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https://nmgov-my.sharepoint.com/personal/asif_rasool_tax_nm_gov/Documents/Documents/Project Oil Price/"/>
    </mc:Choice>
  </mc:AlternateContent>
  <xr:revisionPtr revIDLastSave="270" documentId="8_{69460C03-A4C8-4335-8D9E-B8B3BD634932}" xr6:coauthVersionLast="47" xr6:coauthVersionMax="47" xr10:uidLastSave="{F7EB1AE6-A67B-4721-BF7D-254B7ED04815}"/>
  <bookViews>
    <workbookView xWindow="-28920" yWindow="15" windowWidth="29040" windowHeight="15720" tabRatio="814" activeTab="2" xr2:uid="{00000000-000D-0000-FFFF-FFFF00000000}"/>
  </bookViews>
  <sheets>
    <sheet name="nm_oil_price" sheetId="19" r:id="rId1"/>
    <sheet name="wti_spot" sheetId="8" r:id="rId2"/>
    <sheet name="brent_spot" sheetId="9" r:id="rId3"/>
    <sheet name="Monthly Prices" sheetId="10" r:id="rId4"/>
    <sheet name="index_us_gdpdef" sheetId="21" r:id="rId5"/>
    <sheet name="index_china_gdp" sheetId="14" r:id="rId6"/>
    <sheet name="index_cboe_volt" sheetId="20" r:id="rId7"/>
    <sheet name="us_unemploy" sheetId="18" r:id="rId8"/>
    <sheet name="index_ip_mining" sheetId="17" r:id="rId9"/>
    <sheet name="index_cpi_china" sheetId="15" r:id="rId10"/>
    <sheet name="two_x" sheetId="1" r:id="rId11"/>
    <sheet name="cpi_us" sheetId="23" r:id="rId12"/>
    <sheet name="monthly_indices" sheetId="11" r:id="rId13"/>
    <sheet name="del_nonopec_supply" sheetId="6" r:id="rId14"/>
    <sheet name="capacity" sheetId="24" r:id="rId15"/>
    <sheet name="opec_spare_capacity" sheetId="26" r:id="rId16"/>
    <sheet name="saudi_production" sheetId="25" r:id="rId17"/>
    <sheet name="oecd_inventory" sheetId="27" r:id="rId18"/>
    <sheet name="world_consumption" sheetId="29" r:id="rId19"/>
    <sheet name="Sheet1" sheetId="7" r:id="rId20"/>
    <sheet name="Description" sheetId="12" r:id="rId21"/>
    <sheet name="Index Weights" sheetId="13" r:id="rId22"/>
    <sheet name="ProductionInjectionSummaryRepor" sheetId="4" r:id="rId23"/>
  </sheets>
  <definedNames>
    <definedName name="CURRENTYEAR" localSheetId="21">#REF!</definedName>
    <definedName name="CURRENTYEAR">#REF!</definedName>
    <definedName name="LOOKUPMTH">#REF!</definedName>
    <definedName name="Month">#REF!</definedName>
    <definedName name="_xlnm.Print_Area" localSheetId="20">Description!$A$1:$AG$117</definedName>
    <definedName name="_xlnm.Print_Area" localSheetId="21">'Index Weights'!$A$1:$AA$90</definedName>
    <definedName name="_xlnm.Print_Area" localSheetId="3">'Monthly Prices'!#REF!</definedName>
    <definedName name="_xlnm.Print_Area" localSheetId="12">monthly_indices!#REF!</definedName>
    <definedName name="_xlnm.Print_Titles" localSheetId="20">Description!$1:$2</definedName>
    <definedName name="_xlnm.Print_Titles" localSheetId="21">'Index Weights'!$A:$C,'Index Weights'!$1:$3</definedName>
    <definedName name="_xlnm.Print_Titles" localSheetId="3">'Monthly Prices'!$A:$A,'Monthly Prices'!$1:$3</definedName>
    <definedName name="_xlnm.Print_Titles" localSheetId="12">monthly_indices!$A:$A,monthly_indices!$1:$1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748" i="20" l="1"/>
  <c r="B8709" i="20"/>
  <c r="B8678" i="20"/>
  <c r="B8651" i="20"/>
  <c r="B8608" i="20"/>
  <c r="B8550" i="20"/>
  <c r="B8527" i="20"/>
  <c r="B8522" i="20"/>
  <c r="B8488" i="20"/>
  <c r="B8479" i="20"/>
  <c r="B8459" i="20"/>
  <c r="B8418" i="20"/>
  <c r="B8390" i="20"/>
  <c r="B8348" i="20"/>
  <c r="B8285" i="20"/>
  <c r="B8266" i="20"/>
  <c r="B8261" i="20"/>
  <c r="B8228" i="20"/>
  <c r="B8184" i="20"/>
  <c r="B8158" i="20"/>
  <c r="B8129" i="20"/>
  <c r="B8083" i="20"/>
  <c r="B8025" i="20"/>
  <c r="B8004" i="20"/>
  <c r="B7999" i="20"/>
  <c r="B7968" i="20"/>
  <c r="B7929" i="20"/>
  <c r="B7893" i="20"/>
  <c r="B7868" i="20"/>
  <c r="B7823" i="20"/>
  <c r="B7765" i="20"/>
  <c r="B7744" i="20"/>
  <c r="B7703" i="20"/>
  <c r="B7674" i="20"/>
  <c r="B7656" i="20"/>
  <c r="B7633" i="20"/>
  <c r="B7608" i="20"/>
  <c r="B7563" i="20"/>
  <c r="B7505" i="20"/>
  <c r="B7483" i="20"/>
  <c r="B7478" i="20"/>
  <c r="B7443" i="20"/>
  <c r="B7404" i="20"/>
  <c r="B7373" i="20"/>
  <c r="B7347" i="20"/>
  <c r="B7303" i="20"/>
  <c r="B7245" i="20"/>
  <c r="B7223" i="20"/>
  <c r="B7218" i="20"/>
  <c r="B7183" i="20"/>
  <c r="B7149" i="20"/>
  <c r="B7113" i="20"/>
  <c r="B7085" i="20"/>
  <c r="B7043" i="20"/>
  <c r="B6980" i="20"/>
  <c r="B6961" i="20"/>
  <c r="B6956" i="20"/>
  <c r="B6934" i="20"/>
  <c r="B6923" i="20"/>
  <c r="B6894" i="20"/>
  <c r="B6853" i="20"/>
  <c r="B6824" i="20"/>
  <c r="B6783" i="20"/>
  <c r="B6721" i="20"/>
  <c r="B6720" i="20"/>
  <c r="B6700" i="20"/>
  <c r="B6695" i="20"/>
  <c r="B6683" i="20"/>
  <c r="B6663" i="20"/>
  <c r="B6624" i="20"/>
  <c r="B6593" i="20"/>
  <c r="B6564" i="20"/>
  <c r="B6518" i="20"/>
  <c r="B6460" i="20"/>
  <c r="B6439" i="20"/>
  <c r="B6434" i="20"/>
  <c r="B6423" i="20"/>
  <c r="B6403" i="20"/>
  <c r="B6369" i="20"/>
  <c r="B6328" i="20"/>
  <c r="B6303" i="20"/>
  <c r="B6258" i="20"/>
  <c r="B6200" i="20"/>
  <c r="B6179" i="20"/>
  <c r="B6163" i="20"/>
  <c r="B6138" i="20"/>
  <c r="B6094" i="20"/>
  <c r="B6068" i="20"/>
  <c r="B6042" i="20"/>
  <c r="B5998" i="20"/>
  <c r="B5940" i="20"/>
  <c r="B5918" i="20"/>
  <c r="B5913" i="20"/>
  <c r="B5903" i="20"/>
  <c r="B5878" i="20"/>
  <c r="B5839" i="20"/>
  <c r="B5808" i="20"/>
  <c r="B5781" i="20"/>
  <c r="B5738" i="20"/>
  <c r="B5732" i="20"/>
  <c r="B5731" i="20"/>
  <c r="B5730" i="20"/>
  <c r="B5729" i="20"/>
  <c r="B5680" i="20"/>
  <c r="B5657" i="20"/>
  <c r="B5652" i="20"/>
  <c r="B5638" i="20"/>
  <c r="B5618" i="20"/>
  <c r="B5589" i="20"/>
  <c r="B5548" i="20"/>
  <c r="B5520" i="20"/>
  <c r="B5478" i="20"/>
  <c r="B5415" i="20"/>
  <c r="B5396" i="20"/>
  <c r="B5391" i="20"/>
  <c r="B5378" i="20"/>
  <c r="B5358" i="20"/>
  <c r="B5314" i="20"/>
  <c r="B5288" i="20"/>
  <c r="B5259" i="20"/>
  <c r="B5218" i="20"/>
  <c r="B5155" i="20"/>
  <c r="B5135" i="20"/>
  <c r="B5130" i="20"/>
  <c r="B5118" i="20"/>
  <c r="B5098" i="20"/>
  <c r="B5059" i="20"/>
  <c r="B5023" i="20"/>
  <c r="B4998" i="20"/>
  <c r="B4953" i="20"/>
  <c r="B4895" i="20"/>
  <c r="B4874" i="20"/>
  <c r="B4858" i="20"/>
  <c r="B4833" i="20"/>
  <c r="B4809" i="20"/>
  <c r="B4763" i="20"/>
  <c r="B4738" i="20"/>
  <c r="B4693" i="20"/>
  <c r="B4635" i="20"/>
  <c r="B4613" i="20"/>
  <c r="B4608" i="20"/>
  <c r="B4598" i="20"/>
  <c r="B4573" i="20"/>
  <c r="B4534" i="20"/>
  <c r="B4503" i="20"/>
  <c r="B4477" i="20"/>
  <c r="B4433" i="20"/>
  <c r="B4375" i="20"/>
  <c r="B4353" i="20"/>
  <c r="B4348" i="20"/>
  <c r="B4347" i="20"/>
  <c r="B4338" i="20"/>
  <c r="B4313" i="20"/>
  <c r="B4279" i="20"/>
  <c r="B4243" i="20"/>
  <c r="B4216" i="20"/>
  <c r="B4173" i="20"/>
  <c r="B4115" i="20"/>
  <c r="B4092" i="20"/>
  <c r="B4087" i="20"/>
  <c r="B4073" i="20"/>
  <c r="B4053" i="20"/>
  <c r="B4029" i="20"/>
  <c r="B3983" i="20"/>
  <c r="B3954" i="20"/>
  <c r="B3913" i="20"/>
  <c r="B3850" i="20"/>
  <c r="B3830" i="20"/>
  <c r="B3825" i="20"/>
  <c r="B3813" i="20"/>
  <c r="B3793" i="20"/>
  <c r="B3754" i="20"/>
  <c r="B3723" i="20"/>
  <c r="B3694" i="20"/>
  <c r="B3648" i="20"/>
  <c r="B3590" i="20"/>
  <c r="B3569" i="20"/>
  <c r="B3564" i="20"/>
  <c r="B3553" i="20"/>
  <c r="B3533" i="20"/>
  <c r="B3499" i="20"/>
  <c r="B3458" i="20"/>
  <c r="B3433" i="20"/>
  <c r="B3388" i="20"/>
  <c r="B3330" i="20"/>
  <c r="B3309" i="20"/>
  <c r="B3293" i="20"/>
  <c r="B3268" i="20"/>
  <c r="B3224" i="20"/>
  <c r="B3198" i="20"/>
  <c r="B3173" i="20"/>
  <c r="B3128" i="20"/>
  <c r="B3070" i="20"/>
  <c r="B3048" i="20"/>
  <c r="B3043" i="20"/>
  <c r="B3033" i="20"/>
  <c r="B3008" i="20"/>
  <c r="B2974" i="20"/>
  <c r="B2938" i="20"/>
  <c r="B2911" i="20"/>
  <c r="B2868" i="20"/>
  <c r="B2828" i="20"/>
  <c r="B2827" i="20"/>
  <c r="B2810" i="20"/>
  <c r="B2787" i="20"/>
  <c r="B2782" i="20"/>
  <c r="B2768" i="20"/>
  <c r="B2748" i="20"/>
  <c r="B2719" i="20"/>
  <c r="B2678" i="20"/>
  <c r="B2650" i="20"/>
  <c r="B2608" i="20"/>
  <c r="B2545" i="20"/>
  <c r="B2526" i="20"/>
  <c r="B2521" i="20"/>
  <c r="B2508" i="20"/>
  <c r="B2488" i="20"/>
  <c r="B2444" i="20"/>
  <c r="B2418" i="20"/>
  <c r="B2389" i="20"/>
  <c r="B2348" i="20"/>
  <c r="B2285" i="20"/>
  <c r="B2265" i="20"/>
  <c r="B2260" i="20"/>
  <c r="B2248" i="20"/>
  <c r="B2228" i="20"/>
  <c r="B2194" i="20"/>
  <c r="B2158" i="20"/>
  <c r="B2129" i="20"/>
  <c r="B2083" i="20"/>
  <c r="B2025" i="20"/>
  <c r="B2004" i="20"/>
  <c r="B1999" i="20"/>
  <c r="B1988" i="20"/>
  <c r="B1968" i="20"/>
  <c r="B1939" i="20"/>
  <c r="B1893" i="20"/>
  <c r="B1868" i="20"/>
  <c r="B1823" i="20"/>
  <c r="B1765" i="20"/>
  <c r="B1743" i="20"/>
  <c r="B1738" i="20"/>
  <c r="B1728" i="20"/>
  <c r="B1703" i="20"/>
  <c r="B1664" i="20"/>
  <c r="B1633" i="20"/>
  <c r="B1607" i="20"/>
  <c r="B1563" i="20"/>
  <c r="B1505" i="20"/>
  <c r="B1483" i="20"/>
  <c r="B1478" i="20"/>
  <c r="B1468" i="20"/>
  <c r="B1443" i="20"/>
  <c r="B1414" i="20"/>
  <c r="B1373" i="20"/>
  <c r="B1346" i="20"/>
  <c r="B1303" i="20"/>
  <c r="B1245" i="20"/>
  <c r="B1236" i="20"/>
  <c r="B1222" i="20"/>
  <c r="B1217" i="20"/>
  <c r="B1203" i="20"/>
  <c r="B1183" i="20"/>
  <c r="B1139" i="20"/>
  <c r="B1113" i="20"/>
  <c r="B1085" i="20"/>
  <c r="B1043" i="20"/>
  <c r="B980" i="20"/>
  <c r="B961" i="20"/>
  <c r="B956" i="20"/>
  <c r="B943" i="20"/>
  <c r="B923" i="20"/>
  <c r="B884" i="20"/>
  <c r="B853" i="20"/>
  <c r="B824" i="20"/>
  <c r="B778" i="20"/>
  <c r="B720" i="20"/>
  <c r="B699" i="20"/>
  <c r="B694" i="20"/>
  <c r="B683" i="20"/>
  <c r="B663" i="20"/>
  <c r="B629" i="20"/>
  <c r="B588" i="20"/>
  <c r="B563" i="20"/>
  <c r="B518" i="20"/>
  <c r="B460" i="20"/>
  <c r="B439" i="20"/>
  <c r="B423" i="20"/>
  <c r="B398" i="20"/>
  <c r="B359" i="20"/>
  <c r="B178" i="20"/>
  <c r="B173" i="20"/>
  <c r="B104" i="20"/>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Joaquin Vespignani</author>
  </authors>
  <commentList>
    <comment ref="B1" authorId="0" shapeId="0" xr:uid="{00000000-0006-0000-0000-000001000000}">
      <text>
        <r>
          <rPr>
            <b/>
            <sz val="9"/>
            <color indexed="81"/>
            <rFont val="Tahoma"/>
            <family val="2"/>
          </rPr>
          <t>Joaquin Vespignani:</t>
        </r>
        <r>
          <rPr>
            <sz val="9"/>
            <color indexed="81"/>
            <rFont val="Tahoma"/>
            <family val="2"/>
          </rPr>
          <t xml:space="preserve">
OPEC oil production in millions of tones from US Energy Information Agency</t>
        </r>
      </text>
    </comment>
    <comment ref="C1" authorId="0" shapeId="0" xr:uid="{00000000-0006-0000-0000-000002000000}">
      <text>
        <r>
          <rPr>
            <b/>
            <sz val="9"/>
            <color indexed="81"/>
            <rFont val="Tahoma"/>
            <family val="2"/>
          </rPr>
          <t>Joaquin Vespignani:</t>
        </r>
        <r>
          <rPr>
            <sz val="9"/>
            <color indexed="81"/>
            <rFont val="Tahoma"/>
            <family val="2"/>
          </rPr>
          <t xml:space="preserve">
Joaquin Vespignani:
non-OPEC oil production in millions of tones from US Energy Information Agency</t>
        </r>
      </text>
    </comment>
    <comment ref="D1" authorId="0" shapeId="0" xr:uid="{00000000-0006-0000-0000-000003000000}">
      <text>
        <r>
          <rPr>
            <b/>
            <sz val="9"/>
            <color indexed="81"/>
            <rFont val="Tahoma"/>
            <family val="2"/>
          </rPr>
          <t>Joaquin Vespignani:</t>
        </r>
        <r>
          <rPr>
            <sz val="9"/>
            <color indexed="81"/>
            <rFont val="Tahoma"/>
            <family val="2"/>
          </rPr>
          <t xml:space="preserve">
Global GDP from OECD quartely indicators.</t>
        </r>
      </text>
    </comment>
    <comment ref="E1" authorId="0" shapeId="0" xr:uid="{00000000-0006-0000-0000-000004000000}">
      <text>
        <r>
          <rPr>
            <b/>
            <sz val="9"/>
            <color indexed="81"/>
            <rFont val="Tahoma"/>
            <family val="2"/>
          </rPr>
          <t>Joaquin Vespignani:</t>
        </r>
        <r>
          <rPr>
            <sz val="9"/>
            <color indexed="81"/>
            <rFont val="Tahoma"/>
            <family val="2"/>
          </rPr>
          <t xml:space="preserve">
US Consumer Price Index from FRED data (Federal Reserve of St. Louis)</t>
        </r>
      </text>
    </comment>
    <comment ref="F1" authorId="0" shapeId="0" xr:uid="{00000000-0006-0000-0000-000005000000}">
      <text>
        <r>
          <rPr>
            <b/>
            <sz val="9"/>
            <color indexed="81"/>
            <rFont val="Tahoma"/>
            <family val="2"/>
          </rPr>
          <t>Joaquin Vespignani:</t>
        </r>
        <r>
          <rPr>
            <sz val="9"/>
            <color indexed="81"/>
            <rFont val="Tahoma"/>
            <family val="2"/>
          </rPr>
          <t xml:space="preserve">
oil prices is the spot price of Western Texas Intermediate (WTI) oil from the U.S. Department of Energy</t>
        </r>
      </text>
    </comment>
  </commentList>
</comments>
</file>

<file path=xl/sharedStrings.xml><?xml version="1.0" encoding="utf-8"?>
<sst xmlns="http://schemas.openxmlformats.org/spreadsheetml/2006/main" count="2651" uniqueCount="638">
  <si>
    <t>obs</t>
  </si>
  <si>
    <t>OPEC</t>
  </si>
  <si>
    <t>NOPEC</t>
  </si>
  <si>
    <t>GGDP</t>
  </si>
  <si>
    <t>USCPI</t>
  </si>
  <si>
    <t>OP</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</si>
  <si>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</si>
  <si>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</si>
  <si>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</si>
  <si>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</si>
  <si>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</si>
  <si>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</si>
  <si>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</si>
  <si>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</si>
  <si>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</si>
  <si>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</si>
  <si>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</si>
  <si>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</si>
  <si>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</si>
  <si>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</si>
  <si>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</si>
  <si>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</si>
  <si>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</si>
  <si>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</si>
  <si>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</si>
  <si>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</si>
  <si>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</si>
  <si>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</si>
  <si>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</si>
  <si>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</si>
  <si>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</si>
  <si>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</si>
  <si>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</si>
  <si>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</si>
  <si>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</si>
  <si>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</si>
  <si>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</si>
  <si>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</si>
  <si>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</si>
  <si>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</si>
  <si>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</si>
  <si>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</si>
  <si>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</si>
  <si>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</si>
  <si>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</si>
  <si>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</si>
  <si>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</si>
  <si>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</si>
  <si>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</si>
  <si>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</si>
  <si>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</si>
  <si>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</si>
  <si>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</si>
  <si>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</si>
  <si>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</si>
  <si>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</si>
  <si>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</si>
  <si>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</si>
  <si>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</si>
  <si>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</si>
  <si>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</si>
  <si>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</si>
  <si>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</si>
  <si>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</si>
  <si>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</si>
  <si>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</si>
  <si>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</si>
  <si>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</si>
  <si>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</si>
  <si>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</si>
  <si>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</si>
  <si>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</si>
  <si>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</si>
  <si>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</si>
  <si>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</si>
  <si>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</si>
  <si>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</si>
  <si>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</si>
  <si>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</si>
  <si>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</si>
  <si>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</si>
  <si>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</si>
  <si>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</si>
  <si>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</si>
  <si>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</si>
  <si>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</si>
  <si>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</si>
  <si>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</si>
  <si>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</si>
  <si>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</si>
  <si>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</si>
  <si>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</si>
  <si>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</si>
  <si>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</si>
  <si>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</si>
  <si>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</si>
  <si>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</si>
  <si>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</si>
  <si>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</si>
  <si>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</si>
  <si>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</si>
  <si>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</si>
  <si>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</si>
  <si>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</si>
  <si>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</si>
  <si>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</si>
  <si>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</si>
  <si>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</si>
  <si>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</si>
  <si>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</si>
  <si>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</si>
  <si>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</si>
  <si>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</si>
  <si>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</si>
  <si>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</si>
  <si>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</si>
  <si>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</si>
  <si>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</si>
  <si>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</si>
  <si>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</si>
  <si>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</si>
  <si>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</si>
  <si>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</si>
  <si>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</si>
  <si>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</si>
  <si>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</si>
  <si>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</si>
  <si>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</si>
  <si>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</si>
  <si>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</si>
  <si>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</si>
  <si>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</si>
  <si>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</si>
  <si>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</si>
  <si>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</si>
  <si>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</si>
  <si>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</si>
  <si>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</si>
  <si>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</si>
  <si>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</si>
  <si>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</si>
  <si>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</si>
  <si>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</si>
  <si>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</si>
  <si>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</si>
  <si>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</si>
  <si>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</si>
  <si>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</si>
  <si>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</si>
  <si>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</si>
  <si>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</si>
  <si>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</si>
  <si>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</si>
  <si>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</si>
  <si>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</si>
  <si>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</si>
  <si>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</si>
  <si>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</si>
  <si>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</si>
  <si>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</si>
  <si>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</si>
  <si>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</si>
  <si>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</si>
  <si>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</si>
  <si>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</si>
  <si>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</si>
  <si>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NA</t>
  </si>
  <si>
    <t>Total:</t>
  </si>
  <si>
    <t>-</t>
  </si>
  <si>
    <t>Total Oil</t>
  </si>
  <si>
    <t>Oil NW Gas Wells</t>
  </si>
  <si>
    <t>Oil NW Oil Wells</t>
  </si>
  <si>
    <t>Oil SE Gas Wells</t>
  </si>
  <si>
    <t>Oil SE Oil Wells</t>
  </si>
  <si>
    <t>Coalseam Gas</t>
  </si>
  <si>
    <t>Total Gas</t>
  </si>
  <si>
    <t>Gas Colfax Gas Wells</t>
  </si>
  <si>
    <t>Gas NW Gas Wells</t>
  </si>
  <si>
    <t>Gas NW Oil Wells</t>
  </si>
  <si>
    <t>Gas SE Gas Wells</t>
  </si>
  <si>
    <t>Gas SE Oil Wells</t>
  </si>
  <si>
    <t>Month</t>
  </si>
  <si>
    <t>Year</t>
  </si>
  <si>
    <t>Natural Gas and Oil Production [Monday, August 28, 2023]</t>
  </si>
  <si>
    <t>New Mexico Oil Conservation Division</t>
  </si>
  <si>
    <t>WTI Real Price (GDP Deflated)</t>
  </si>
  <si>
    <t>World GDP Change</t>
  </si>
  <si>
    <t>Capacity percent change</t>
  </si>
  <si>
    <t>Date</t>
  </si>
  <si>
    <t>non-OPEC Production change</t>
  </si>
  <si>
    <t>S&amp;P 500 indexes</t>
  </si>
  <si>
    <t>Chinese stock market</t>
  </si>
  <si>
    <t>CSI Aggregate Bond index</t>
  </si>
  <si>
    <t>Chinese security index (CSI 300)</t>
  </si>
  <si>
    <t>Tech companies</t>
  </si>
  <si>
    <t>Stock markets</t>
  </si>
  <si>
    <t>Global environmental index</t>
  </si>
  <si>
    <t>Green energy</t>
  </si>
  <si>
    <t>Natural Rubber</t>
  </si>
  <si>
    <t>Cotton</t>
  </si>
  <si>
    <t>Bean pulp</t>
  </si>
  <si>
    <t>Stron wheat</t>
  </si>
  <si>
    <t>Corn</t>
  </si>
  <si>
    <t>Soy bean</t>
  </si>
  <si>
    <t>Consumption</t>
  </si>
  <si>
    <t>Renewable energy</t>
  </si>
  <si>
    <t>Paladium</t>
  </si>
  <si>
    <t>Platinum</t>
  </si>
  <si>
    <t xml:space="preserve">Silver </t>
  </si>
  <si>
    <t>Bricks stock index</t>
  </si>
  <si>
    <t>South African SE</t>
  </si>
  <si>
    <t>Financial distress index</t>
  </si>
  <si>
    <t>Bitcoin</t>
  </si>
  <si>
    <t>Risk shock</t>
  </si>
  <si>
    <t>Demand shock</t>
  </si>
  <si>
    <t>Supply shock</t>
  </si>
  <si>
    <t>USD Foreign exhange</t>
  </si>
  <si>
    <t>Gold</t>
  </si>
  <si>
    <t>Investor happiness</t>
  </si>
  <si>
    <t>Crude oil</t>
  </si>
  <si>
    <t>NM Oil price</t>
  </si>
  <si>
    <t>Cushing OK WTI Spot Price FOB Dollars per Barrel</t>
  </si>
  <si>
    <t>Europe Brent Spot Price FOB Dollars per Barrel</t>
  </si>
  <si>
    <t>..</t>
  </si>
  <si>
    <t>…</t>
  </si>
  <si>
    <t>SILVER</t>
  </si>
  <si>
    <t>PLATINUM</t>
  </si>
  <si>
    <t>GOLD</t>
  </si>
  <si>
    <t>Zinc</t>
  </si>
  <si>
    <t>NICKEL</t>
  </si>
  <si>
    <t>Tin</t>
  </si>
  <si>
    <t>LEAD</t>
  </si>
  <si>
    <t>COPPER</t>
  </si>
  <si>
    <t>IRON_ORE</t>
  </si>
  <si>
    <t>ALUMINUM</t>
  </si>
  <si>
    <t>POTASH</t>
  </si>
  <si>
    <t>UREA_EE_BULK</t>
  </si>
  <si>
    <t>TSP</t>
  </si>
  <si>
    <t>DAP</t>
  </si>
  <si>
    <t>PHOSROCK</t>
  </si>
  <si>
    <t>RUBBER1_MYSG</t>
  </si>
  <si>
    <t>RUBBER_TSR20</t>
  </si>
  <si>
    <t>COTTON_A_INDX</t>
  </si>
  <si>
    <t>PLYWOOD</t>
  </si>
  <si>
    <t>SAWNWD_MYS</t>
  </si>
  <si>
    <t>SAWNWD_CMR</t>
  </si>
  <si>
    <t>LOGS_MYS</t>
  </si>
  <si>
    <t>LOGS_CMR</t>
  </si>
  <si>
    <t>TOBAC_US</t>
  </si>
  <si>
    <t>SUGAR_WLD</t>
  </si>
  <si>
    <t>SUGAR_US</t>
  </si>
  <si>
    <t>SUGAR_EU</t>
  </si>
  <si>
    <t>SHRIMP_MEX</t>
  </si>
  <si>
    <t>LAMB</t>
  </si>
  <si>
    <t>CHICKEN</t>
  </si>
  <si>
    <t>BEEF</t>
  </si>
  <si>
    <t>ORANGE</t>
  </si>
  <si>
    <t>BANANA_US</t>
  </si>
  <si>
    <t>BANANA_EU</t>
  </si>
  <si>
    <t>WHEAT_US_HRW</t>
  </si>
  <si>
    <t>WHEAT_US_SRW</t>
  </si>
  <si>
    <t>RICE_05_VNM</t>
  </si>
  <si>
    <t>RICE_A1</t>
  </si>
  <si>
    <t>RICE_25</t>
  </si>
  <si>
    <t>RICE_05</t>
  </si>
  <si>
    <t>SORGHUM</t>
  </si>
  <si>
    <t>MAIZE</t>
  </si>
  <si>
    <t>BARLEY</t>
  </si>
  <si>
    <t>SUNFLOWER_OIL</t>
  </si>
  <si>
    <t>RAPESEED_OIL</t>
  </si>
  <si>
    <t>SOYBEAN_MEAL</t>
  </si>
  <si>
    <t>SOYBEAN_OIL</t>
  </si>
  <si>
    <t>SOYBEANS</t>
  </si>
  <si>
    <t>PLMKRNL_OIL</t>
  </si>
  <si>
    <t>PALM_OIL</t>
  </si>
  <si>
    <t>GRNUT_OIL</t>
  </si>
  <si>
    <t>FISH_MEAL</t>
  </si>
  <si>
    <t>GRNUT</t>
  </si>
  <si>
    <t>COCONUT_OIL</t>
  </si>
  <si>
    <t>TEA_MOMBASA</t>
  </si>
  <si>
    <t>TEA_KOLKATA</t>
  </si>
  <si>
    <t>TEA_COLOMBO</t>
  </si>
  <si>
    <t>TEA_AVG</t>
  </si>
  <si>
    <t>COFFEE_ROBUS</t>
  </si>
  <si>
    <t>COFFEE_ARABIC</t>
  </si>
  <si>
    <t>COCOA</t>
  </si>
  <si>
    <t>iNATGAS</t>
  </si>
  <si>
    <t>NGAS_JP</t>
  </si>
  <si>
    <t>NGAS_EUR</t>
  </si>
  <si>
    <t>NGAS_US</t>
  </si>
  <si>
    <t>COAL_SAFRICA</t>
  </si>
  <si>
    <t>COAL_AUS</t>
  </si>
  <si>
    <t>CRUDE_WTI</t>
  </si>
  <si>
    <t>CRUDE_DUBAI</t>
  </si>
  <si>
    <t>CRUDE_BRENT</t>
  </si>
  <si>
    <t>CRUDE_PETRO</t>
  </si>
  <si>
    <t>($/troy oz)</t>
  </si>
  <si>
    <t>($/mt)</t>
  </si>
  <si>
    <t>($/dmtu)</t>
  </si>
  <si>
    <t>($/kg)</t>
  </si>
  <si>
    <t>(cents/sheet)</t>
  </si>
  <si>
    <t>($/cubic meter)</t>
  </si>
  <si>
    <t>(2010=100)</t>
  </si>
  <si>
    <t>($/mmbtu)</t>
  </si>
  <si>
    <t>($/bbl)</t>
  </si>
  <si>
    <t>Silver</t>
  </si>
  <si>
    <t>Nickel</t>
  </si>
  <si>
    <t>Lead</t>
  </si>
  <si>
    <t>Copper</t>
  </si>
  <si>
    <t>Iron ore, cfr spot</t>
  </si>
  <si>
    <t>Aluminum</t>
  </si>
  <si>
    <t>Potassium chloride **</t>
  </si>
  <si>
    <t xml:space="preserve">Urea </t>
  </si>
  <si>
    <t>Phosphate rock</t>
  </si>
  <si>
    <t>Rubber, RSS3</t>
  </si>
  <si>
    <t>Rubber, TSR20 **</t>
  </si>
  <si>
    <t>Cotton, A Index</t>
  </si>
  <si>
    <t>Plywood</t>
  </si>
  <si>
    <t>Sawnwood, Malaysian</t>
  </si>
  <si>
    <t>Sawnwood, Cameroon</t>
  </si>
  <si>
    <t>Logs, Malaysian</t>
  </si>
  <si>
    <t>Logs, Cameroon</t>
  </si>
  <si>
    <t>Tobacco, US import u.v.</t>
  </si>
  <si>
    <t>Sugar, world</t>
  </si>
  <si>
    <t>Sugar, US</t>
  </si>
  <si>
    <t>Sugar, EU</t>
  </si>
  <si>
    <t>Shrimps, Mexican</t>
  </si>
  <si>
    <t>Lamb **</t>
  </si>
  <si>
    <t>Chicken</t>
  </si>
  <si>
    <t>Beef</t>
  </si>
  <si>
    <t>Orange</t>
  </si>
  <si>
    <t>Banana, US</t>
  </si>
  <si>
    <t>Banana, Europe</t>
  </si>
  <si>
    <t>Wheat, US HRW</t>
  </si>
  <si>
    <t>Wheat, US SRW</t>
  </si>
  <si>
    <t>Rice, Viet Namese 5%</t>
  </si>
  <si>
    <t>Rice, Thai A.1</t>
  </si>
  <si>
    <t xml:space="preserve">Rice, Thai 25% </t>
  </si>
  <si>
    <t xml:space="preserve">Rice, Thai 5% </t>
  </si>
  <si>
    <t>Sorghum</t>
  </si>
  <si>
    <t>Maize</t>
  </si>
  <si>
    <t>Barley</t>
  </si>
  <si>
    <t>Sunflower oil</t>
  </si>
  <si>
    <t>Rapeseed oil</t>
  </si>
  <si>
    <t>Soybean meal</t>
  </si>
  <si>
    <t>Soybean oil</t>
  </si>
  <si>
    <t>Soybeans</t>
  </si>
  <si>
    <t>Palm kernel oil</t>
  </si>
  <si>
    <t>Palm oil</t>
  </si>
  <si>
    <t>Groundnut oil **</t>
  </si>
  <si>
    <t>Fish meal</t>
  </si>
  <si>
    <t>Groundnuts</t>
  </si>
  <si>
    <t>Coconut oil</t>
  </si>
  <si>
    <t>Tea, Mombasa</t>
  </si>
  <si>
    <t>Tea, Kolkata</t>
  </si>
  <si>
    <t>Tea, Colombo</t>
  </si>
  <si>
    <t>Tea, avg 3 auctions</t>
  </si>
  <si>
    <t>Coffee, Robusta</t>
  </si>
  <si>
    <t>Coffee, Arabica</t>
  </si>
  <si>
    <t>Cocoa</t>
  </si>
  <si>
    <t>Natural gas index</t>
  </si>
  <si>
    <t>Liquefied natural gas, Japan</t>
  </si>
  <si>
    <t>Natural gas, Europe</t>
  </si>
  <si>
    <t>Natural gas, US</t>
  </si>
  <si>
    <t>Coal, South African **</t>
  </si>
  <si>
    <t>Coal, Australian</t>
  </si>
  <si>
    <t>Crude oil, WTI</t>
  </si>
  <si>
    <t>Crude oil, Dubai</t>
  </si>
  <si>
    <t>Crude oil, Brent</t>
  </si>
  <si>
    <t>Crude oil, average</t>
  </si>
  <si>
    <t>World Bank Commodity Price Data (The Pink Sheet)</t>
  </si>
  <si>
    <t>iPRECIOUSMET</t>
  </si>
  <si>
    <t>iMETMIN</t>
  </si>
  <si>
    <t>iENERGY</t>
  </si>
  <si>
    <t>Timber</t>
  </si>
  <si>
    <t>Other Food</t>
  </si>
  <si>
    <t>Grains</t>
  </si>
  <si>
    <t>Raw Materials</t>
  </si>
  <si>
    <t>Food</t>
  </si>
  <si>
    <t>Beverages</t>
  </si>
  <si>
    <t>Metals  &amp; Minerals</t>
  </si>
  <si>
    <t>Agriculture</t>
  </si>
  <si>
    <t>Precious Metals</t>
  </si>
  <si>
    <t>Non-energy</t>
  </si>
  <si>
    <t>Energy</t>
  </si>
  <si>
    <t>Total Index</t>
  </si>
  <si>
    <t>Updated as of: August 2, 2023</t>
  </si>
  <si>
    <t xml:space="preserve">Potassium chloride changed from Vancouver to Brazil from January 2020; Groundnut oil corrected for February 2023.
</t>
  </si>
  <si>
    <t>Coal (South Africa), June to November 2022, and March, April, June, and July 2023 are estimates based on similar benchmarks, December 2022 to February 2023 replaced with source data.</t>
  </si>
  <si>
    <t>Groundnut oil, replacement series from January 2023</t>
  </si>
  <si>
    <t>Rubber TSR20 replaces Rubber RSS3 in Other Raw Materials index from 2018</t>
  </si>
  <si>
    <t>Lamb, replacement series from August 2010</t>
  </si>
  <si>
    <t xml:space="preserve">   **</t>
  </si>
  <si>
    <t>denotes forecast series</t>
  </si>
  <si>
    <t xml:space="preserve">   *</t>
  </si>
  <si>
    <t>American Metal Market; Australian Mineral Economics Pty. Ltd.; Bloomberg; London Bullion Market; Metals Week; Metals Statistics; Platts Metasl Week; The Silver Institute, Silver World Supply &amp; Demand; Thomson Reuters Datastream; World Bank.</t>
  </si>
  <si>
    <t>Silver (UK), 99.9% refined, London afternoon fixing; prior to July 1976 Handy &amp; Harman.  Grade prior to 1962 unrefined silver.</t>
  </si>
  <si>
    <t>Bloomberg; London Platinum &amp; Palladium Market; Platts Metals Week, CRB Commodity Yearbook; Thomson Reuters Datastream; World Bank.</t>
  </si>
  <si>
    <t>Platinum (UK), 99.9% refined, London afternoon fixing</t>
  </si>
  <si>
    <t>Bloomberg; Kitco.com; International Monetary Fund, International Financial Statistics; London Bullion Market; Metals Week; Platts Metals Week; Shearson Lehman Brothers, Metal Market Weekly Review; Thomson Reuters Datastream; World Bank.</t>
  </si>
  <si>
    <t>Gold (UK), 99.5% fine, London afternoon fixing, average of daily rates</t>
  </si>
  <si>
    <t>Bloomberg; Engineering and Mining Journal; Platts Metals Week; Thomson Reuters Datastream; World Bank.</t>
  </si>
  <si>
    <t xml:space="preserve">Zinc (LME), high grade, minimum 99.95% purity, settlement price beginning April 1990; previously special high grade, minimum 99.995%, cash prices </t>
  </si>
  <si>
    <t>Tin (LME), refined, 99.85% purity, settlement price</t>
  </si>
  <si>
    <t>Japan Metal Bulletin, World Bank.</t>
  </si>
  <si>
    <t>Steel, Wire ord (Japan) producers' export contracts (3 to 12 months terms) fob mainly to Asia</t>
  </si>
  <si>
    <t>Steel, Rebar (concrete Reinforcing bars) (Japan) producers' export contracts (3 to 12 months terms) fob mainly to Asia</t>
  </si>
  <si>
    <t>Steel, Hot-rolled coil/sheet (Japan) producers' export contracts (3 to 12 months terms) fob mainly to Asia</t>
  </si>
  <si>
    <t>Steel, Cold-rolled coil/sheet (Japan) producers' export contracts (3 to 12 months terms) fob mainly to Asia</t>
  </si>
  <si>
    <t>World Bank.</t>
  </si>
  <si>
    <t>Steel products index</t>
  </si>
  <si>
    <t>Bloomberg; Platts Metals Week, Thomson Reuters Datastream; World Bank.</t>
  </si>
  <si>
    <t>Nickel (LME), cathodes, minimum 99.8% purity, settlement price beginning 2005; previously cash price</t>
  </si>
  <si>
    <t>Lead (LME), refined, 99.97% purity, settlement price</t>
  </si>
  <si>
    <t>Bloomberg; Thomson Reuters Datastream, World Bank.</t>
  </si>
  <si>
    <t>Iron ore (any origin) fines, spot price, c.f.r. China, 62% Fe beginning December 2008; previously 63.5%</t>
  </si>
  <si>
    <t>VALE; CVRD; UNCTAD; World Bank.</t>
  </si>
  <si>
    <t xml:space="preserve">Iron ore, spot in US dollar/dry ton and contract in US cents/dmtu. For years 2008 (December) to present, spot, (any origin) fines, 62% Fe, c.f.r. China; during 2006 to 2008 (November) spot, 63.5%Fe.  Earlier data refer to annual contract prices (Brazil for Europe,) VALE Carajas mines sinter feed, f.o.b. Ponta da Madeira during years 1987-2009; Itabira mines f.o.b. Tubarão for years 1960-86.  Unit dmtu denotes dry metric ton unit , i.e. 1% Fe-unit. </t>
  </si>
  <si>
    <t>Copper (LME), grade A, minimum 99.9935% purity, cathodes and wire bar shapes, settlement price</t>
  </si>
  <si>
    <t>Aluminum (LME) London Metal Exchange, unalloyed primary ingots, high grade, minimum 99.7% purity, settlement price beginning 2005; previously cash price</t>
  </si>
  <si>
    <t>Metals and Minerals</t>
  </si>
  <si>
    <t>Bloomberg; Bloomberg L.P. - Green Markets (formerly Kennedy Information LLC)</t>
  </si>
  <si>
    <t>Urea, (Ukraine), prill spot f.o.b. Middle East, beginning March 2022; previously, f.o.b. Black Sea.</t>
  </si>
  <si>
    <t>TSP (triple superphosphate), spot, import US Gulf</t>
  </si>
  <si>
    <t>Potassium chloride (muriate of potash), Brazil CFR granular spot price from January 2020; previously, f.o.b. Vancouver</t>
  </si>
  <si>
    <t>Phosphate rock , f.o.b. North Africa</t>
  </si>
  <si>
    <t>DAP (diammonium phosphate), spot, f.o.b. US Gulf</t>
  </si>
  <si>
    <t>Fertilizers</t>
  </si>
  <si>
    <t>US Department of Agriculture, World Bank.</t>
  </si>
  <si>
    <t>Tobacco (any origin), unmanufactured, general import , cif, US</t>
  </si>
  <si>
    <t>Asian Wall Street Journal; Bloomberg; International Rubber Study Group; Rubber Association of Singapore Commodity Exchange (RASCE); Singapore Exchange Ltd (SGX previously SICOM); World Bank.</t>
  </si>
  <si>
    <t>Rubber (Asia), TSR 20, Technically Specified Rubber, SGX/SICOM nearby futures contract</t>
  </si>
  <si>
    <t>Rubber (Asia), RSS3 grade, Singapore Commodity Exchange Ltd (SICOM) nearby contract beginning 2004; during 2000 to 2003, Singapore RSS1; previously Malaysia RSS1</t>
  </si>
  <si>
    <t>Cotton Outlook; International Cotton Advisory Committee; Liverpool Cotton Services Ltd.; World Bank.</t>
  </si>
  <si>
    <t>Cotton (US), Memphis/Eastern, middling 1-3/32 inch, Far East , C/F beginning October 2008; previously c.i.f. Northern Europe</t>
  </si>
  <si>
    <t>Bloomberg; Cotton Outlook; International Cotton Advisory Committee; Liverpool Cotton Services Ltd.; World Bank.</t>
  </si>
  <si>
    <t>Cotton (Cotton Outlook "CotlookA index"), middling 1-3/32 inch, traded in Far East, C/F beginning 2006; previously Northern Europe, c.i.f.</t>
  </si>
  <si>
    <t>Other Raw Materials</t>
  </si>
  <si>
    <t>Statistisches Bundesamt, Germany; Allman Manadsstatistik, Sweden; World Bank.</t>
  </si>
  <si>
    <t>Woodpulp (Sweden), softwood, sulphate, bleached, air-dry weight, c.i.f.  North Sea ports</t>
  </si>
  <si>
    <t>International Tropical Timber Organization; Tropical Timbers; World Bank.</t>
  </si>
  <si>
    <t>Sawnwood (Southeast Asia), dark red seraya/meranti, select and better quality, average 7 to 8 inches; length average 12 to 14 inches; thickness 1 to 2 inch(es);  kiln dry, c. &amp; f. UK ports, with 5% agents commission including premium for products of certified sustainable forest beginning January 2005; previously excluding the premium</t>
  </si>
  <si>
    <t>International Tropical Timber Organization; Marches Tropicaux et Mediterraneens; World Bank.</t>
  </si>
  <si>
    <t>Sawnwood (Africa), sapele, width 6 inches or more, length 6 feet or more, f.a.s. Cameroonian ports</t>
  </si>
  <si>
    <t>International Tropical Timber Organization; Japan Lumber Journal; Nikkei Newsletter on Commodities; World Bank.</t>
  </si>
  <si>
    <t>Plywood (Africa and Southeast Asia), Lauan, 3-ply, extra, 91 cm x 182 cm x 4 mm,  wholesale price, spot Tokyo</t>
  </si>
  <si>
    <t>International Tropical Timber Organization; Mokuzai Shikyo Geppo; World Bank.</t>
  </si>
  <si>
    <t>Logs (Southeast Asia), meranti, Sarawak, sale price charged by importers, Tokyo beginning February 1993; previously average of Sabah and Sarawak weighted by Japanese import volumes</t>
  </si>
  <si>
    <t>Logs (Africa), sapele, high quality (loyal and marchand), 80 centimeter or more, f.o.b. Douala, Cameroon beginning January 1996; previously of unspecified dimension</t>
  </si>
  <si>
    <t>Bloomberg; International Sugar Organization; Thomson Reuters Datastream; World Bank.</t>
  </si>
  <si>
    <t>Sugar (World), International Sugar Agreement (ISA) daily price, raw,  f.o.b. and stowed at greater Caribbean ports</t>
  </si>
  <si>
    <t>Bloomberg, World Bank.</t>
  </si>
  <si>
    <t xml:space="preserve">Sugar (U.S.), nearby futures contract, c.i.f. </t>
  </si>
  <si>
    <t>International Monetary Fund; World Bank.</t>
  </si>
  <si>
    <t>Sugar (EU), European Union negotiated import price for raw unpackaged sugar from African, Caribbean and Pacific (ACP) under Lome Conventions, c.I.f. European ports</t>
  </si>
  <si>
    <t>Fishery Market News; Urner Barry; US Bureau of Labor Statistics; US Nationational Ocearnic and Atmospheric Administration (NOAA); World Bank.</t>
  </si>
  <si>
    <t>Shrimp , (U.S.), brown, shell-on, headless, in frozen blocks, source Gulf of Mexico, 26 to 30 count per pound, wholesale US beginning 2004; previously New York.</t>
  </si>
  <si>
    <t>Bloomberg; INTERFEL, Fel Actualite hebdo; FRuiTrop; Marche Europeens Des Fruits et Legumes; World Bank.</t>
  </si>
  <si>
    <t>Oranges (Mediterranean exporters) navel, European Union indicative import price, c.i.f. Paris</t>
  </si>
  <si>
    <t>Meat Trade Journal; Urner Barry; World Bank.</t>
  </si>
  <si>
    <t>Lamb (U.S.), boxed lamb cuts, leg, double, trotter-on, less than truckload (LTL) pricing, from August 2010; previously, (New Zealand) frozen whole carcasses Prime Medium (PM) wholesale, Smithfield, London  beginning January 2006; previously Prime Light (PL)</t>
  </si>
  <si>
    <t>Bloomberg; Urner Barry; US Department of Agriculture; World Bank.</t>
  </si>
  <si>
    <t>Chicken (U.S.), Urner Barry North East weighted average for broiler/fryer, whole birds, 2.5 to 3.5 pounds, USDA grade "A" from 2013 onwards; 1980-2012, Georgia Dock weighted average, 2.5 to 3 pounds,wholesale; previously World Bank estimates.</t>
  </si>
  <si>
    <t>Meat &amp; Livestock Australia, Meat and Livestock Weekly; The National Provisioner; Urner Barry; US Department of Agriculture; World Bank.</t>
  </si>
  <si>
    <t>Meat, beef (Australia/New Zealand), mixed trimmings 85%, East Coast, 7-45 day deferred delivery, FOB port of entry, beginning January 1995; previously cow forequarters</t>
  </si>
  <si>
    <t>Food and Agricultural Organization;  Nova Media Publishing, Inc.; Union of Banana-Exporting Countries (UPEB); US Bureau of Labor Statistics; World Bank.</t>
  </si>
  <si>
    <t xml:space="preserve">Bananas (Central &amp; South America), major brands, US import price, free on truck (f.o.t.) US Gulf ports. </t>
  </si>
  <si>
    <t xml:space="preserve">Bananas (Central &amp; South America), major brands, free on truck (f.o.t.) Southern Europe, including duties; prior to October 2006, f.o.t. Hamburg. </t>
  </si>
  <si>
    <t>Other food</t>
  </si>
  <si>
    <t>Bloomberg; US Department of Agriculture; World Bank.</t>
  </si>
  <si>
    <t>Wheat (U.S.), no. 2, soft red winter, export price delivered at the US Gulf port for prompt or 30 days shipment</t>
  </si>
  <si>
    <t>Wheat (U.S.), no. 2 hard red winter Gulf export price; June 2020 backwards, no. 1, hard red winter, ordinary protein, export price delivered at the US Gulf port for prompt or 30 days shipment</t>
  </si>
  <si>
    <t>Canadian Grain Commission; Thomson Reuters Datastream; World Bank.</t>
  </si>
  <si>
    <t>Wheat (Canada), no. 1, Western Red Spring (CWRS), in store, St. Lawrence, export price</t>
  </si>
  <si>
    <t>US Department of Agriculture; World Bank.</t>
  </si>
  <si>
    <t>Sorghum (US), no. 2 milo yellow, Texas export bids for grain delivered to export elevators, rail-truck, f.o.b. Gulf ports</t>
  </si>
  <si>
    <t>Bloomberg; US Department of Agricuture; World Bank.</t>
  </si>
  <si>
    <t>Rice (Vietnam), 5% broken, WR, milled, weekly indicative survey price, Minimum Export Price, f.o.b. Hanoi</t>
  </si>
  <si>
    <t>Rice (Thailand), 100% broken, A.1 Super from 2006 onwards, government standard, f.o.b. Bangkok; prior to 2006, A1 Special, a slightly lower grade than A1 Super.</t>
  </si>
  <si>
    <t>Rice (Thailand), 25% broken, WR, milled indicative survey price, government standard, f.o.b. Bangkok</t>
  </si>
  <si>
    <t>Rice (Thailand), 5% broken, white rice (WR), milled, indicative price based on  weekly surveys of export transactions, government standard, f.o.b. Bangkok</t>
  </si>
  <si>
    <t>Maize (U.S.), no. 2, yellow, f.o.b. US Gulf ports</t>
  </si>
  <si>
    <t>Barley (U.S.) feed, No. 2, spot, 20 days To-Arrive, delivered Minneapolis from May 2012 onwards; during 1980 - 2012 April Canadian, feed, Western No. 1, Winnipeg Commodity Exchange, spot, wholesale farmers' price</t>
  </si>
  <si>
    <t>Markit Group Limited (formerly IHS Markit Agribusiness UK Ltd); Bloomberg; ISTA Mielke GmbH, Oil World; US Department of Agriculture; World Bank.</t>
  </si>
  <si>
    <t>Sunflower oil, from September 2020, Dutch Sunseed Oil, f.o.b. Rotterdam; February 2011 to August 2020, European crude, f.o.b. Rotterdam; previously, EU f.o.b NW Europe ports.</t>
  </si>
  <si>
    <t>Soybeans, from January 2021, U.S Gulf Yellow Soybean #2, CIF Rotterdam; December 2007 to December 2020, U.S. No. 2 yellow meal, CIF Rotterdam; previously US origin, nearest forward.</t>
  </si>
  <si>
    <t>Soybean oil, from January 2021, Dutch Soyoil Crude Degummed, EXW Dutch Mills; January 1999 to December 2020, Dutch crude degummed, FOB NW Europe; previously crude, f.o.b. ex-mill Netherlands, nearest forward.</t>
  </si>
  <si>
    <t>Soybean meal, from January 2021, Soybean Pellets 48% Pro, Brazil, CIF Rotterdam; January 1999 to December 2020, Brazilian pellets 48% protein, CIF Rotterdam; during 1990 - 1998, 45/46% c.i.f. Rotterdam, nearest forward; previously US origin 44%.</t>
  </si>
  <si>
    <t>Palmkernel oil (Malaysia/Indonesia), from January 2021, crude CIF Rotterdam; August 2001 to December 2020, crude, CIF NW Europe; previously Malaysian, nearest forward.</t>
  </si>
  <si>
    <t>Palm oil (Malaysia), from January 2021, RBD, FOB Malaysia Ports; December 2001 to December 2020, RBD, CIF Rotterdam; previously Malaysia 5%,  c.i.f. N.W. Europe, bulk, nearest forward .</t>
  </si>
  <si>
    <t>Groundnut oil, Refined, FOR Ports India, beginning January 2023; December 2020-2022, Dutch Refined GroundNut Oil A/O, Ex Tank Rotterdam; January 1999-November 2020, U.S. crude, FOB South-East; previously any origin, c.i.f. Rotterdam.</t>
  </si>
  <si>
    <t>Groundnuts (U.S.), Runners 40/50, CFR N.W. Europe. Europe beginning January 1999; previously (US), Runners 40/50 shelled basis, c.i.f. Rotterdam</t>
  </si>
  <si>
    <t>Fishmeal, from January 2021, German Fishmeal, Danish 64% Pro, FOB Bremen; January 1999 to December 2020, German, 64% protein, EXW Hamburg</t>
  </si>
  <si>
    <t>Bloomberg; ISTA Mielke GmbH, Oil World; US Department of Agriculture; World Bank.</t>
  </si>
  <si>
    <t>Copra (Philippines/Indonesia), bulk, c.i.f. N.W. Europe</t>
  </si>
  <si>
    <t>Coconut oil (Philippines/Indonesia), from January 2021, crude, CIF Rotterdam; January 1999 to December 2020, crude, CIF NW Europe; previously, bulk, c.i.f. Rotterdam</t>
  </si>
  <si>
    <t>Oils and Meals</t>
  </si>
  <si>
    <t>African Tea Brokers Limited; International Tea Committee; Tea Broker's Association of London; World Bank.</t>
  </si>
  <si>
    <t>Tea (Mombasa/Nairobi auctions), African origin, all tea, arithmetic average of weekly quotes.</t>
  </si>
  <si>
    <t>International Tea Committee; Tea Board India; Tea Broker's Association of London; World Bank.</t>
  </si>
  <si>
    <t>Tea (Kolkata auctions), leaf, include excise duty, arithmetic average of weekly quotes.</t>
  </si>
  <si>
    <t>International Tea Committee; Tea Broker's Association of London; Tea Exporters Association Sri Lanka; World Bank.</t>
  </si>
  <si>
    <t>Tea (Colombo auctions), Sri Lankan origin, all tea, arithmetic average of weekly quotes.</t>
  </si>
  <si>
    <t>Tea, average three auctions, arithmetic average of quotations at Kolkata, Colombo and Mombasa/Nairobi.</t>
  </si>
  <si>
    <t>Bloomberg; Complete Coffee Coverage; International Coffee Organization; Thomson Reuters Datastream; World Bank.</t>
  </si>
  <si>
    <t>Coffee, Robusta (ICO), International Coffee Organization indicator price, Robustas, average New York and Le Havre/Marseilles markets, ex-dock</t>
  </si>
  <si>
    <t>Coffee, Arabica (ICO), International Coffee Organization indicator price, other mild Arabicas, average New York and Bremen/Hamburg markets, ex-dock</t>
  </si>
  <si>
    <t>Bloomberg; International Cocoa Organization Secretariat; World Bank.</t>
  </si>
  <si>
    <t>Cocoa (ICCO), International Cocoa Organization daily price, average of  the first three positions on the terminal markets of New York and London, nearest three future trading months.</t>
  </si>
  <si>
    <t>Official Statistics of Japan; World Gas Intelligence; World Bank.</t>
  </si>
  <si>
    <t>Liquefied natural gas (Japan), LNG, import price, cif; recent two months' averages are estimates.</t>
  </si>
  <si>
    <t>Bloomberg; Thomson Reuters Datastream; The Wall Street Journal; World Bank.</t>
  </si>
  <si>
    <t>Natural Gas (U.S.), spot price at Henry Hub, Louisiana</t>
  </si>
  <si>
    <t>Bloomberg; World Gas Intelligence; World Bank.</t>
  </si>
  <si>
    <t xml:space="preserve">Natural Gas (Europe), from April 2015, Netherlands Title Transfer Facility (TTF); April 2010 to March 2015, average import border price and a spot price component, including UK; during June 2000 - March 2010 prices excludes UK.  </t>
  </si>
  <si>
    <t>Natural gas index (Laspeyres), average of Europe, US and Japan (LNG), weights based on 5-year average consumption volumes, updated every 5 years, except the 11-year period 1960-70.</t>
  </si>
  <si>
    <t>Bloomberg; Energy Intelligence Group (EIG); Organization of Petroleum Exporting Countries (OPEC); World Bank.</t>
  </si>
  <si>
    <t>Crude oil, US, West Texas Intermediate (WTI) 40` API.</t>
  </si>
  <si>
    <t>Crude oil, Dubai Fateh 32` API for years 1985-present; 1960-84 refer to Saudi Arabian Light, 34` API.</t>
  </si>
  <si>
    <t>Crude oil, UK Brent 38` API.</t>
  </si>
  <si>
    <t>Crude oil, average spot price of Brent, Dubai and West Texas  Intermediate, equally weighed</t>
  </si>
  <si>
    <t>Bloomberg; Coal Week; Coal Week International; International Coal Report; World Bank.</t>
  </si>
  <si>
    <t>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t>
  </si>
  <si>
    <t>Coal Week; Coal Week International; International Coal Report; World Bank.</t>
  </si>
  <si>
    <t>Coal (Colombia), thermal GAR, f.o.b. Bolivar,  6,450 kcal/kg, (11,200 btu/lb), less than 1.0%, sulfur 16% ash from August 2005 onwards; during years 2002-July 2005 11,600 btu/lb, less than .8% sulfur, 9% ash , 180 days forward delivery</t>
  </si>
  <si>
    <t>Bloomberg; Coal Week International; Coal Week; IHS McCloskey Coal Report; International Coal Report World Bank.</t>
  </si>
  <si>
    <t>Coal (Australia), from February 2022, port thermal, f.o.b. Newcastle, 6000 kcal/kg futures price. From 2015 to January 2022, port thermal, f.o.b. Newcastle, 6000 kcal/kg spot price. 2002-2014, thermal GAR, f.o.b. piers, Newcastle/Port Kembla , 6,300 kcal/kg (11,340 btu/lb), less than 0.8%, sulfur 13% ash; previously 6,667 kcal/kg (12,000 btu/lb), less than 1.0% sulfur, 14%  ash</t>
  </si>
  <si>
    <t>Sources</t>
  </si>
  <si>
    <t>Series Description</t>
  </si>
  <si>
    <t>May 2, 2023</t>
  </si>
  <si>
    <t>World Bank, Prospects Group.</t>
  </si>
  <si>
    <t>7/</t>
  </si>
  <si>
    <t>The oranges weight includes orange juice.</t>
  </si>
  <si>
    <t xml:space="preserve">6/ </t>
  </si>
  <si>
    <t>The groundnut oil weight includes groundnuts.</t>
  </si>
  <si>
    <t xml:space="preserve">5/ </t>
  </si>
  <si>
    <t>The maize weight includes sorghum.</t>
  </si>
  <si>
    <t>4/</t>
  </si>
  <si>
    <t>Trade data sources are United Nations' Comtrade Database via World Bank WITS system, Food and Agriculture Organization FAOSTAT Database, International Energy Agency Database, BP Statistical Review of World Energy, World Metal Statistics, World Bureau of Metal Statistics and World Bank staff estimates.</t>
  </si>
  <si>
    <t xml:space="preserve">3/ </t>
  </si>
  <si>
    <t xml:space="preserve">Developing countries is represented by Low- and Middle-income Countries (LMIC) as defined by the World Bank Development Data Group Classification of Income Group as of June 20, 2006.  </t>
  </si>
  <si>
    <t xml:space="preserve">2/ </t>
  </si>
  <si>
    <t>Laspeyres Index.</t>
  </si>
  <si>
    <t xml:space="preserve">1/  </t>
  </si>
  <si>
    <t>Differences in group totals and components are due to rounding.</t>
  </si>
  <si>
    <t>Notes:</t>
  </si>
  <si>
    <t>Source: World Bank Prospects Group</t>
  </si>
  <si>
    <t xml:space="preserve">Nitogenous </t>
  </si>
  <si>
    <t xml:space="preserve">Potassium </t>
  </si>
  <si>
    <t>Phosphate</t>
  </si>
  <si>
    <t>Natural Phosphate Rock</t>
  </si>
  <si>
    <t xml:space="preserve">Zinc </t>
  </si>
  <si>
    <t xml:space="preserve">Tin </t>
  </si>
  <si>
    <t xml:space="preserve">Nickel </t>
  </si>
  <si>
    <t xml:space="preserve">Lead </t>
  </si>
  <si>
    <t>Iron Ore</t>
  </si>
  <si>
    <t xml:space="preserve">Aluminum </t>
  </si>
  <si>
    <t xml:space="preserve">Tobacco </t>
  </si>
  <si>
    <t>Natural Rubber  7/</t>
  </si>
  <si>
    <t>Other Raw Matrials</t>
  </si>
  <si>
    <t xml:space="preserve">Sawnwood </t>
  </si>
  <si>
    <t>Logs</t>
  </si>
  <si>
    <t>Agricultural Raw Materials</t>
  </si>
  <si>
    <t>Tea</t>
  </si>
  <si>
    <t xml:space="preserve">Cocoa </t>
  </si>
  <si>
    <t xml:space="preserve">Coffee </t>
  </si>
  <si>
    <t>Oranges  6/</t>
  </si>
  <si>
    <t>Meat, chicken</t>
  </si>
  <si>
    <t>Meat, beef</t>
  </si>
  <si>
    <t>Bananas</t>
  </si>
  <si>
    <t xml:space="preserve">Sugar </t>
  </si>
  <si>
    <t>Groundnut Oil  5/</t>
  </si>
  <si>
    <t>Coconut Oil</t>
  </si>
  <si>
    <t>Palm Oil</t>
  </si>
  <si>
    <t>Soybean Meal</t>
  </si>
  <si>
    <t>Soybean Oil</t>
  </si>
  <si>
    <t xml:space="preserve">Barley  </t>
  </si>
  <si>
    <t>Maize  4/</t>
  </si>
  <si>
    <t xml:space="preserve">Wheat </t>
  </si>
  <si>
    <t xml:space="preserve">Rice </t>
  </si>
  <si>
    <t>Cereals</t>
  </si>
  <si>
    <t>Natural Gas</t>
  </si>
  <si>
    <t>Crude Oil</t>
  </si>
  <si>
    <t>Coal</t>
  </si>
  <si>
    <t>Non-Energy</t>
  </si>
  <si>
    <t>World Bank Commodity Price Indexes: Groups and weights</t>
  </si>
  <si>
    <t>Share of
food index</t>
  </si>
  <si>
    <t>Share of
sub-group indices</t>
  </si>
  <si>
    <t>Share of
energy and    non-energy indices</t>
  </si>
  <si>
    <t>Commodity Group</t>
  </si>
  <si>
    <t>based on 2002-04 developing countries' export values 2/ and 3/</t>
  </si>
  <si>
    <t>Weights Used in the World Bank Commodity Price Index (in Percent) 1/</t>
  </si>
  <si>
    <t>CHNLORSGPNOSTSAM</t>
  </si>
  <si>
    <t>observation_date</t>
  </si>
  <si>
    <t>CPALTT01CNM659N</t>
  </si>
  <si>
    <t>IPG21SQ</t>
  </si>
  <si>
    <t>UNRATE</t>
  </si>
  <si>
    <t>New Mexico Crude Oil First Purchase Price Dollars per Barrel</t>
  </si>
  <si>
    <t>VIXCLS</t>
  </si>
  <si>
    <t>GDPDEF</t>
  </si>
  <si>
    <t>2013Q1</t>
  </si>
  <si>
    <t>2013Q2</t>
  </si>
  <si>
    <t>2013Q3</t>
  </si>
  <si>
    <t>2013Q4</t>
  </si>
  <si>
    <t>2014Q1</t>
  </si>
  <si>
    <t>2014Q2</t>
  </si>
  <si>
    <t>2014Q3</t>
  </si>
  <si>
    <t>2014Q4</t>
  </si>
  <si>
    <t>2016Q1</t>
  </si>
  <si>
    <t>2016Q2</t>
  </si>
  <si>
    <t>2016Q3</t>
  </si>
  <si>
    <t>2016Q4</t>
  </si>
  <si>
    <t>2017Q1</t>
  </si>
  <si>
    <t>2017Q2</t>
  </si>
  <si>
    <t>2017Q3</t>
  </si>
  <si>
    <t>2017Q4</t>
  </si>
  <si>
    <t>2015Q1</t>
  </si>
  <si>
    <t>2015Q2</t>
  </si>
  <si>
    <t>2015Q3</t>
  </si>
  <si>
    <t>2015Q4</t>
  </si>
  <si>
    <t>2018Q1</t>
  </si>
  <si>
    <t>2018Q2</t>
  </si>
  <si>
    <t>2018Q3</t>
  </si>
  <si>
    <t>2018Q4</t>
  </si>
  <si>
    <t>2019Q1</t>
  </si>
  <si>
    <t>2019Q2</t>
  </si>
  <si>
    <t>2019Q3</t>
  </si>
  <si>
    <t>2019Q4</t>
  </si>
  <si>
    <t>2020Q1</t>
  </si>
  <si>
    <t>2020Q2</t>
  </si>
  <si>
    <t>2020Q3</t>
  </si>
  <si>
    <t>2020Q4</t>
  </si>
  <si>
    <t>CPALTT01USM657N</t>
  </si>
  <si>
    <t>WTI Production Change</t>
  </si>
  <si>
    <t>Saudi Production Change</t>
  </si>
  <si>
    <t>Spare Capacity</t>
  </si>
  <si>
    <t>oecd_inventory</t>
  </si>
  <si>
    <t>World Consumption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</si>
</sst>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000000000000"/>
    <numFmt numFmtId="166" formatCode="yyyy\-mm\-dd"/>
    <numFmt numFmtId="167" formatCode="0.0000"/>
    <numFmt numFmtId="168" formatCode="0.000"/>
    <numFmt numFmtId="169" formatCode="0.00000000000000000"/>
  </numFmts>
  <fonts count="19"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b/>
      <sz val="24"/>
      <color theme="1"/>
      <name val="Calibri"/>
      <family val="2"/>
      <scheme val="minor"/>
    </font>
    <font>
      <sz val="10"/>
      <name val="Arial"/>
    </font>
    <font>
      <sz val="12"/>
      <name val="Arial"/>
      <family val="2"/>
    </font>
    <font>
      <sz val="10"/>
      <name val="Arial"/>
      <family val="2"/>
    </font>
    <font>
      <b/>
      <sz val="10"/>
      <name val="Arial"/>
      <family val="2"/>
    </font>
    <font>
      <b/>
      <sz val="11"/>
      <name val="Arial"/>
      <family val="2"/>
    </font>
    <font>
      <b/>
      <sz val="12"/>
      <name val="Arial"/>
      <family val="2"/>
    </font>
    <font>
      <b/>
      <sz val="18"/>
      <name val="Arial"/>
      <family val="2"/>
    </font>
    <font>
      <b/>
      <sz val="14"/>
      <name val="Arial"/>
      <family val="2"/>
    </font>
    <font>
      <sz val="11"/>
      <name val="Arial"/>
      <family val="2"/>
    </font>
    <font>
      <b/>
      <vertAlign val="subscript"/>
      <sz val="10"/>
      <name val="Arial"/>
      <family val="2"/>
    </font>
    <font>
      <sz val="14"/>
      <name val="Arial"/>
      <family val="2"/>
    </font>
    <font>
      <b/>
      <sz val="13"/>
      <name val="Arial"/>
      <family val="2"/>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EE9D3"/>
        <bgColor indexed="64"/>
      </patternFill>
    </fill>
    <fill>
      <patternFill patternType="solid">
        <fgColor theme="9" tint="0.39997558519241921"/>
        <bgColor indexed="64"/>
      </patternFill>
    </fill>
    <fill>
      <patternFill patternType="solid">
        <fgColor theme="9" tint="0.59999389629810485"/>
        <bgColor indexed="64"/>
      </patternFill>
    </fill>
  </fills>
  <borders count="8">
    <border>
      <left/>
      <right/>
      <top/>
      <bottom/>
      <diagonal/>
    </border>
    <border>
      <left/>
      <right/>
      <top/>
      <bottom style="thick">
        <color theme="9" tint="-0.24994659260841701"/>
      </bottom>
      <diagonal/>
    </border>
    <border>
      <left/>
      <right/>
      <top style="thin">
        <color theme="0"/>
      </top>
      <bottom/>
      <diagonal/>
    </border>
    <border>
      <left style="thin">
        <color theme="0"/>
      </left>
      <right style="thin">
        <color theme="0"/>
      </right>
      <top/>
      <bottom/>
      <diagonal/>
    </border>
    <border>
      <left/>
      <right style="thin">
        <color theme="0"/>
      </right>
      <top/>
      <bottom/>
      <diagonal/>
    </border>
    <border>
      <left style="thin">
        <color theme="0"/>
      </left>
      <right/>
      <top style="thin">
        <color theme="0"/>
      </top>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5" fillId="0" borderId="0"/>
    <xf numFmtId="0" fontId="7" fillId="0" borderId="0"/>
    <xf numFmtId="43" fontId="17" fillId="0" borderId="0" applyFont="0" applyFill="0" applyBorder="0" applyAlignment="0" applyProtection="0"/>
  </cellStyleXfs>
  <cellXfs count="68">
    <xf numFmtId="0" fontId="0" fillId="0" borderId="0" xfId="0"/>
    <xf numFmtId="2" fontId="0" fillId="0" borderId="0" xfId="0" applyNumberFormat="1"/>
    <xf numFmtId="3" fontId="3" fillId="0" borderId="0" xfId="0" applyNumberFormat="1" applyFont="1" applyAlignment="1">
      <alignment wrapText="1"/>
    </xf>
    <xf numFmtId="0" fontId="3" fillId="0" borderId="0" xfId="0" applyFont="1" applyAlignment="1">
      <alignment wrapText="1"/>
    </xf>
    <xf numFmtId="3" fontId="0" fillId="0" borderId="0" xfId="0" applyNumberFormat="1" applyAlignment="1">
      <alignment vertical="top" wrapText="1"/>
    </xf>
    <xf numFmtId="0" fontId="0" fillId="0" borderId="0" xfId="0" applyAlignment="1">
      <alignment vertical="top" wrapText="1"/>
    </xf>
    <xf numFmtId="17" fontId="0" fillId="0" borderId="0" xfId="0" applyNumberFormat="1"/>
    <xf numFmtId="0" fontId="6" fillId="0" borderId="0" xfId="1" applyFont="1" applyAlignment="1">
      <alignment horizontal="right"/>
    </xf>
    <xf numFmtId="0" fontId="7" fillId="0" borderId="0" xfId="1" applyFont="1" applyAlignment="1">
      <alignment horizontal="right"/>
    </xf>
    <xf numFmtId="2" fontId="7" fillId="2" borderId="0" xfId="1" applyNumberFormat="1" applyFont="1" applyFill="1" applyAlignment="1">
      <alignment horizontal="right"/>
    </xf>
    <xf numFmtId="2" fontId="7" fillId="0" borderId="0" xfId="1" applyNumberFormat="1" applyFont="1" applyAlignment="1">
      <alignment horizontal="right"/>
    </xf>
    <xf numFmtId="0" fontId="6" fillId="0" borderId="0" xfId="1" applyFont="1"/>
    <xf numFmtId="0" fontId="7" fillId="0" borderId="0" xfId="1" applyFont="1"/>
    <xf numFmtId="0" fontId="7" fillId="0" borderId="0" xfId="1" applyFont="1" applyAlignment="1">
      <alignment wrapText="1"/>
    </xf>
    <xf numFmtId="0" fontId="8" fillId="0" borderId="0" xfId="1" applyFont="1"/>
    <xf numFmtId="2" fontId="7" fillId="2" borderId="0" xfId="1" applyNumberFormat="1" applyFont="1" applyFill="1"/>
    <xf numFmtId="2" fontId="7" fillId="0" borderId="0" xfId="1" applyNumberFormat="1" applyFont="1"/>
    <xf numFmtId="0" fontId="7" fillId="0" borderId="2" xfId="1" applyFont="1" applyBorder="1"/>
    <xf numFmtId="0" fontId="8" fillId="0" borderId="4" xfId="1" applyFont="1" applyBorder="1"/>
    <xf numFmtId="0" fontId="8" fillId="3" borderId="3" xfId="2" applyFont="1" applyFill="1" applyBorder="1" applyAlignment="1">
      <alignment horizontal="center" vertical="top" wrapText="1"/>
    </xf>
    <xf numFmtId="0" fontId="8" fillId="3" borderId="4" xfId="2" applyFont="1" applyFill="1" applyBorder="1" applyAlignment="1">
      <alignment horizontal="centerContinuous" vertical="center"/>
    </xf>
    <xf numFmtId="0" fontId="12" fillId="0" borderId="0" xfId="1" applyFont="1"/>
    <xf numFmtId="0" fontId="6" fillId="0" borderId="0" xfId="1" applyFont="1" applyAlignment="1">
      <alignment vertical="center"/>
    </xf>
    <xf numFmtId="0" fontId="7" fillId="0" borderId="0" xfId="1" applyFont="1" applyAlignment="1">
      <alignment vertical="center"/>
    </xf>
    <xf numFmtId="0" fontId="14" fillId="0" borderId="0" xfId="1" applyFont="1"/>
    <xf numFmtId="0" fontId="7" fillId="0" borderId="0" xfId="2" applyAlignment="1">
      <alignment vertical="center"/>
    </xf>
    <xf numFmtId="0" fontId="15" fillId="0" borderId="0" xfId="1" applyFont="1"/>
    <xf numFmtId="0" fontId="12" fillId="0" borderId="1" xfId="2" applyFont="1" applyBorder="1"/>
    <xf numFmtId="0" fontId="16" fillId="0" borderId="1" xfId="2" applyFont="1" applyBorder="1"/>
    <xf numFmtId="0" fontId="11" fillId="0" borderId="0" xfId="1" applyFont="1"/>
    <xf numFmtId="0" fontId="6" fillId="0" borderId="0" xfId="2" applyFont="1"/>
    <xf numFmtId="0" fontId="13" fillId="0" borderId="0" xfId="2" applyFont="1"/>
    <xf numFmtId="15" fontId="13" fillId="0" borderId="0" xfId="2" quotePrefix="1" applyNumberFormat="1" applyFont="1"/>
    <xf numFmtId="164" fontId="13" fillId="0" borderId="0" xfId="2" applyNumberFormat="1" applyFont="1"/>
    <xf numFmtId="0" fontId="13" fillId="0" borderId="0" xfId="2" quotePrefix="1" applyFont="1"/>
    <xf numFmtId="0" fontId="13" fillId="0" borderId="6" xfId="2" applyFont="1" applyBorder="1"/>
    <xf numFmtId="164" fontId="13" fillId="0" borderId="6" xfId="2" applyNumberFormat="1" applyFont="1" applyBorder="1"/>
    <xf numFmtId="164" fontId="13" fillId="0" borderId="0" xfId="2" quotePrefix="1" applyNumberFormat="1" applyFont="1" applyAlignment="1">
      <alignment horizontal="center"/>
    </xf>
    <xf numFmtId="164" fontId="9" fillId="0" borderId="0" xfId="2" applyNumberFormat="1" applyFont="1"/>
    <xf numFmtId="0" fontId="9" fillId="0" borderId="0" xfId="2" applyFont="1"/>
    <xf numFmtId="164" fontId="13" fillId="0" borderId="0" xfId="2" quotePrefix="1" applyNumberFormat="1" applyFont="1"/>
    <xf numFmtId="0" fontId="10" fillId="0" borderId="0" xfId="2" applyFont="1"/>
    <xf numFmtId="164" fontId="10" fillId="0" borderId="0" xfId="2" applyNumberFormat="1" applyFont="1"/>
    <xf numFmtId="0" fontId="9" fillId="0" borderId="0" xfId="2" applyFont="1" applyAlignment="1">
      <alignment horizontal="centerContinuous" wrapText="1"/>
    </xf>
    <xf numFmtId="0" fontId="9" fillId="0" borderId="0" xfId="2" applyFont="1" applyAlignment="1">
      <alignment horizontal="centerContinuous"/>
    </xf>
    <xf numFmtId="164" fontId="9" fillId="0" borderId="0" xfId="2" applyNumberFormat="1" applyFont="1" applyAlignment="1">
      <alignment horizontal="right" wrapText="1"/>
    </xf>
    <xf numFmtId="0" fontId="9" fillId="0" borderId="7" xfId="2" applyFont="1" applyBorder="1" applyAlignment="1">
      <alignment horizontal="centerContinuous" wrapText="1"/>
    </xf>
    <xf numFmtId="0" fontId="9" fillId="0" borderId="7" xfId="2" applyFont="1" applyBorder="1"/>
    <xf numFmtId="0" fontId="9" fillId="0" borderId="7" xfId="2" applyFont="1" applyBorder="1" applyAlignment="1">
      <alignment horizontal="centerContinuous"/>
    </xf>
    <xf numFmtId="0" fontId="6" fillId="0" borderId="0" xfId="2" applyFont="1" applyAlignment="1">
      <alignment vertical="center"/>
    </xf>
    <xf numFmtId="0" fontId="6" fillId="0" borderId="1" xfId="2" applyFont="1" applyBorder="1"/>
    <xf numFmtId="0" fontId="12" fillId="0" borderId="0" xfId="2" applyFont="1"/>
    <xf numFmtId="0" fontId="5" fillId="0" borderId="0" xfId="1"/>
    <xf numFmtId="165" fontId="5" fillId="0" borderId="0" xfId="1" applyNumberFormat="1"/>
    <xf numFmtId="166" fontId="5" fillId="0" borderId="0" xfId="1" applyNumberFormat="1"/>
    <xf numFmtId="2" fontId="5" fillId="0" borderId="0" xfId="1" applyNumberFormat="1"/>
    <xf numFmtId="167" fontId="5" fillId="0" borderId="0" xfId="1" applyNumberFormat="1"/>
    <xf numFmtId="164" fontId="5" fillId="0" borderId="0" xfId="1" applyNumberFormat="1"/>
    <xf numFmtId="0" fontId="5" fillId="0" borderId="0" xfId="1" applyAlignment="1">
      <alignment horizontal="right"/>
    </xf>
    <xf numFmtId="168" fontId="5" fillId="0" borderId="0" xfId="1" applyNumberFormat="1"/>
    <xf numFmtId="3" fontId="0" fillId="0" borderId="0" xfId="0" applyNumberFormat="1"/>
    <xf numFmtId="43" fontId="0" fillId="0" borderId="0" xfId="3" applyFont="1"/>
    <xf numFmtId="169" fontId="5" fillId="0" borderId="0" xfId="1" applyNumberFormat="1"/>
    <xf numFmtId="0" fontId="8" fillId="4" borderId="5" xfId="2" applyFont="1" applyFill="1" applyBorder="1" applyAlignment="1">
      <alignment horizontal="center" vertical="center"/>
    </xf>
    <xf numFmtId="14" fontId="0" fillId="0" borderId="0" xfId="0" applyNumberFormat="1"/>
    <xf numFmtId="0" fontId="13" fillId="0" borderId="0" xfId="2" applyFont="1" applyAlignment="1">
      <alignment wrapText="1"/>
    </xf>
    <xf numFmtId="0" fontId="4" fillId="0" borderId="0" xfId="0" applyFont="1" applyAlignment="1">
      <alignment horizontal="center" vertical="top" wrapText="1"/>
    </xf>
    <xf numFmtId="0" fontId="0" fillId="0" borderId="0" xfId="0" applyAlignment="1">
      <alignment vertical="top" wrapText="1"/>
    </xf>
  </cellXfs>
  <cellStyles count="4">
    <cellStyle name="Comma" xfId="3" builtinId="3"/>
    <cellStyle name="Normal" xfId="0" builtinId="0"/>
    <cellStyle name="Normal 2" xfId="1" xr:uid="{6F05B6BD-867E-426F-9594-4908758DE3AE}"/>
    <cellStyle name="Normal 2 2" xfId="2" xr:uid="{97E10EE9-10BA-40EB-A64E-48DC0C3E07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18</xdr:col>
      <xdr:colOff>20731</xdr:colOff>
      <xdr:row>16</xdr:row>
      <xdr:rowOff>58438</xdr:rowOff>
    </xdr:from>
    <xdr:to>
      <xdr:col>25</xdr:col>
      <xdr:colOff>582706</xdr:colOff>
      <xdr:row>55</xdr:row>
      <xdr:rowOff>135276</xdr:rowOff>
    </xdr:to>
    <xdr:grpSp>
      <xdr:nvGrpSpPr>
        <xdr:cNvPr id="2" name="Group 1">
          <a:extLst>
            <a:ext uri="{FF2B5EF4-FFF2-40B4-BE49-F238E27FC236}">
              <a16:creationId xmlns:a16="http://schemas.microsoft.com/office/drawing/2014/main" id="{042510CE-52A6-4967-9CB6-13590745F54E}"/>
            </a:ext>
          </a:extLst>
        </xdr:cNvPr>
        <xdr:cNvGrpSpPr/>
      </xdr:nvGrpSpPr>
      <xdr:grpSpPr>
        <a:xfrm>
          <a:off x="7994517" y="4045331"/>
          <a:ext cx="4848225" cy="6703516"/>
          <a:chOff x="7110052" y="4412720"/>
          <a:chExt cx="4848225" cy="6703516"/>
        </a:xfrm>
      </xdr:grpSpPr>
      <xdr:sp macro="" textlink="">
        <xdr:nvSpPr>
          <xdr:cNvPr id="3" name="Rectangle 2">
            <a:extLst>
              <a:ext uri="{FF2B5EF4-FFF2-40B4-BE49-F238E27FC236}">
                <a16:creationId xmlns:a16="http://schemas.microsoft.com/office/drawing/2014/main" id="{77782E65-8F52-4870-D537-DD96DA6513F2}"/>
              </a:ext>
            </a:extLst>
          </xdr:cNvPr>
          <xdr:cNvSpPr/>
        </xdr:nvSpPr>
        <xdr:spPr bwMode="auto">
          <a:xfrm>
            <a:off x="8683005" y="4412720"/>
            <a:ext cx="1639924" cy="580228"/>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4" name="Rectangle 3">
            <a:extLst>
              <a:ext uri="{FF2B5EF4-FFF2-40B4-BE49-F238E27FC236}">
                <a16:creationId xmlns:a16="http://schemas.microsoft.com/office/drawing/2014/main" id="{1FC91F00-918F-182F-B2E8-679FA1ED84CD}"/>
              </a:ext>
            </a:extLst>
          </xdr:cNvPr>
          <xdr:cNvSpPr/>
        </xdr:nvSpPr>
        <xdr:spPr bwMode="auto">
          <a:xfrm>
            <a:off x="7134353" y="5237568"/>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COAL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4.7</a:t>
            </a:r>
          </a:p>
        </xdr:txBody>
      </xdr:sp>
      <xdr:sp macro="" textlink="">
        <xdr:nvSpPr>
          <xdr:cNvPr id="5" name="Rectangle 4">
            <a:extLst>
              <a:ext uri="{FF2B5EF4-FFF2-40B4-BE49-F238E27FC236}">
                <a16:creationId xmlns:a16="http://schemas.microsoft.com/office/drawing/2014/main" id="{6EB0E898-9792-3B7B-BC11-7BF27ABA636F}"/>
              </a:ext>
            </a:extLst>
          </xdr:cNvPr>
          <xdr:cNvSpPr/>
        </xdr:nvSpPr>
        <xdr:spPr bwMode="auto">
          <a:xfrm>
            <a:off x="8774956" y="5237568"/>
            <a:ext cx="1437635"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CRUDE OIL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84.6</a:t>
            </a:r>
          </a:p>
        </xdr:txBody>
      </xdr:sp>
      <xdr:sp macro="" textlink="">
        <xdr:nvSpPr>
          <xdr:cNvPr id="6" name="Rectangle 5">
            <a:extLst>
              <a:ext uri="{FF2B5EF4-FFF2-40B4-BE49-F238E27FC236}">
                <a16:creationId xmlns:a16="http://schemas.microsoft.com/office/drawing/2014/main" id="{DDF41425-0977-9F43-670F-6426183289EE}"/>
              </a:ext>
            </a:extLst>
          </xdr:cNvPr>
          <xdr:cNvSpPr/>
        </xdr:nvSpPr>
        <xdr:spPr bwMode="auto">
          <a:xfrm>
            <a:off x="10514711" y="5237568"/>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NATURAL GAS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10.8</a:t>
            </a:r>
          </a:p>
        </xdr:txBody>
      </xdr:sp>
      <xdr:sp macro="" textlink="">
        <xdr:nvSpPr>
          <xdr:cNvPr id="7" name="Rectangle 6">
            <a:extLst>
              <a:ext uri="{FF2B5EF4-FFF2-40B4-BE49-F238E27FC236}">
                <a16:creationId xmlns:a16="http://schemas.microsoft.com/office/drawing/2014/main" id="{FA85C4EA-6314-7A75-497B-6C36FFB79EBB}"/>
              </a:ext>
            </a:extLst>
          </xdr:cNvPr>
          <xdr:cNvSpPr/>
        </xdr:nvSpPr>
        <xdr:spPr bwMode="auto">
          <a:xfrm>
            <a:off x="8696141" y="6118424"/>
            <a:ext cx="1639924"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8" name="Rectangle 7">
            <a:extLst>
              <a:ext uri="{FF2B5EF4-FFF2-40B4-BE49-F238E27FC236}">
                <a16:creationId xmlns:a16="http://schemas.microsoft.com/office/drawing/2014/main" id="{8C3D2753-3E0B-000C-41FE-6EA47E312096}"/>
              </a:ext>
            </a:extLst>
          </xdr:cNvPr>
          <xdr:cNvSpPr/>
        </xdr:nvSpPr>
        <xdr:spPr bwMode="auto">
          <a:xfrm>
            <a:off x="7156684" y="6972318"/>
            <a:ext cx="1430432"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31.6</a:t>
            </a:r>
          </a:p>
        </xdr:txBody>
      </xdr:sp>
      <xdr:sp macro="" textlink="">
        <xdr:nvSpPr>
          <xdr:cNvPr id="9" name="Rectangle 8">
            <a:extLst>
              <a:ext uri="{FF2B5EF4-FFF2-40B4-BE49-F238E27FC236}">
                <a16:creationId xmlns:a16="http://schemas.microsoft.com/office/drawing/2014/main" id="{0F878421-F1E4-D845-7B23-3E0E7224377D}"/>
              </a:ext>
            </a:extLst>
          </xdr:cNvPr>
          <xdr:cNvSpPr/>
        </xdr:nvSpPr>
        <xdr:spPr bwMode="auto">
          <a:xfrm>
            <a:off x="8810422" y="6972318"/>
            <a:ext cx="1437635"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AGRICULTURE</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64.9</a:t>
            </a:r>
          </a:p>
        </xdr:txBody>
      </xdr:sp>
      <xdr:sp macro="" textlink="">
        <xdr:nvSpPr>
          <xdr:cNvPr id="10" name="Rectangle 9">
            <a:extLst>
              <a:ext uri="{FF2B5EF4-FFF2-40B4-BE49-F238E27FC236}">
                <a16:creationId xmlns:a16="http://schemas.microsoft.com/office/drawing/2014/main" id="{A1F115BA-00AA-98CB-2B2A-0A77BB304130}"/>
              </a:ext>
            </a:extLst>
          </xdr:cNvPr>
          <xdr:cNvSpPr/>
        </xdr:nvSpPr>
        <xdr:spPr bwMode="auto">
          <a:xfrm>
            <a:off x="10523906" y="6972318"/>
            <a:ext cx="1430431"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FERTILIZER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3.6</a:t>
            </a:r>
          </a:p>
        </xdr:txBody>
      </xdr:sp>
      <xdr:sp macro="" textlink="">
        <xdr:nvSpPr>
          <xdr:cNvPr id="11" name="Rectangle 10">
            <a:extLst>
              <a:ext uri="{FF2B5EF4-FFF2-40B4-BE49-F238E27FC236}">
                <a16:creationId xmlns:a16="http://schemas.microsoft.com/office/drawing/2014/main" id="{A9A12C49-C971-0373-5E4B-CF7629B8D04E}"/>
              </a:ext>
            </a:extLst>
          </xdr:cNvPr>
          <xdr:cNvSpPr/>
        </xdr:nvSpPr>
        <xdr:spPr bwMode="auto">
          <a:xfrm>
            <a:off x="7123188" y="7924688"/>
            <a:ext cx="1430432"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BEVERAGES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a:t>
            </a:r>
          </a:p>
        </xdr:txBody>
      </xdr:sp>
      <xdr:sp macro="" textlink="">
        <xdr:nvSpPr>
          <xdr:cNvPr id="12" name="Rectangle 11">
            <a:extLst>
              <a:ext uri="{FF2B5EF4-FFF2-40B4-BE49-F238E27FC236}">
                <a16:creationId xmlns:a16="http://schemas.microsoft.com/office/drawing/2014/main" id="{A5735C76-EB6E-3A19-37F1-BAB4C6A401F3}"/>
              </a:ext>
            </a:extLst>
          </xdr:cNvPr>
          <xdr:cNvSpPr/>
        </xdr:nvSpPr>
        <xdr:spPr bwMode="auto">
          <a:xfrm>
            <a:off x="8776926" y="7937665"/>
            <a:ext cx="1437635"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40.0</a:t>
            </a:r>
          </a:p>
        </xdr:txBody>
      </xdr:sp>
      <xdr:sp macro="" textlink="">
        <xdr:nvSpPr>
          <xdr:cNvPr id="13" name="Rectangle 12">
            <a:extLst>
              <a:ext uri="{FF2B5EF4-FFF2-40B4-BE49-F238E27FC236}">
                <a16:creationId xmlns:a16="http://schemas.microsoft.com/office/drawing/2014/main" id="{96F7B6D6-8051-68B9-55A3-26A5334BFD9F}"/>
              </a:ext>
            </a:extLst>
          </xdr:cNvPr>
          <xdr:cNvSpPr/>
        </xdr:nvSpPr>
        <xdr:spPr bwMode="auto">
          <a:xfrm>
            <a:off x="10503546" y="7937665"/>
            <a:ext cx="1430431"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RAW MATERIALS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16.5</a:t>
            </a:r>
          </a:p>
        </xdr:txBody>
      </xdr:sp>
      <xdr:sp macro="" textlink="">
        <xdr:nvSpPr>
          <xdr:cNvPr id="14" name="Rectangle 13">
            <a:extLst>
              <a:ext uri="{FF2B5EF4-FFF2-40B4-BE49-F238E27FC236}">
                <a16:creationId xmlns:a16="http://schemas.microsoft.com/office/drawing/2014/main" id="{A7B209DD-A808-7F9E-82A9-25564D8DC255}"/>
              </a:ext>
            </a:extLst>
          </xdr:cNvPr>
          <xdr:cNvSpPr/>
        </xdr:nvSpPr>
        <xdr:spPr bwMode="auto">
          <a:xfrm>
            <a:off x="7110052" y="8806633"/>
            <a:ext cx="1425177"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CEREALS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11.3</a:t>
            </a:r>
          </a:p>
        </xdr:txBody>
      </xdr:sp>
      <xdr:sp macro="" textlink="">
        <xdr:nvSpPr>
          <xdr:cNvPr id="15" name="Rectangle 14">
            <a:extLst>
              <a:ext uri="{FF2B5EF4-FFF2-40B4-BE49-F238E27FC236}">
                <a16:creationId xmlns:a16="http://schemas.microsoft.com/office/drawing/2014/main" id="{8E9C01ED-5868-D1E9-FCB0-7C1272214E60}"/>
              </a:ext>
            </a:extLst>
          </xdr:cNvPr>
          <xdr:cNvSpPr/>
        </xdr:nvSpPr>
        <xdr:spPr bwMode="auto">
          <a:xfrm>
            <a:off x="8732265" y="8810526"/>
            <a:ext cx="1437635"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OILS AND MEALS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16.3</a:t>
            </a:r>
          </a:p>
        </xdr:txBody>
      </xdr:sp>
      <xdr:sp macro="" textlink="">
        <xdr:nvSpPr>
          <xdr:cNvPr id="16" name="Rectangle 15">
            <a:extLst>
              <a:ext uri="{FF2B5EF4-FFF2-40B4-BE49-F238E27FC236}">
                <a16:creationId xmlns:a16="http://schemas.microsoft.com/office/drawing/2014/main" id="{97B584BE-4BBB-C844-CEF4-2C6421145B51}"/>
              </a:ext>
            </a:extLst>
          </xdr:cNvPr>
          <xdr:cNvSpPr/>
        </xdr:nvSpPr>
        <xdr:spPr bwMode="auto">
          <a:xfrm>
            <a:off x="10503546" y="8808580"/>
            <a:ext cx="1430431"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OTHER 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12.4</a:t>
            </a:r>
          </a:p>
        </xdr:txBody>
      </xdr:sp>
      <xdr:sp macro="" textlink="">
        <xdr:nvSpPr>
          <xdr:cNvPr id="17" name="Rectangle 16">
            <a:extLst>
              <a:ext uri="{FF2B5EF4-FFF2-40B4-BE49-F238E27FC236}">
                <a16:creationId xmlns:a16="http://schemas.microsoft.com/office/drawing/2014/main" id="{A6D85A92-3822-C84A-7364-56334740BE1E}"/>
              </a:ext>
            </a:extLst>
          </xdr:cNvPr>
          <xdr:cNvSpPr/>
        </xdr:nvSpPr>
        <xdr:spPr bwMode="auto">
          <a:xfrm>
            <a:off x="8827498" y="10535815"/>
            <a:ext cx="1437635"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SILVER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18.9</a:t>
            </a:r>
          </a:p>
        </xdr:txBody>
      </xdr:sp>
      <xdr:sp macro="" textlink="">
        <xdr:nvSpPr>
          <xdr:cNvPr id="18" name="Rectangle 17">
            <a:extLst>
              <a:ext uri="{FF2B5EF4-FFF2-40B4-BE49-F238E27FC236}">
                <a16:creationId xmlns:a16="http://schemas.microsoft.com/office/drawing/2014/main" id="{A79BB8B8-9F00-8275-B92D-803BA34DBE4F}"/>
              </a:ext>
            </a:extLst>
          </xdr:cNvPr>
          <xdr:cNvSpPr/>
        </xdr:nvSpPr>
        <xdr:spPr bwMode="auto">
          <a:xfrm>
            <a:off x="10527846"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PLATINUM</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a:t>
            </a:r>
          </a:p>
        </xdr:txBody>
      </xdr:sp>
      <xdr:sp macro="" textlink="">
        <xdr:nvSpPr>
          <xdr:cNvPr id="19" name="Rectangle 18">
            <a:extLst>
              <a:ext uri="{FF2B5EF4-FFF2-40B4-BE49-F238E27FC236}">
                <a16:creationId xmlns:a16="http://schemas.microsoft.com/office/drawing/2014/main" id="{66F0AAEE-150A-6DB2-E455-FBB600A28B8D}"/>
              </a:ext>
            </a:extLst>
          </xdr:cNvPr>
          <xdr:cNvSpPr/>
        </xdr:nvSpPr>
        <xdr:spPr bwMode="auto">
          <a:xfrm>
            <a:off x="8709275" y="9685813"/>
            <a:ext cx="1639924" cy="585267"/>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PRECIOUS 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20" name="Rectangle 19">
            <a:extLst>
              <a:ext uri="{FF2B5EF4-FFF2-40B4-BE49-F238E27FC236}">
                <a16:creationId xmlns:a16="http://schemas.microsoft.com/office/drawing/2014/main" id="{1A83E2E3-D2C3-8C89-536E-731B08DB8BCE}"/>
              </a:ext>
            </a:extLst>
          </xdr:cNvPr>
          <xdr:cNvSpPr/>
        </xdr:nvSpPr>
        <xdr:spPr bwMode="auto">
          <a:xfrm>
            <a:off x="7115962"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GOLD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77.8</a:t>
            </a:r>
          </a:p>
        </xdr:txBody>
      </xdr:sp>
      <xdr:cxnSp macro="">
        <xdr:nvCxnSpPr>
          <xdr:cNvPr id="21" name="Straight Connector 20">
            <a:extLst>
              <a:ext uri="{FF2B5EF4-FFF2-40B4-BE49-F238E27FC236}">
                <a16:creationId xmlns:a16="http://schemas.microsoft.com/office/drawing/2014/main" id="{18C1BC05-56C4-E330-186A-B6699180F60F}"/>
              </a:ext>
            </a:extLst>
          </xdr:cNvPr>
          <xdr:cNvCxnSpPr/>
        </xdr:nvCxnSpPr>
        <xdr:spPr bwMode="auto">
          <a:xfrm rot="21420000" flipH="1">
            <a:off x="9490171" y="4992948"/>
            <a:ext cx="10719" cy="244620"/>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2" name="Straight Connector 21">
            <a:extLst>
              <a:ext uri="{FF2B5EF4-FFF2-40B4-BE49-F238E27FC236}">
                <a16:creationId xmlns:a16="http://schemas.microsoft.com/office/drawing/2014/main" id="{FFFD2700-655C-F39A-B6BA-6B67F2DD9E42}"/>
              </a:ext>
            </a:extLst>
          </xdr:cNvPr>
          <xdr:cNvCxnSpPr/>
        </xdr:nvCxnSpPr>
        <xdr:spPr bwMode="auto">
          <a:xfrm>
            <a:off x="7798341" y="5049399"/>
            <a:ext cx="3564257"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3" name="Straight Connector 22">
            <a:extLst>
              <a:ext uri="{FF2B5EF4-FFF2-40B4-BE49-F238E27FC236}">
                <a16:creationId xmlns:a16="http://schemas.microsoft.com/office/drawing/2014/main" id="{2E71E3FA-F175-9295-CFFC-5D098495A054}"/>
              </a:ext>
            </a:extLst>
          </xdr:cNvPr>
          <xdr:cNvCxnSpPr/>
        </xdr:nvCxnSpPr>
        <xdr:spPr bwMode="auto">
          <a:xfrm>
            <a:off x="7831837" y="6778310"/>
            <a:ext cx="3486100" cy="11031"/>
          </a:xfrm>
          <a:prstGeom prst="line">
            <a:avLst/>
          </a:prstGeom>
          <a:solidFill>
            <a:srgbClr val="FFFFE1"/>
          </a:solidFill>
          <a:ln w="952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4" name="Straight Connector 23">
            <a:extLst>
              <a:ext uri="{FF2B5EF4-FFF2-40B4-BE49-F238E27FC236}">
                <a16:creationId xmlns:a16="http://schemas.microsoft.com/office/drawing/2014/main" id="{5F2C30B1-F4AB-7EF8-E180-9B8A808313F0}"/>
              </a:ext>
            </a:extLst>
          </xdr:cNvPr>
          <xdr:cNvCxnSpPr/>
        </xdr:nvCxnSpPr>
        <xdr:spPr bwMode="auto">
          <a:xfrm rot="21420000" flipH="1">
            <a:off x="7799534" y="505916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5" name="Straight Connector 24">
            <a:extLst>
              <a:ext uri="{FF2B5EF4-FFF2-40B4-BE49-F238E27FC236}">
                <a16:creationId xmlns:a16="http://schemas.microsoft.com/office/drawing/2014/main" id="{6EF9F170-52C3-210B-F37F-8864FE8D8E93}"/>
              </a:ext>
            </a:extLst>
          </xdr:cNvPr>
          <xdr:cNvCxnSpPr/>
        </xdr:nvCxnSpPr>
        <xdr:spPr bwMode="auto">
          <a:xfrm rot="21420000" flipH="1">
            <a:off x="11363792" y="5070199"/>
            <a:ext cx="17922"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6" name="Straight Connector 25">
            <a:extLst>
              <a:ext uri="{FF2B5EF4-FFF2-40B4-BE49-F238E27FC236}">
                <a16:creationId xmlns:a16="http://schemas.microsoft.com/office/drawing/2014/main" id="{482653AB-3171-1829-C2CF-030B82E5317D}"/>
              </a:ext>
            </a:extLst>
          </xdr:cNvPr>
          <xdr:cNvCxnSpPr/>
        </xdr:nvCxnSpPr>
        <xdr:spPr bwMode="auto">
          <a:xfrm>
            <a:off x="7809506" y="7760828"/>
            <a:ext cx="3571460"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7" name="Straight Connector 26">
            <a:extLst>
              <a:ext uri="{FF2B5EF4-FFF2-40B4-BE49-F238E27FC236}">
                <a16:creationId xmlns:a16="http://schemas.microsoft.com/office/drawing/2014/main" id="{4DFDBAC9-7C32-2013-68A7-E8B3BF951768}"/>
              </a:ext>
            </a:extLst>
          </xdr:cNvPr>
          <xdr:cNvCxnSpPr/>
        </xdr:nvCxnSpPr>
        <xdr:spPr bwMode="auto">
          <a:xfrm>
            <a:off x="7809506" y="8688195"/>
            <a:ext cx="3571460" cy="2046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8" name="Straight Connector 27">
            <a:extLst>
              <a:ext uri="{FF2B5EF4-FFF2-40B4-BE49-F238E27FC236}">
                <a16:creationId xmlns:a16="http://schemas.microsoft.com/office/drawing/2014/main" id="{5408107F-26BA-B659-91D5-457339091EB2}"/>
              </a:ext>
            </a:extLst>
          </xdr:cNvPr>
          <xdr:cNvCxnSpPr/>
        </xdr:nvCxnSpPr>
        <xdr:spPr bwMode="auto">
          <a:xfrm>
            <a:off x="7809506" y="10365813"/>
            <a:ext cx="3541033"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9" name="Straight Connector 28">
            <a:extLst>
              <a:ext uri="{FF2B5EF4-FFF2-40B4-BE49-F238E27FC236}">
                <a16:creationId xmlns:a16="http://schemas.microsoft.com/office/drawing/2014/main" id="{AC59C15E-4C6E-69C9-16CD-F0B671F7BB48}"/>
              </a:ext>
            </a:extLst>
          </xdr:cNvPr>
          <xdr:cNvCxnSpPr/>
        </xdr:nvCxnSpPr>
        <xdr:spPr bwMode="auto">
          <a:xfrm rot="21420000" flipH="1">
            <a:off x="7833030" y="678807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0" name="Straight Connector 29">
            <a:extLst>
              <a:ext uri="{FF2B5EF4-FFF2-40B4-BE49-F238E27FC236}">
                <a16:creationId xmlns:a16="http://schemas.microsoft.com/office/drawing/2014/main" id="{959CB77C-6C5D-695A-66E2-99FFDBD05B6C}"/>
              </a:ext>
            </a:extLst>
          </xdr:cNvPr>
          <xdr:cNvCxnSpPr/>
        </xdr:nvCxnSpPr>
        <xdr:spPr bwMode="auto">
          <a:xfrm rot="21420000" flipH="1">
            <a:off x="9491544" y="6688732"/>
            <a:ext cx="10719" cy="29650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1" name="Straight Connector 30">
            <a:extLst>
              <a:ext uri="{FF2B5EF4-FFF2-40B4-BE49-F238E27FC236}">
                <a16:creationId xmlns:a16="http://schemas.microsoft.com/office/drawing/2014/main" id="{11C3208C-B565-20AC-DD5C-C7981378937A}"/>
              </a:ext>
            </a:extLst>
          </xdr:cNvPr>
          <xdr:cNvCxnSpPr/>
        </xdr:nvCxnSpPr>
        <xdr:spPr bwMode="auto">
          <a:xfrm rot="21420000" flipH="1">
            <a:off x="11307965" y="679910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2" name="Straight Connector 31">
            <a:extLst>
              <a:ext uri="{FF2B5EF4-FFF2-40B4-BE49-F238E27FC236}">
                <a16:creationId xmlns:a16="http://schemas.microsoft.com/office/drawing/2014/main" id="{433EC810-5922-20FA-01D2-8AB9C273E881}"/>
              </a:ext>
            </a:extLst>
          </xdr:cNvPr>
          <xdr:cNvCxnSpPr/>
        </xdr:nvCxnSpPr>
        <xdr:spPr bwMode="auto">
          <a:xfrm rot="21420000" flipH="1">
            <a:off x="7821865" y="7770598"/>
            <a:ext cx="10719"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3" name="Straight Connector 32">
            <a:extLst>
              <a:ext uri="{FF2B5EF4-FFF2-40B4-BE49-F238E27FC236}">
                <a16:creationId xmlns:a16="http://schemas.microsoft.com/office/drawing/2014/main" id="{CCC2D827-F055-6408-731E-C86525607AB8}"/>
              </a:ext>
            </a:extLst>
          </xdr:cNvPr>
          <xdr:cNvCxnSpPr/>
        </xdr:nvCxnSpPr>
        <xdr:spPr bwMode="auto">
          <a:xfrm rot="21480000" flipH="1">
            <a:off x="9505703" y="7538802"/>
            <a:ext cx="10719" cy="400794"/>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4" name="Straight Connector 33">
            <a:extLst>
              <a:ext uri="{FF2B5EF4-FFF2-40B4-BE49-F238E27FC236}">
                <a16:creationId xmlns:a16="http://schemas.microsoft.com/office/drawing/2014/main" id="{3F3DB9EF-C38D-44C9-6C9B-31E38D8E4F5A}"/>
              </a:ext>
            </a:extLst>
          </xdr:cNvPr>
          <xdr:cNvCxnSpPr/>
        </xdr:nvCxnSpPr>
        <xdr:spPr bwMode="auto">
          <a:xfrm rot="21420000" flipH="1">
            <a:off x="11363793" y="7770599"/>
            <a:ext cx="17922"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5" name="Straight Connector 34">
            <a:extLst>
              <a:ext uri="{FF2B5EF4-FFF2-40B4-BE49-F238E27FC236}">
                <a16:creationId xmlns:a16="http://schemas.microsoft.com/office/drawing/2014/main" id="{E1137698-F183-12C6-E800-2F2F350CDC28}"/>
              </a:ext>
            </a:extLst>
          </xdr:cNvPr>
          <xdr:cNvCxnSpPr/>
        </xdr:nvCxnSpPr>
        <xdr:spPr bwMode="auto">
          <a:xfrm rot="21420000" flipH="1">
            <a:off x="7821024" y="8686957"/>
            <a:ext cx="10719" cy="15723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6" name="Straight Connector 35">
            <a:extLst>
              <a:ext uri="{FF2B5EF4-FFF2-40B4-BE49-F238E27FC236}">
                <a16:creationId xmlns:a16="http://schemas.microsoft.com/office/drawing/2014/main" id="{5EFBCCA4-0B8B-7455-9C0E-58DF23D17A15}"/>
              </a:ext>
            </a:extLst>
          </xdr:cNvPr>
          <xdr:cNvCxnSpPr/>
        </xdr:nvCxnSpPr>
        <xdr:spPr bwMode="auto">
          <a:xfrm rot="21420000" flipH="1">
            <a:off x="9514157" y="8521396"/>
            <a:ext cx="10719" cy="30548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7" name="Straight Connector 36">
            <a:extLst>
              <a:ext uri="{FF2B5EF4-FFF2-40B4-BE49-F238E27FC236}">
                <a16:creationId xmlns:a16="http://schemas.microsoft.com/office/drawing/2014/main" id="{D6796FE3-3803-2C96-7B06-469D94CEA61B}"/>
              </a:ext>
            </a:extLst>
          </xdr:cNvPr>
          <xdr:cNvCxnSpPr/>
        </xdr:nvCxnSpPr>
        <xdr:spPr bwMode="auto">
          <a:xfrm rot="21420000" flipH="1">
            <a:off x="11362951" y="8696387"/>
            <a:ext cx="17922" cy="165243"/>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8" name="Straight Connector 37">
            <a:extLst>
              <a:ext uri="{FF2B5EF4-FFF2-40B4-BE49-F238E27FC236}">
                <a16:creationId xmlns:a16="http://schemas.microsoft.com/office/drawing/2014/main" id="{29B361EF-C589-2EEC-6D41-CFA8A8F85ECE}"/>
              </a:ext>
            </a:extLst>
          </xdr:cNvPr>
          <xdr:cNvCxnSpPr/>
        </xdr:nvCxnSpPr>
        <xdr:spPr bwMode="auto">
          <a:xfrm rot="21420000" flipH="1">
            <a:off x="7821306" y="10364566"/>
            <a:ext cx="10719" cy="16942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9" name="Straight Connector 38">
            <a:extLst>
              <a:ext uri="{FF2B5EF4-FFF2-40B4-BE49-F238E27FC236}">
                <a16:creationId xmlns:a16="http://schemas.microsoft.com/office/drawing/2014/main" id="{64E6F985-58BB-4B7B-3AC7-9B62D5E52FC4}"/>
              </a:ext>
            </a:extLst>
          </xdr:cNvPr>
          <xdr:cNvCxnSpPr/>
        </xdr:nvCxnSpPr>
        <xdr:spPr bwMode="auto">
          <a:xfrm rot="21420000" flipH="1">
            <a:off x="11330297" y="10375583"/>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0" name="Straight Connector 39">
            <a:extLst>
              <a:ext uri="{FF2B5EF4-FFF2-40B4-BE49-F238E27FC236}">
                <a16:creationId xmlns:a16="http://schemas.microsoft.com/office/drawing/2014/main" id="{E639525C-19AE-3267-4F4A-9DE153E09F5E}"/>
              </a:ext>
            </a:extLst>
          </xdr:cNvPr>
          <xdr:cNvCxnSpPr/>
        </xdr:nvCxnSpPr>
        <xdr:spPr bwMode="auto">
          <a:xfrm rot="21420000" flipH="1">
            <a:off x="9524481" y="10254188"/>
            <a:ext cx="17922" cy="275322"/>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oneCellAnchor>
    <xdr:from>
      <xdr:col>21</xdr:col>
      <xdr:colOff>133350</xdr:colOff>
      <xdr:row>11</xdr:row>
      <xdr:rowOff>47625</xdr:rowOff>
    </xdr:from>
    <xdr:ext cx="993321" cy="533400"/>
    <xdr:sp macro="" textlink="">
      <xdr:nvSpPr>
        <xdr:cNvPr id="41" name="AutoShape 97">
          <a:extLst>
            <a:ext uri="{FF2B5EF4-FFF2-40B4-BE49-F238E27FC236}">
              <a16:creationId xmlns:a16="http://schemas.microsoft.com/office/drawing/2014/main" id="{BE7C07D7-6484-4340-B9C2-2CC6D03818E2}"/>
            </a:ext>
          </a:extLst>
        </xdr:cNvPr>
        <xdr:cNvSpPr>
          <a:spLocks noChangeAspect="1" noChangeArrowheads="1"/>
        </xdr:cNvSpPr>
      </xdr:nvSpPr>
      <xdr:spPr bwMode="auto">
        <a:xfrm>
          <a:off x="12934950" y="1828800"/>
          <a:ext cx="993321"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19</xdr:col>
      <xdr:colOff>291356</xdr:colOff>
      <xdr:row>6</xdr:row>
      <xdr:rowOff>40824</xdr:rowOff>
    </xdr:from>
    <xdr:to>
      <xdr:col>24</xdr:col>
      <xdr:colOff>307986</xdr:colOff>
      <xdr:row>13</xdr:row>
      <xdr:rowOff>16926</xdr:rowOff>
    </xdr:to>
    <xdr:grpSp>
      <xdr:nvGrpSpPr>
        <xdr:cNvPr id="42" name="Group 41">
          <a:extLst>
            <a:ext uri="{FF2B5EF4-FFF2-40B4-BE49-F238E27FC236}">
              <a16:creationId xmlns:a16="http://schemas.microsoft.com/office/drawing/2014/main" id="{F40725E5-5ECC-4424-91B7-33510AD57A41}"/>
            </a:ext>
          </a:extLst>
        </xdr:cNvPr>
        <xdr:cNvGrpSpPr/>
      </xdr:nvGrpSpPr>
      <xdr:grpSpPr>
        <a:xfrm>
          <a:off x="8877463" y="1905003"/>
          <a:ext cx="3078237" cy="1500102"/>
          <a:chOff x="7992999" y="2898320"/>
          <a:chExt cx="3078237" cy="1500102"/>
        </a:xfrm>
      </xdr:grpSpPr>
      <xdr:sp macro="" textlink="">
        <xdr:nvSpPr>
          <xdr:cNvPr id="43" name="Rectangle 42">
            <a:extLst>
              <a:ext uri="{FF2B5EF4-FFF2-40B4-BE49-F238E27FC236}">
                <a16:creationId xmlns:a16="http://schemas.microsoft.com/office/drawing/2014/main" id="{87659CFA-1CDB-B6CB-9791-1EDCC2C0B618}"/>
              </a:ext>
            </a:extLst>
          </xdr:cNvPr>
          <xdr:cNvSpPr/>
        </xdr:nvSpPr>
        <xdr:spPr bwMode="auto">
          <a:xfrm>
            <a:off x="8116261" y="2898320"/>
            <a:ext cx="2848695" cy="585030"/>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TOTAL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cxnSp macro="">
        <xdr:nvCxnSpPr>
          <xdr:cNvPr id="44" name="Straight Connector 43">
            <a:extLst>
              <a:ext uri="{FF2B5EF4-FFF2-40B4-BE49-F238E27FC236}">
                <a16:creationId xmlns:a16="http://schemas.microsoft.com/office/drawing/2014/main" id="{67B3DDED-2388-279F-E3C9-C970AA9C369E}"/>
              </a:ext>
            </a:extLst>
          </xdr:cNvPr>
          <xdr:cNvCxnSpPr/>
        </xdr:nvCxnSpPr>
        <xdr:spPr bwMode="auto">
          <a:xfrm>
            <a:off x="8694962" y="3645913"/>
            <a:ext cx="1691289" cy="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sp macro="" textlink="">
        <xdr:nvSpPr>
          <xdr:cNvPr id="45" name="Rectangle 44">
            <a:extLst>
              <a:ext uri="{FF2B5EF4-FFF2-40B4-BE49-F238E27FC236}">
                <a16:creationId xmlns:a16="http://schemas.microsoft.com/office/drawing/2014/main" id="{6A2E5239-DE4C-0F47-F85A-E70D52FF8BB7}"/>
              </a:ext>
            </a:extLst>
          </xdr:cNvPr>
          <xdr:cNvSpPr/>
        </xdr:nvSpPr>
        <xdr:spPr bwMode="auto">
          <a:xfrm>
            <a:off x="7992999" y="3816400"/>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67.0</a:t>
            </a:r>
          </a:p>
        </xdr:txBody>
      </xdr:sp>
      <xdr:sp macro="" textlink="">
        <xdr:nvSpPr>
          <xdr:cNvPr id="46" name="Rectangle 45">
            <a:extLst>
              <a:ext uri="{FF2B5EF4-FFF2-40B4-BE49-F238E27FC236}">
                <a16:creationId xmlns:a16="http://schemas.microsoft.com/office/drawing/2014/main" id="{1CA5D978-8886-C87E-48D4-5C1E7DB53C66}"/>
              </a:ext>
            </a:extLst>
          </xdr:cNvPr>
          <xdr:cNvSpPr/>
        </xdr:nvSpPr>
        <xdr:spPr bwMode="auto">
          <a:xfrm>
            <a:off x="9640805" y="3816400"/>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33.0</a:t>
            </a:r>
          </a:p>
        </xdr:txBody>
      </xdr:sp>
      <xdr:cxnSp macro="">
        <xdr:nvCxnSpPr>
          <xdr:cNvPr id="47" name="Straight Connector 46">
            <a:extLst>
              <a:ext uri="{FF2B5EF4-FFF2-40B4-BE49-F238E27FC236}">
                <a16:creationId xmlns:a16="http://schemas.microsoft.com/office/drawing/2014/main" id="{ADF6F186-DD08-431E-CC51-A3873F427E77}"/>
              </a:ext>
            </a:extLst>
          </xdr:cNvPr>
          <xdr:cNvCxnSpPr/>
        </xdr:nvCxnSpPr>
        <xdr:spPr bwMode="auto">
          <a:xfrm rot="21420000" flipH="1">
            <a:off x="8694960" y="3645913"/>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8" name="Straight Connector 47">
            <a:extLst>
              <a:ext uri="{FF2B5EF4-FFF2-40B4-BE49-F238E27FC236}">
                <a16:creationId xmlns:a16="http://schemas.microsoft.com/office/drawing/2014/main" id="{6B7168F5-C79A-17A4-BF8C-75AD779A30F8}"/>
              </a:ext>
            </a:extLst>
          </xdr:cNvPr>
          <xdr:cNvCxnSpPr/>
        </xdr:nvCxnSpPr>
        <xdr:spPr bwMode="auto">
          <a:xfrm rot="21420000" flipH="1">
            <a:off x="10395842" y="3645737"/>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9" name="Straight Connector 48">
            <a:extLst>
              <a:ext uri="{FF2B5EF4-FFF2-40B4-BE49-F238E27FC236}">
                <a16:creationId xmlns:a16="http://schemas.microsoft.com/office/drawing/2014/main" id="{BF945F57-8218-0206-E829-2190C6F0E8E3}"/>
              </a:ext>
            </a:extLst>
          </xdr:cNvPr>
          <xdr:cNvCxnSpPr/>
        </xdr:nvCxnSpPr>
        <xdr:spPr bwMode="auto">
          <a:xfrm rot="21420000" flipH="1">
            <a:off x="9549611" y="3464222"/>
            <a:ext cx="10719" cy="18528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D6C61-308C-44EF-86F2-3DC0886B3BD7}">
  <dimension ref="A1:B552"/>
  <sheetViews>
    <sheetView workbookViewId="0">
      <selection activeCell="B104" sqref="B104"/>
    </sheetView>
  </sheetViews>
  <sheetFormatPr defaultRowHeight="15" x14ac:dyDescent="0.25"/>
  <cols>
    <col min="1" max="1" width="75.5703125" bestFit="1" customWidth="1"/>
    <col min="2" max="2" width="55.5703125" bestFit="1" customWidth="1"/>
  </cols>
  <sheetData>
    <row r="1" spans="1:2" x14ac:dyDescent="0.25">
      <c r="A1" t="s">
        <v>181</v>
      </c>
      <c r="B1" t="s">
        <v>597</v>
      </c>
    </row>
    <row r="2" spans="1:2" x14ac:dyDescent="0.25">
      <c r="A2" s="6">
        <v>28307</v>
      </c>
      <c r="B2">
        <v>8.9499999999999993</v>
      </c>
    </row>
    <row r="3" spans="1:2" x14ac:dyDescent="0.25">
      <c r="A3" s="6">
        <v>28338</v>
      </c>
      <c r="B3">
        <v>9.25</v>
      </c>
    </row>
    <row r="4" spans="1:2" x14ac:dyDescent="0.25">
      <c r="A4" s="6">
        <v>28369</v>
      </c>
      <c r="B4">
        <v>9.2100000000000009</v>
      </c>
    </row>
    <row r="5" spans="1:2" x14ac:dyDescent="0.25">
      <c r="A5" s="6">
        <v>28399</v>
      </c>
      <c r="B5">
        <v>9.4700000000000006</v>
      </c>
    </row>
    <row r="6" spans="1:2" x14ac:dyDescent="0.25">
      <c r="A6" s="6">
        <v>28430</v>
      </c>
      <c r="B6">
        <v>9.64</v>
      </c>
    </row>
    <row r="7" spans="1:2" x14ac:dyDescent="0.25">
      <c r="A7" s="6">
        <v>28460</v>
      </c>
      <c r="B7">
        <v>9.7899999999999991</v>
      </c>
    </row>
    <row r="8" spans="1:2" x14ac:dyDescent="0.25">
      <c r="A8" s="6">
        <v>28491</v>
      </c>
      <c r="B8">
        <v>9.35</v>
      </c>
    </row>
    <row r="9" spans="1:2" x14ac:dyDescent="0.25">
      <c r="A9" s="6">
        <v>28522</v>
      </c>
      <c r="B9">
        <v>10.02</v>
      </c>
    </row>
    <row r="10" spans="1:2" x14ac:dyDescent="0.25">
      <c r="A10" s="6">
        <v>28550</v>
      </c>
      <c r="B10">
        <v>10.02</v>
      </c>
    </row>
    <row r="11" spans="1:2" x14ac:dyDescent="0.25">
      <c r="A11" s="6">
        <v>28581</v>
      </c>
      <c r="B11">
        <v>10.050000000000001</v>
      </c>
    </row>
    <row r="12" spans="1:2" x14ac:dyDescent="0.25">
      <c r="A12" s="6">
        <v>28611</v>
      </c>
      <c r="B12">
        <v>10.119999999999999</v>
      </c>
    </row>
    <row r="13" spans="1:2" x14ac:dyDescent="0.25">
      <c r="A13" s="6">
        <v>28642</v>
      </c>
      <c r="B13">
        <v>10.19</v>
      </c>
    </row>
    <row r="14" spans="1:2" x14ac:dyDescent="0.25">
      <c r="A14" s="6">
        <v>28672</v>
      </c>
      <c r="B14">
        <v>10.24</v>
      </c>
    </row>
    <row r="15" spans="1:2" x14ac:dyDescent="0.25">
      <c r="A15" s="6">
        <v>28703</v>
      </c>
      <c r="B15">
        <v>10.74</v>
      </c>
    </row>
    <row r="16" spans="1:2" x14ac:dyDescent="0.25">
      <c r="A16" s="6">
        <v>28734</v>
      </c>
      <c r="B16">
        <v>10.3</v>
      </c>
    </row>
    <row r="17" spans="1:2" x14ac:dyDescent="0.25">
      <c r="A17" s="6">
        <v>28764</v>
      </c>
      <c r="B17">
        <v>10.48</v>
      </c>
    </row>
    <row r="18" spans="1:2" x14ac:dyDescent="0.25">
      <c r="A18" s="6">
        <v>28795</v>
      </c>
      <c r="B18">
        <v>10.37</v>
      </c>
    </row>
    <row r="19" spans="1:2" x14ac:dyDescent="0.25">
      <c r="A19" s="6">
        <v>28825</v>
      </c>
      <c r="B19">
        <v>10.25</v>
      </c>
    </row>
    <row r="20" spans="1:2" x14ac:dyDescent="0.25">
      <c r="A20" s="6">
        <v>28856</v>
      </c>
      <c r="B20">
        <v>10.77</v>
      </c>
    </row>
    <row r="21" spans="1:2" x14ac:dyDescent="0.25">
      <c r="A21" s="6">
        <v>28887</v>
      </c>
      <c r="B21">
        <v>10.91</v>
      </c>
    </row>
    <row r="22" spans="1:2" x14ac:dyDescent="0.25">
      <c r="A22" s="6">
        <v>28915</v>
      </c>
      <c r="B22">
        <v>10.59</v>
      </c>
    </row>
    <row r="23" spans="1:2" x14ac:dyDescent="0.25">
      <c r="A23" s="6">
        <v>28946</v>
      </c>
      <c r="B23">
        <v>11.19</v>
      </c>
    </row>
    <row r="24" spans="1:2" x14ac:dyDescent="0.25">
      <c r="A24" s="6">
        <v>28976</v>
      </c>
      <c r="B24">
        <v>11.75</v>
      </c>
    </row>
    <row r="25" spans="1:2" x14ac:dyDescent="0.25">
      <c r="A25" s="6">
        <v>29007</v>
      </c>
      <c r="B25">
        <v>13.28</v>
      </c>
    </row>
    <row r="26" spans="1:2" x14ac:dyDescent="0.25">
      <c r="A26" s="6">
        <v>29037</v>
      </c>
      <c r="B26">
        <v>14.65</v>
      </c>
    </row>
    <row r="27" spans="1:2" x14ac:dyDescent="0.25">
      <c r="A27" s="6">
        <v>29068</v>
      </c>
      <c r="B27">
        <v>15.5</v>
      </c>
    </row>
    <row r="28" spans="1:2" x14ac:dyDescent="0.25">
      <c r="A28" s="6">
        <v>29099</v>
      </c>
      <c r="B28">
        <v>16.75</v>
      </c>
    </row>
    <row r="29" spans="1:2" x14ac:dyDescent="0.25">
      <c r="A29" s="6">
        <v>29129</v>
      </c>
      <c r="B29">
        <v>17.989999999999998</v>
      </c>
    </row>
    <row r="30" spans="1:2" x14ac:dyDescent="0.25">
      <c r="A30" s="6">
        <v>29160</v>
      </c>
      <c r="B30">
        <v>18.03</v>
      </c>
    </row>
    <row r="31" spans="1:2" x14ac:dyDescent="0.25">
      <c r="A31" s="6">
        <v>29190</v>
      </c>
      <c r="B31">
        <v>19.739999999999998</v>
      </c>
    </row>
    <row r="32" spans="1:2" x14ac:dyDescent="0.25">
      <c r="A32" s="6">
        <v>29221</v>
      </c>
      <c r="B32">
        <v>20.309999999999999</v>
      </c>
    </row>
    <row r="33" spans="1:2" x14ac:dyDescent="0.25">
      <c r="A33" s="6">
        <v>29252</v>
      </c>
      <c r="B33">
        <v>22.09</v>
      </c>
    </row>
    <row r="34" spans="1:2" x14ac:dyDescent="0.25">
      <c r="A34" s="6">
        <v>29281</v>
      </c>
      <c r="B34">
        <v>21.97</v>
      </c>
    </row>
    <row r="35" spans="1:2" x14ac:dyDescent="0.25">
      <c r="A35" s="6">
        <v>29312</v>
      </c>
      <c r="B35">
        <v>22.21</v>
      </c>
    </row>
    <row r="36" spans="1:2" x14ac:dyDescent="0.25">
      <c r="A36" s="6">
        <v>29342</v>
      </c>
      <c r="B36">
        <v>23.89</v>
      </c>
    </row>
    <row r="37" spans="1:2" x14ac:dyDescent="0.25">
      <c r="A37" s="6">
        <v>29373</v>
      </c>
      <c r="B37">
        <v>23.97</v>
      </c>
    </row>
    <row r="38" spans="1:2" x14ac:dyDescent="0.25">
      <c r="A38" s="6">
        <v>29403</v>
      </c>
      <c r="B38">
        <v>24.17</v>
      </c>
    </row>
    <row r="39" spans="1:2" x14ac:dyDescent="0.25">
      <c r="A39" s="6">
        <v>29434</v>
      </c>
      <c r="B39">
        <v>26.73</v>
      </c>
    </row>
    <row r="40" spans="1:2" x14ac:dyDescent="0.25">
      <c r="A40" s="6">
        <v>29465</v>
      </c>
      <c r="B40">
        <v>24.61</v>
      </c>
    </row>
    <row r="41" spans="1:2" x14ac:dyDescent="0.25">
      <c r="A41" s="6">
        <v>29495</v>
      </c>
      <c r="B41">
        <v>25.79</v>
      </c>
    </row>
    <row r="42" spans="1:2" x14ac:dyDescent="0.25">
      <c r="A42" s="6">
        <v>29526</v>
      </c>
      <c r="B42">
        <v>25.55</v>
      </c>
    </row>
    <row r="43" spans="1:2" x14ac:dyDescent="0.25">
      <c r="A43" s="6">
        <v>29556</v>
      </c>
      <c r="B43">
        <v>27.84</v>
      </c>
    </row>
    <row r="44" spans="1:2" x14ac:dyDescent="0.25">
      <c r="A44" s="6">
        <v>29587</v>
      </c>
      <c r="B44">
        <v>30.96</v>
      </c>
    </row>
    <row r="45" spans="1:2" x14ac:dyDescent="0.25">
      <c r="A45" s="6">
        <v>29618</v>
      </c>
      <c r="B45">
        <v>40.119999999999997</v>
      </c>
    </row>
    <row r="46" spans="1:2" x14ac:dyDescent="0.25">
      <c r="A46" s="6">
        <v>29646</v>
      </c>
      <c r="B46">
        <v>38.04</v>
      </c>
    </row>
    <row r="47" spans="1:2" x14ac:dyDescent="0.25">
      <c r="A47" s="6">
        <v>29677</v>
      </c>
      <c r="B47">
        <v>36.31</v>
      </c>
    </row>
    <row r="48" spans="1:2" x14ac:dyDescent="0.25">
      <c r="A48" s="6">
        <v>29707</v>
      </c>
      <c r="B48">
        <v>36.340000000000003</v>
      </c>
    </row>
    <row r="49" spans="1:2" x14ac:dyDescent="0.25">
      <c r="A49" s="6">
        <v>29738</v>
      </c>
      <c r="B49">
        <v>34.94</v>
      </c>
    </row>
    <row r="50" spans="1:2" x14ac:dyDescent="0.25">
      <c r="A50" s="6">
        <v>29768</v>
      </c>
      <c r="B50">
        <v>34.42</v>
      </c>
    </row>
    <row r="51" spans="1:2" x14ac:dyDescent="0.25">
      <c r="A51" s="6">
        <v>29799</v>
      </c>
      <c r="B51">
        <v>33.770000000000003</v>
      </c>
    </row>
    <row r="52" spans="1:2" x14ac:dyDescent="0.25">
      <c r="A52" s="6">
        <v>29830</v>
      </c>
      <c r="B52">
        <v>34.11</v>
      </c>
    </row>
    <row r="53" spans="1:2" x14ac:dyDescent="0.25">
      <c r="A53" s="6">
        <v>29860</v>
      </c>
      <c r="B53">
        <v>34.1</v>
      </c>
    </row>
    <row r="54" spans="1:2" x14ac:dyDescent="0.25">
      <c r="A54" s="6">
        <v>29891</v>
      </c>
      <c r="B54">
        <v>33.96</v>
      </c>
    </row>
    <row r="55" spans="1:2" x14ac:dyDescent="0.25">
      <c r="A55" s="6">
        <v>29921</v>
      </c>
      <c r="B55">
        <v>34.119999999999997</v>
      </c>
    </row>
    <row r="56" spans="1:2" x14ac:dyDescent="0.25">
      <c r="A56" s="6">
        <v>29952</v>
      </c>
      <c r="B56">
        <v>34.53</v>
      </c>
    </row>
    <row r="57" spans="1:2" x14ac:dyDescent="0.25">
      <c r="A57" s="6">
        <v>29983</v>
      </c>
      <c r="B57">
        <v>33.049999999999997</v>
      </c>
    </row>
    <row r="58" spans="1:2" x14ac:dyDescent="0.25">
      <c r="A58" s="6">
        <v>30011</v>
      </c>
      <c r="B58">
        <v>31.95</v>
      </c>
    </row>
    <row r="59" spans="1:2" x14ac:dyDescent="0.25">
      <c r="A59" s="6">
        <v>30042</v>
      </c>
      <c r="B59">
        <v>31.05</v>
      </c>
    </row>
    <row r="60" spans="1:2" x14ac:dyDescent="0.25">
      <c r="A60" s="6">
        <v>30072</v>
      </c>
      <c r="B60">
        <v>30.91</v>
      </c>
    </row>
    <row r="61" spans="1:2" x14ac:dyDescent="0.25">
      <c r="A61" s="6">
        <v>30103</v>
      </c>
      <c r="B61">
        <v>31.09</v>
      </c>
    </row>
    <row r="62" spans="1:2" x14ac:dyDescent="0.25">
      <c r="A62" s="6">
        <v>30133</v>
      </c>
      <c r="B62">
        <v>31.57</v>
      </c>
    </row>
    <row r="63" spans="1:2" x14ac:dyDescent="0.25">
      <c r="A63" s="6">
        <v>30164</v>
      </c>
      <c r="B63">
        <v>31.04</v>
      </c>
    </row>
    <row r="64" spans="1:2" x14ac:dyDescent="0.25">
      <c r="A64" s="6">
        <v>30195</v>
      </c>
      <c r="B64">
        <v>31.2</v>
      </c>
    </row>
    <row r="65" spans="1:2" x14ac:dyDescent="0.25">
      <c r="A65" s="6">
        <v>30225</v>
      </c>
      <c r="B65">
        <v>31.96</v>
      </c>
    </row>
    <row r="66" spans="1:2" x14ac:dyDescent="0.25">
      <c r="A66" s="6">
        <v>30256</v>
      </c>
      <c r="B66">
        <v>32.19</v>
      </c>
    </row>
    <row r="67" spans="1:2" x14ac:dyDescent="0.25">
      <c r="A67" s="6">
        <v>30286</v>
      </c>
      <c r="B67">
        <v>31.48</v>
      </c>
    </row>
    <row r="68" spans="1:2" x14ac:dyDescent="0.25">
      <c r="A68" s="6">
        <v>30317</v>
      </c>
      <c r="B68">
        <v>30.56</v>
      </c>
    </row>
    <row r="69" spans="1:2" x14ac:dyDescent="0.25">
      <c r="A69" s="6">
        <v>30348</v>
      </c>
      <c r="B69">
        <v>29.76</v>
      </c>
    </row>
    <row r="70" spans="1:2" x14ac:dyDescent="0.25">
      <c r="A70" s="6">
        <v>30376</v>
      </c>
      <c r="B70">
        <v>29.13</v>
      </c>
    </row>
    <row r="71" spans="1:2" x14ac:dyDescent="0.25">
      <c r="A71" s="6">
        <v>30407</v>
      </c>
      <c r="B71">
        <v>28.98</v>
      </c>
    </row>
    <row r="72" spans="1:2" x14ac:dyDescent="0.25">
      <c r="A72" s="6">
        <v>30437</v>
      </c>
      <c r="B72">
        <v>29.1</v>
      </c>
    </row>
    <row r="73" spans="1:2" x14ac:dyDescent="0.25">
      <c r="A73" s="6">
        <v>30468</v>
      </c>
      <c r="B73">
        <v>29.01</v>
      </c>
    </row>
    <row r="74" spans="1:2" x14ac:dyDescent="0.25">
      <c r="A74" s="6">
        <v>30498</v>
      </c>
      <c r="B74">
        <v>28.94</v>
      </c>
    </row>
    <row r="75" spans="1:2" x14ac:dyDescent="0.25">
      <c r="A75" s="6">
        <v>30529</v>
      </c>
      <c r="B75">
        <v>29.03</v>
      </c>
    </row>
    <row r="76" spans="1:2" x14ac:dyDescent="0.25">
      <c r="A76" s="6">
        <v>30560</v>
      </c>
      <c r="B76">
        <v>29.04</v>
      </c>
    </row>
    <row r="77" spans="1:2" x14ac:dyDescent="0.25">
      <c r="A77" s="6">
        <v>30590</v>
      </c>
      <c r="B77">
        <v>29.25</v>
      </c>
    </row>
    <row r="78" spans="1:2" x14ac:dyDescent="0.25">
      <c r="A78" s="6">
        <v>30621</v>
      </c>
      <c r="B78">
        <v>29.14</v>
      </c>
    </row>
    <row r="79" spans="1:2" x14ac:dyDescent="0.25">
      <c r="A79" s="6">
        <v>30651</v>
      </c>
      <c r="B79">
        <v>29.11</v>
      </c>
    </row>
    <row r="80" spans="1:2" x14ac:dyDescent="0.25">
      <c r="A80" s="6">
        <v>30682</v>
      </c>
      <c r="B80">
        <v>29.12</v>
      </c>
    </row>
    <row r="81" spans="1:2" x14ac:dyDescent="0.25">
      <c r="A81" s="6">
        <v>30713</v>
      </c>
      <c r="B81">
        <v>29.1</v>
      </c>
    </row>
    <row r="82" spans="1:2" x14ac:dyDescent="0.25">
      <c r="A82" s="6">
        <v>30742</v>
      </c>
      <c r="B82">
        <v>28.84</v>
      </c>
    </row>
    <row r="83" spans="1:2" x14ac:dyDescent="0.25">
      <c r="A83" s="6">
        <v>30773</v>
      </c>
      <c r="B83">
        <v>29.25</v>
      </c>
    </row>
    <row r="84" spans="1:2" x14ac:dyDescent="0.25">
      <c r="A84" s="6">
        <v>30803</v>
      </c>
      <c r="B84">
        <v>29.1</v>
      </c>
    </row>
    <row r="85" spans="1:2" x14ac:dyDescent="0.25">
      <c r="A85" s="6">
        <v>30834</v>
      </c>
      <c r="B85">
        <v>29.06</v>
      </c>
    </row>
    <row r="86" spans="1:2" x14ac:dyDescent="0.25">
      <c r="A86" s="6">
        <v>30864</v>
      </c>
      <c r="B86">
        <v>29.19</v>
      </c>
    </row>
    <row r="87" spans="1:2" x14ac:dyDescent="0.25">
      <c r="A87" s="6">
        <v>30895</v>
      </c>
      <c r="B87">
        <v>28.49</v>
      </c>
    </row>
    <row r="88" spans="1:2" x14ac:dyDescent="0.25">
      <c r="A88" s="6">
        <v>30926</v>
      </c>
      <c r="B88">
        <v>28.31</v>
      </c>
    </row>
    <row r="89" spans="1:2" x14ac:dyDescent="0.25">
      <c r="A89" s="6">
        <v>30956</v>
      </c>
      <c r="B89">
        <v>28.43</v>
      </c>
    </row>
    <row r="90" spans="1:2" x14ac:dyDescent="0.25">
      <c r="A90" s="6">
        <v>30987</v>
      </c>
      <c r="B90">
        <v>27.96</v>
      </c>
    </row>
    <row r="91" spans="1:2" x14ac:dyDescent="0.25">
      <c r="A91" s="6">
        <v>31017</v>
      </c>
      <c r="B91">
        <v>27.56</v>
      </c>
    </row>
    <row r="92" spans="1:2" x14ac:dyDescent="0.25">
      <c r="A92" s="6">
        <v>31048</v>
      </c>
      <c r="B92">
        <v>27.18</v>
      </c>
    </row>
    <row r="93" spans="1:2" x14ac:dyDescent="0.25">
      <c r="A93" s="6">
        <v>31079</v>
      </c>
      <c r="B93">
        <v>26.1</v>
      </c>
    </row>
    <row r="94" spans="1:2" x14ac:dyDescent="0.25">
      <c r="A94" s="6">
        <v>31107</v>
      </c>
      <c r="B94">
        <v>26.46</v>
      </c>
    </row>
    <row r="95" spans="1:2" x14ac:dyDescent="0.25">
      <c r="A95" s="6">
        <v>31138</v>
      </c>
      <c r="B95">
        <v>26.84</v>
      </c>
    </row>
    <row r="96" spans="1:2" x14ac:dyDescent="0.25">
      <c r="A96" s="6">
        <v>31168</v>
      </c>
      <c r="B96">
        <v>26.9</v>
      </c>
    </row>
    <row r="97" spans="1:2" x14ac:dyDescent="0.25">
      <c r="A97" s="6">
        <v>31199</v>
      </c>
      <c r="B97">
        <v>26.82</v>
      </c>
    </row>
    <row r="98" spans="1:2" x14ac:dyDescent="0.25">
      <c r="A98" s="6">
        <v>31229</v>
      </c>
      <c r="B98">
        <v>26.7</v>
      </c>
    </row>
    <row r="99" spans="1:2" x14ac:dyDescent="0.25">
      <c r="A99" s="6">
        <v>31260</v>
      </c>
      <c r="B99">
        <v>26.71</v>
      </c>
    </row>
    <row r="100" spans="1:2" x14ac:dyDescent="0.25">
      <c r="A100" s="6">
        <v>31291</v>
      </c>
      <c r="B100">
        <v>26.89</v>
      </c>
    </row>
    <row r="101" spans="1:2" x14ac:dyDescent="0.25">
      <c r="A101" s="6">
        <v>31321</v>
      </c>
      <c r="B101">
        <v>26.97</v>
      </c>
    </row>
    <row r="102" spans="1:2" x14ac:dyDescent="0.25">
      <c r="A102" s="6">
        <v>31352</v>
      </c>
      <c r="B102">
        <v>27.14</v>
      </c>
    </row>
    <row r="103" spans="1:2" x14ac:dyDescent="0.25">
      <c r="A103" s="6">
        <v>31382</v>
      </c>
      <c r="B103">
        <v>27.35</v>
      </c>
    </row>
    <row r="104" spans="1:2" x14ac:dyDescent="0.25">
      <c r="A104" s="6">
        <v>31413</v>
      </c>
      <c r="B104">
        <v>26.1</v>
      </c>
    </row>
    <row r="105" spans="1:2" x14ac:dyDescent="0.25">
      <c r="A105" s="6">
        <v>31444</v>
      </c>
      <c r="B105">
        <v>20.2</v>
      </c>
    </row>
    <row r="106" spans="1:2" x14ac:dyDescent="0.25">
      <c r="A106" s="6">
        <v>31472</v>
      </c>
      <c r="B106">
        <v>15.05</v>
      </c>
    </row>
    <row r="107" spans="1:2" x14ac:dyDescent="0.25">
      <c r="A107" s="6">
        <v>31503</v>
      </c>
      <c r="B107">
        <v>12.92</v>
      </c>
    </row>
    <row r="108" spans="1:2" x14ac:dyDescent="0.25">
      <c r="A108" s="6">
        <v>31533</v>
      </c>
      <c r="B108">
        <v>13.02</v>
      </c>
    </row>
    <row r="109" spans="1:2" x14ac:dyDescent="0.25">
      <c r="A109" s="6">
        <v>31564</v>
      </c>
      <c r="B109">
        <v>13.28</v>
      </c>
    </row>
    <row r="110" spans="1:2" x14ac:dyDescent="0.25">
      <c r="A110" s="6">
        <v>31594</v>
      </c>
      <c r="B110">
        <v>11.54</v>
      </c>
    </row>
    <row r="111" spans="1:2" x14ac:dyDescent="0.25">
      <c r="A111" s="6">
        <v>31625</v>
      </c>
      <c r="B111">
        <v>12.09</v>
      </c>
    </row>
    <row r="112" spans="1:2" x14ac:dyDescent="0.25">
      <c r="A112" s="6">
        <v>31656</v>
      </c>
      <c r="B112">
        <v>13.32</v>
      </c>
    </row>
    <row r="113" spans="1:2" x14ac:dyDescent="0.25">
      <c r="A113" s="6">
        <v>31686</v>
      </c>
      <c r="B113">
        <v>13.28</v>
      </c>
    </row>
    <row r="114" spans="1:2" x14ac:dyDescent="0.25">
      <c r="A114" s="6">
        <v>31717</v>
      </c>
      <c r="B114">
        <v>13.3</v>
      </c>
    </row>
    <row r="115" spans="1:2" x14ac:dyDescent="0.25">
      <c r="A115" s="6">
        <v>31747</v>
      </c>
      <c r="B115">
        <v>13.72</v>
      </c>
    </row>
    <row r="116" spans="1:2" x14ac:dyDescent="0.25">
      <c r="A116" s="6">
        <v>31778</v>
      </c>
      <c r="B116">
        <v>16.07</v>
      </c>
    </row>
    <row r="117" spans="1:2" x14ac:dyDescent="0.25">
      <c r="A117" s="6">
        <v>31809</v>
      </c>
      <c r="B117">
        <v>16.600000000000001</v>
      </c>
    </row>
    <row r="118" spans="1:2" x14ac:dyDescent="0.25">
      <c r="A118" s="6">
        <v>31837</v>
      </c>
      <c r="B118">
        <v>16.649999999999999</v>
      </c>
    </row>
    <row r="119" spans="1:2" x14ac:dyDescent="0.25">
      <c r="A119" s="6">
        <v>31868</v>
      </c>
      <c r="B119">
        <v>16.809999999999999</v>
      </c>
    </row>
    <row r="120" spans="1:2" x14ac:dyDescent="0.25">
      <c r="A120" s="6">
        <v>31898</v>
      </c>
      <c r="B120">
        <v>17.43</v>
      </c>
    </row>
    <row r="121" spans="1:2" x14ac:dyDescent="0.25">
      <c r="A121" s="6">
        <v>31929</v>
      </c>
      <c r="B121">
        <v>18.04</v>
      </c>
    </row>
    <row r="122" spans="1:2" x14ac:dyDescent="0.25">
      <c r="A122" s="6">
        <v>31959</v>
      </c>
      <c r="B122">
        <v>18.95</v>
      </c>
    </row>
    <row r="123" spans="1:2" x14ac:dyDescent="0.25">
      <c r="A123" s="6">
        <v>31990</v>
      </c>
      <c r="B123">
        <v>19.13</v>
      </c>
    </row>
    <row r="124" spans="1:2" x14ac:dyDescent="0.25">
      <c r="A124" s="6">
        <v>32021</v>
      </c>
      <c r="B124">
        <v>18.25</v>
      </c>
    </row>
    <row r="125" spans="1:2" x14ac:dyDescent="0.25">
      <c r="A125" s="6">
        <v>32051</v>
      </c>
      <c r="B125">
        <v>18.16</v>
      </c>
    </row>
    <row r="126" spans="1:2" x14ac:dyDescent="0.25">
      <c r="A126" s="6">
        <v>32082</v>
      </c>
      <c r="B126">
        <v>17.829999999999998</v>
      </c>
    </row>
    <row r="127" spans="1:2" x14ac:dyDescent="0.25">
      <c r="A127" s="6">
        <v>32112</v>
      </c>
      <c r="B127">
        <v>16.8</v>
      </c>
    </row>
    <row r="128" spans="1:2" x14ac:dyDescent="0.25">
      <c r="A128" s="6">
        <v>32143</v>
      </c>
      <c r="B128">
        <v>15.95</v>
      </c>
    </row>
    <row r="129" spans="1:2" x14ac:dyDescent="0.25">
      <c r="A129" s="6">
        <v>32174</v>
      </c>
      <c r="B129">
        <v>15.77</v>
      </c>
    </row>
    <row r="130" spans="1:2" x14ac:dyDescent="0.25">
      <c r="A130" s="6">
        <v>32203</v>
      </c>
      <c r="B130">
        <v>15.12</v>
      </c>
    </row>
    <row r="131" spans="1:2" x14ac:dyDescent="0.25">
      <c r="A131" s="6">
        <v>32234</v>
      </c>
      <c r="B131">
        <v>16.100000000000001</v>
      </c>
    </row>
    <row r="132" spans="1:2" x14ac:dyDescent="0.25">
      <c r="A132" s="6">
        <v>32264</v>
      </c>
      <c r="B132">
        <v>16.48</v>
      </c>
    </row>
    <row r="133" spans="1:2" x14ac:dyDescent="0.25">
      <c r="A133" s="6">
        <v>32295</v>
      </c>
      <c r="B133">
        <v>15.82</v>
      </c>
    </row>
    <row r="134" spans="1:2" x14ac:dyDescent="0.25">
      <c r="A134" s="6">
        <v>32325</v>
      </c>
      <c r="B134">
        <v>14.43</v>
      </c>
    </row>
    <row r="135" spans="1:2" x14ac:dyDescent="0.25">
      <c r="A135" s="6">
        <v>32356</v>
      </c>
      <c r="B135">
        <v>14.29</v>
      </c>
    </row>
    <row r="136" spans="1:2" x14ac:dyDescent="0.25">
      <c r="A136" s="6">
        <v>32387</v>
      </c>
      <c r="B136">
        <v>13.76</v>
      </c>
    </row>
    <row r="137" spans="1:2" x14ac:dyDescent="0.25">
      <c r="A137" s="6">
        <v>32417</v>
      </c>
      <c r="B137">
        <v>12.81</v>
      </c>
    </row>
    <row r="138" spans="1:2" x14ac:dyDescent="0.25">
      <c r="A138" s="6">
        <v>32448</v>
      </c>
      <c r="B138">
        <v>12.49</v>
      </c>
    </row>
    <row r="139" spans="1:2" x14ac:dyDescent="0.25">
      <c r="A139" s="6">
        <v>32478</v>
      </c>
      <c r="B139">
        <v>14.13</v>
      </c>
    </row>
    <row r="140" spans="1:2" x14ac:dyDescent="0.25">
      <c r="A140" s="6">
        <v>32509</v>
      </c>
      <c r="B140">
        <v>16.079999999999998</v>
      </c>
    </row>
    <row r="141" spans="1:2" x14ac:dyDescent="0.25">
      <c r="A141" s="6">
        <v>32540</v>
      </c>
      <c r="B141">
        <v>16.25</v>
      </c>
    </row>
    <row r="142" spans="1:2" x14ac:dyDescent="0.25">
      <c r="A142" s="6">
        <v>32568</v>
      </c>
      <c r="B142">
        <v>17.64</v>
      </c>
    </row>
    <row r="143" spans="1:2" x14ac:dyDescent="0.25">
      <c r="A143" s="6">
        <v>32599</v>
      </c>
      <c r="B143">
        <v>18.95</v>
      </c>
    </row>
    <row r="144" spans="1:2" x14ac:dyDescent="0.25">
      <c r="A144" s="6">
        <v>32629</v>
      </c>
      <c r="B144">
        <v>18.510000000000002</v>
      </c>
    </row>
    <row r="145" spans="1:2" x14ac:dyDescent="0.25">
      <c r="A145" s="6">
        <v>32660</v>
      </c>
      <c r="B145">
        <v>18.36</v>
      </c>
    </row>
    <row r="146" spans="1:2" x14ac:dyDescent="0.25">
      <c r="A146" s="6">
        <v>32690</v>
      </c>
      <c r="B146">
        <v>18.350000000000001</v>
      </c>
    </row>
    <row r="147" spans="1:2" x14ac:dyDescent="0.25">
      <c r="A147" s="6">
        <v>32721</v>
      </c>
      <c r="B147">
        <v>16.920000000000002</v>
      </c>
    </row>
    <row r="148" spans="1:2" x14ac:dyDescent="0.25">
      <c r="A148" s="6">
        <v>32752</v>
      </c>
      <c r="B148">
        <v>17.68</v>
      </c>
    </row>
    <row r="149" spans="1:2" x14ac:dyDescent="0.25">
      <c r="A149" s="6">
        <v>32782</v>
      </c>
      <c r="B149">
        <v>18.329999999999998</v>
      </c>
    </row>
    <row r="150" spans="1:2" x14ac:dyDescent="0.25">
      <c r="A150" s="6">
        <v>32813</v>
      </c>
      <c r="B150">
        <v>18.21</v>
      </c>
    </row>
    <row r="151" spans="1:2" x14ac:dyDescent="0.25">
      <c r="A151" s="6">
        <v>32843</v>
      </c>
      <c r="B151">
        <v>19.03</v>
      </c>
    </row>
    <row r="152" spans="1:2" x14ac:dyDescent="0.25">
      <c r="A152" s="6">
        <v>32874</v>
      </c>
      <c r="B152">
        <v>20.69</v>
      </c>
    </row>
    <row r="153" spans="1:2" x14ac:dyDescent="0.25">
      <c r="A153" s="6">
        <v>32905</v>
      </c>
      <c r="B153">
        <v>20.25</v>
      </c>
    </row>
    <row r="154" spans="1:2" x14ac:dyDescent="0.25">
      <c r="A154" s="6">
        <v>32933</v>
      </c>
      <c r="B154">
        <v>18.64</v>
      </c>
    </row>
    <row r="155" spans="1:2" x14ac:dyDescent="0.25">
      <c r="A155" s="6">
        <v>32964</v>
      </c>
      <c r="B155">
        <v>16.72</v>
      </c>
    </row>
    <row r="156" spans="1:2" x14ac:dyDescent="0.25">
      <c r="A156" s="6">
        <v>32994</v>
      </c>
      <c r="B156">
        <v>16.489999999999998</v>
      </c>
    </row>
    <row r="157" spans="1:2" x14ac:dyDescent="0.25">
      <c r="A157" s="6">
        <v>33025</v>
      </c>
      <c r="B157">
        <v>15.07</v>
      </c>
    </row>
    <row r="158" spans="1:2" x14ac:dyDescent="0.25">
      <c r="A158" s="6">
        <v>33055</v>
      </c>
      <c r="B158">
        <v>16.48</v>
      </c>
    </row>
    <row r="159" spans="1:2" x14ac:dyDescent="0.25">
      <c r="A159" s="6">
        <v>33086</v>
      </c>
      <c r="B159">
        <v>24.71</v>
      </c>
    </row>
    <row r="160" spans="1:2" x14ac:dyDescent="0.25">
      <c r="A160" s="6">
        <v>33117</v>
      </c>
      <c r="B160">
        <v>30.85</v>
      </c>
    </row>
    <row r="161" spans="1:2" x14ac:dyDescent="0.25">
      <c r="A161" s="6">
        <v>33147</v>
      </c>
      <c r="B161">
        <v>33.97</v>
      </c>
    </row>
    <row r="162" spans="1:2" x14ac:dyDescent="0.25">
      <c r="A162" s="6">
        <v>33178</v>
      </c>
      <c r="B162">
        <v>29.91</v>
      </c>
    </row>
    <row r="163" spans="1:2" x14ac:dyDescent="0.25">
      <c r="A163" s="6">
        <v>33208</v>
      </c>
      <c r="B163">
        <v>25.19</v>
      </c>
    </row>
    <row r="164" spans="1:2" x14ac:dyDescent="0.25">
      <c r="A164" s="6">
        <v>33239</v>
      </c>
      <c r="B164">
        <v>22.58</v>
      </c>
    </row>
    <row r="165" spans="1:2" x14ac:dyDescent="0.25">
      <c r="A165" s="6">
        <v>33270</v>
      </c>
      <c r="B165">
        <v>18.78</v>
      </c>
    </row>
    <row r="166" spans="1:2" x14ac:dyDescent="0.25">
      <c r="A166" s="6">
        <v>33298</v>
      </c>
      <c r="B166">
        <v>17.78</v>
      </c>
    </row>
    <row r="167" spans="1:2" x14ac:dyDescent="0.25">
      <c r="A167" s="6">
        <v>33329</v>
      </c>
      <c r="B167">
        <v>18.63</v>
      </c>
    </row>
    <row r="168" spans="1:2" x14ac:dyDescent="0.25">
      <c r="A168" s="6">
        <v>33359</v>
      </c>
      <c r="B168">
        <v>19.079999999999998</v>
      </c>
    </row>
    <row r="169" spans="1:2" x14ac:dyDescent="0.25">
      <c r="A169" s="6">
        <v>33390</v>
      </c>
      <c r="B169">
        <v>18.12</v>
      </c>
    </row>
    <row r="170" spans="1:2" x14ac:dyDescent="0.25">
      <c r="A170" s="6">
        <v>33420</v>
      </c>
      <c r="B170">
        <v>19.32</v>
      </c>
    </row>
    <row r="171" spans="1:2" x14ac:dyDescent="0.25">
      <c r="A171" s="6">
        <v>33451</v>
      </c>
      <c r="B171">
        <v>19.36</v>
      </c>
    </row>
    <row r="172" spans="1:2" x14ac:dyDescent="0.25">
      <c r="A172" s="6">
        <v>33482</v>
      </c>
      <c r="B172">
        <v>19.690000000000001</v>
      </c>
    </row>
    <row r="173" spans="1:2" x14ac:dyDescent="0.25">
      <c r="A173" s="6">
        <v>33512</v>
      </c>
      <c r="B173">
        <v>20.98</v>
      </c>
    </row>
    <row r="174" spans="1:2" x14ac:dyDescent="0.25">
      <c r="A174" s="6">
        <v>33543</v>
      </c>
      <c r="B174">
        <v>20.329999999999998</v>
      </c>
    </row>
    <row r="175" spans="1:2" x14ac:dyDescent="0.25">
      <c r="A175" s="6">
        <v>33573</v>
      </c>
      <c r="B175">
        <v>17.54</v>
      </c>
    </row>
    <row r="176" spans="1:2" x14ac:dyDescent="0.25">
      <c r="A176" s="6">
        <v>33604</v>
      </c>
      <c r="B176">
        <v>16.77</v>
      </c>
    </row>
    <row r="177" spans="1:2" x14ac:dyDescent="0.25">
      <c r="A177" s="6">
        <v>33635</v>
      </c>
      <c r="B177">
        <v>16.86</v>
      </c>
    </row>
    <row r="178" spans="1:2" x14ac:dyDescent="0.25">
      <c r="A178" s="6">
        <v>33664</v>
      </c>
      <c r="B178">
        <v>16.920000000000002</v>
      </c>
    </row>
    <row r="179" spans="1:2" x14ac:dyDescent="0.25">
      <c r="A179" s="6">
        <v>33695</v>
      </c>
      <c r="B179">
        <v>18.309999999999999</v>
      </c>
    </row>
    <row r="180" spans="1:2" x14ac:dyDescent="0.25">
      <c r="A180" s="6">
        <v>33725</v>
      </c>
      <c r="B180">
        <v>19.13</v>
      </c>
    </row>
    <row r="181" spans="1:2" x14ac:dyDescent="0.25">
      <c r="A181" s="6">
        <v>33756</v>
      </c>
      <c r="B181">
        <v>20.53</v>
      </c>
    </row>
    <row r="182" spans="1:2" x14ac:dyDescent="0.25">
      <c r="A182" s="6">
        <v>33786</v>
      </c>
      <c r="B182">
        <v>19.93</v>
      </c>
    </row>
    <row r="183" spans="1:2" x14ac:dyDescent="0.25">
      <c r="A183" s="6">
        <v>33817</v>
      </c>
      <c r="B183">
        <v>19.25</v>
      </c>
    </row>
    <row r="184" spans="1:2" x14ac:dyDescent="0.25">
      <c r="A184" s="6">
        <v>33848</v>
      </c>
      <c r="B184">
        <v>19.77</v>
      </c>
    </row>
    <row r="185" spans="1:2" x14ac:dyDescent="0.25">
      <c r="A185" s="6">
        <v>33878</v>
      </c>
      <c r="B185">
        <v>19.61</v>
      </c>
    </row>
    <row r="186" spans="1:2" x14ac:dyDescent="0.25">
      <c r="A186" s="6">
        <v>33909</v>
      </c>
      <c r="B186">
        <v>18.32</v>
      </c>
    </row>
    <row r="187" spans="1:2" x14ac:dyDescent="0.25">
      <c r="A187" s="6">
        <v>33939</v>
      </c>
      <c r="B187">
        <v>17.39</v>
      </c>
    </row>
    <row r="188" spans="1:2" x14ac:dyDescent="0.25">
      <c r="A188" s="6">
        <v>33970</v>
      </c>
      <c r="B188">
        <v>17.21</v>
      </c>
    </row>
    <row r="189" spans="1:2" x14ac:dyDescent="0.25">
      <c r="A189" s="6">
        <v>34001</v>
      </c>
      <c r="B189">
        <v>18.2</v>
      </c>
    </row>
    <row r="190" spans="1:2" x14ac:dyDescent="0.25">
      <c r="A190" s="6">
        <v>34029</v>
      </c>
      <c r="B190">
        <v>18.41</v>
      </c>
    </row>
    <row r="191" spans="1:2" x14ac:dyDescent="0.25">
      <c r="A191" s="6">
        <v>34060</v>
      </c>
      <c r="B191">
        <v>18.239999999999998</v>
      </c>
    </row>
    <row r="192" spans="1:2" x14ac:dyDescent="0.25">
      <c r="A192" s="6">
        <v>34090</v>
      </c>
      <c r="B192">
        <v>17.920000000000002</v>
      </c>
    </row>
    <row r="193" spans="1:2" x14ac:dyDescent="0.25">
      <c r="A193" s="6">
        <v>34121</v>
      </c>
      <c r="B193">
        <v>16.97</v>
      </c>
    </row>
    <row r="194" spans="1:2" x14ac:dyDescent="0.25">
      <c r="A194" s="6">
        <v>34151</v>
      </c>
      <c r="B194">
        <v>15.73</v>
      </c>
    </row>
    <row r="195" spans="1:2" x14ac:dyDescent="0.25">
      <c r="A195" s="6">
        <v>34182</v>
      </c>
      <c r="B195">
        <v>15.89</v>
      </c>
    </row>
    <row r="196" spans="1:2" x14ac:dyDescent="0.25">
      <c r="A196" s="6">
        <v>34213</v>
      </c>
      <c r="B196">
        <v>15.29</v>
      </c>
    </row>
    <row r="197" spans="1:2" x14ac:dyDescent="0.25">
      <c r="A197" s="6">
        <v>34243</v>
      </c>
      <c r="B197">
        <v>15.9</v>
      </c>
    </row>
    <row r="198" spans="1:2" x14ac:dyDescent="0.25">
      <c r="A198" s="6">
        <v>34274</v>
      </c>
      <c r="B198">
        <v>14.45</v>
      </c>
    </row>
    <row r="199" spans="1:2" x14ac:dyDescent="0.25">
      <c r="A199" s="6">
        <v>34304</v>
      </c>
      <c r="B199">
        <v>12.29</v>
      </c>
    </row>
    <row r="200" spans="1:2" x14ac:dyDescent="0.25">
      <c r="A200" s="6">
        <v>34335</v>
      </c>
      <c r="B200">
        <v>12.99</v>
      </c>
    </row>
    <row r="201" spans="1:2" x14ac:dyDescent="0.25">
      <c r="A201" s="6">
        <v>34366</v>
      </c>
      <c r="B201">
        <v>12.85</v>
      </c>
    </row>
    <row r="202" spans="1:2" x14ac:dyDescent="0.25">
      <c r="A202" s="6">
        <v>34394</v>
      </c>
      <c r="B202">
        <v>12.71</v>
      </c>
    </row>
    <row r="203" spans="1:2" x14ac:dyDescent="0.25">
      <c r="A203" s="6">
        <v>34425</v>
      </c>
      <c r="B203">
        <v>14.34</v>
      </c>
    </row>
    <row r="204" spans="1:2" x14ac:dyDescent="0.25">
      <c r="A204" s="6">
        <v>34455</v>
      </c>
      <c r="B204">
        <v>16.12</v>
      </c>
    </row>
    <row r="205" spans="1:2" x14ac:dyDescent="0.25">
      <c r="A205" s="6">
        <v>34486</v>
      </c>
      <c r="B205">
        <v>17.329999999999998</v>
      </c>
    </row>
    <row r="206" spans="1:2" x14ac:dyDescent="0.25">
      <c r="A206" s="6">
        <v>34516</v>
      </c>
      <c r="B206">
        <v>17.920000000000002</v>
      </c>
    </row>
    <row r="207" spans="1:2" x14ac:dyDescent="0.25">
      <c r="A207" s="6">
        <v>34547</v>
      </c>
      <c r="B207">
        <v>16.559999999999999</v>
      </c>
    </row>
    <row r="208" spans="1:2" x14ac:dyDescent="0.25">
      <c r="A208" s="6">
        <v>34578</v>
      </c>
      <c r="B208">
        <v>15.62</v>
      </c>
    </row>
    <row r="209" spans="1:2" x14ac:dyDescent="0.25">
      <c r="A209" s="6">
        <v>34608</v>
      </c>
      <c r="B209">
        <v>15.94</v>
      </c>
    </row>
    <row r="210" spans="1:2" x14ac:dyDescent="0.25">
      <c r="A210" s="6">
        <v>34639</v>
      </c>
      <c r="B210">
        <v>16.3</v>
      </c>
    </row>
    <row r="211" spans="1:2" x14ac:dyDescent="0.25">
      <c r="A211" s="6">
        <v>34669</v>
      </c>
      <c r="B211">
        <v>15.4</v>
      </c>
    </row>
    <row r="212" spans="1:2" x14ac:dyDescent="0.25">
      <c r="A212" s="6">
        <v>34700</v>
      </c>
      <c r="B212">
        <v>16.25</v>
      </c>
    </row>
    <row r="213" spans="1:2" x14ac:dyDescent="0.25">
      <c r="A213" s="6">
        <v>34731</v>
      </c>
      <c r="B213">
        <v>16.940000000000001</v>
      </c>
    </row>
    <row r="214" spans="1:2" x14ac:dyDescent="0.25">
      <c r="A214" s="6">
        <v>34759</v>
      </c>
      <c r="B214">
        <v>16.75</v>
      </c>
    </row>
    <row r="215" spans="1:2" x14ac:dyDescent="0.25">
      <c r="A215" s="6">
        <v>34790</v>
      </c>
      <c r="B215">
        <v>18.079999999999998</v>
      </c>
    </row>
    <row r="216" spans="1:2" x14ac:dyDescent="0.25">
      <c r="A216" s="6">
        <v>34820</v>
      </c>
      <c r="B216">
        <v>17.97</v>
      </c>
    </row>
    <row r="217" spans="1:2" x14ac:dyDescent="0.25">
      <c r="A217" s="6">
        <v>34851</v>
      </c>
      <c r="B217">
        <v>16.78</v>
      </c>
    </row>
    <row r="218" spans="1:2" x14ac:dyDescent="0.25">
      <c r="A218" s="6">
        <v>34881</v>
      </c>
      <c r="B218">
        <v>15.59</v>
      </c>
    </row>
    <row r="219" spans="1:2" x14ac:dyDescent="0.25">
      <c r="A219" s="6">
        <v>34912</v>
      </c>
      <c r="B219">
        <v>16.32</v>
      </c>
    </row>
    <row r="220" spans="1:2" x14ac:dyDescent="0.25">
      <c r="A220" s="6">
        <v>34943</v>
      </c>
      <c r="B220">
        <v>16.59</v>
      </c>
    </row>
    <row r="221" spans="1:2" x14ac:dyDescent="0.25">
      <c r="A221" s="6">
        <v>34973</v>
      </c>
      <c r="B221">
        <v>15.75</v>
      </c>
    </row>
    <row r="222" spans="1:2" x14ac:dyDescent="0.25">
      <c r="A222" s="6">
        <v>35004</v>
      </c>
      <c r="B222">
        <v>16.38</v>
      </c>
    </row>
    <row r="223" spans="1:2" x14ac:dyDescent="0.25">
      <c r="A223" s="6">
        <v>35034</v>
      </c>
      <c r="B223">
        <v>17.559999999999999</v>
      </c>
    </row>
    <row r="224" spans="1:2" x14ac:dyDescent="0.25">
      <c r="A224" s="6">
        <v>35065</v>
      </c>
      <c r="B224">
        <v>17.38</v>
      </c>
    </row>
    <row r="225" spans="1:2" x14ac:dyDescent="0.25">
      <c r="A225" s="6">
        <v>35096</v>
      </c>
      <c r="B225">
        <v>17.3</v>
      </c>
    </row>
    <row r="226" spans="1:2" x14ac:dyDescent="0.25">
      <c r="A226" s="6">
        <v>35125</v>
      </c>
      <c r="B226">
        <v>19.78</v>
      </c>
    </row>
    <row r="227" spans="1:2" x14ac:dyDescent="0.25">
      <c r="A227" s="6">
        <v>35156</v>
      </c>
      <c r="B227">
        <v>21.94</v>
      </c>
    </row>
    <row r="228" spans="1:2" x14ac:dyDescent="0.25">
      <c r="A228" s="6">
        <v>35186</v>
      </c>
      <c r="B228">
        <v>20.16</v>
      </c>
    </row>
    <row r="229" spans="1:2" x14ac:dyDescent="0.25">
      <c r="A229" s="6">
        <v>35217</v>
      </c>
      <c r="B229">
        <v>19.29</v>
      </c>
    </row>
    <row r="230" spans="1:2" x14ac:dyDescent="0.25">
      <c r="A230" s="6">
        <v>35247</v>
      </c>
      <c r="B230">
        <v>20.149999999999999</v>
      </c>
    </row>
    <row r="231" spans="1:2" x14ac:dyDescent="0.25">
      <c r="A231" s="6">
        <v>35278</v>
      </c>
      <c r="B231">
        <v>20.76</v>
      </c>
    </row>
    <row r="232" spans="1:2" x14ac:dyDescent="0.25">
      <c r="A232" s="6">
        <v>35309</v>
      </c>
      <c r="B232">
        <v>22.62</v>
      </c>
    </row>
    <row r="233" spans="1:2" x14ac:dyDescent="0.25">
      <c r="A233" s="6">
        <v>35339</v>
      </c>
      <c r="B233">
        <v>23.82</v>
      </c>
    </row>
    <row r="234" spans="1:2" x14ac:dyDescent="0.25">
      <c r="A234" s="6">
        <v>35370</v>
      </c>
      <c r="B234">
        <v>22.53</v>
      </c>
    </row>
    <row r="235" spans="1:2" x14ac:dyDescent="0.25">
      <c r="A235" s="6">
        <v>35400</v>
      </c>
      <c r="B235">
        <v>23.74</v>
      </c>
    </row>
    <row r="236" spans="1:2" x14ac:dyDescent="0.25">
      <c r="A236" s="6">
        <v>35431</v>
      </c>
      <c r="B236">
        <v>23.96</v>
      </c>
    </row>
    <row r="237" spans="1:2" x14ac:dyDescent="0.25">
      <c r="A237" s="6">
        <v>35462</v>
      </c>
      <c r="B237">
        <v>21.02</v>
      </c>
    </row>
    <row r="238" spans="1:2" x14ac:dyDescent="0.25">
      <c r="A238" s="6">
        <v>35490</v>
      </c>
      <c r="B238">
        <v>19.45</v>
      </c>
    </row>
    <row r="239" spans="1:2" x14ac:dyDescent="0.25">
      <c r="A239" s="6">
        <v>35521</v>
      </c>
      <c r="B239">
        <v>18.399999999999999</v>
      </c>
    </row>
    <row r="240" spans="1:2" x14ac:dyDescent="0.25">
      <c r="A240" s="6">
        <v>35551</v>
      </c>
      <c r="B240">
        <v>19.260000000000002</v>
      </c>
    </row>
    <row r="241" spans="1:2" x14ac:dyDescent="0.25">
      <c r="A241" s="6">
        <v>35582</v>
      </c>
      <c r="B241">
        <v>17.600000000000001</v>
      </c>
    </row>
    <row r="242" spans="1:2" x14ac:dyDescent="0.25">
      <c r="A242" s="6">
        <v>35612</v>
      </c>
      <c r="B242">
        <v>17.89</v>
      </c>
    </row>
    <row r="243" spans="1:2" x14ac:dyDescent="0.25">
      <c r="A243" s="6">
        <v>35643</v>
      </c>
      <c r="B243">
        <v>18.13</v>
      </c>
    </row>
    <row r="244" spans="1:2" x14ac:dyDescent="0.25">
      <c r="A244" s="6">
        <v>35674</v>
      </c>
      <c r="B244">
        <v>18.010000000000002</v>
      </c>
    </row>
    <row r="245" spans="1:2" x14ac:dyDescent="0.25">
      <c r="A245" s="6">
        <v>35704</v>
      </c>
      <c r="B245">
        <v>19.510000000000002</v>
      </c>
    </row>
    <row r="246" spans="1:2" x14ac:dyDescent="0.25">
      <c r="A246" s="6">
        <v>35735</v>
      </c>
      <c r="B246">
        <v>18.510000000000002</v>
      </c>
    </row>
    <row r="247" spans="1:2" x14ac:dyDescent="0.25">
      <c r="A247" s="6">
        <v>35765</v>
      </c>
      <c r="B247">
        <v>16.57</v>
      </c>
    </row>
    <row r="248" spans="1:2" x14ac:dyDescent="0.25">
      <c r="A248" s="6">
        <v>35796</v>
      </c>
      <c r="B248">
        <v>14.9</v>
      </c>
    </row>
    <row r="249" spans="1:2" x14ac:dyDescent="0.25">
      <c r="A249" s="6">
        <v>35827</v>
      </c>
      <c r="B249">
        <v>14.16</v>
      </c>
    </row>
    <row r="250" spans="1:2" x14ac:dyDescent="0.25">
      <c r="A250" s="6">
        <v>35855</v>
      </c>
      <c r="B250">
        <v>13.08</v>
      </c>
    </row>
    <row r="251" spans="1:2" x14ac:dyDescent="0.25">
      <c r="A251" s="6">
        <v>35886</v>
      </c>
      <c r="B251">
        <v>13.33</v>
      </c>
    </row>
    <row r="252" spans="1:2" x14ac:dyDescent="0.25">
      <c r="A252" s="6">
        <v>35916</v>
      </c>
      <c r="B252">
        <v>12.76</v>
      </c>
    </row>
    <row r="253" spans="1:2" x14ac:dyDescent="0.25">
      <c r="A253" s="6">
        <v>35947</v>
      </c>
      <c r="B253">
        <v>11.26</v>
      </c>
    </row>
    <row r="254" spans="1:2" x14ac:dyDescent="0.25">
      <c r="A254" s="6">
        <v>35977</v>
      </c>
      <c r="B254">
        <v>11.66</v>
      </c>
    </row>
    <row r="255" spans="1:2" x14ac:dyDescent="0.25">
      <c r="A255" s="6">
        <v>36008</v>
      </c>
      <c r="B255">
        <v>11.28</v>
      </c>
    </row>
    <row r="256" spans="1:2" x14ac:dyDescent="0.25">
      <c r="A256" s="6">
        <v>36039</v>
      </c>
      <c r="B256">
        <v>12.77</v>
      </c>
    </row>
    <row r="257" spans="1:2" x14ac:dyDescent="0.25">
      <c r="A257" s="6">
        <v>36069</v>
      </c>
      <c r="B257">
        <v>12.4</v>
      </c>
    </row>
    <row r="258" spans="1:2" x14ac:dyDescent="0.25">
      <c r="A258" s="6">
        <v>36100</v>
      </c>
      <c r="B258">
        <v>10.89</v>
      </c>
    </row>
    <row r="259" spans="1:2" x14ac:dyDescent="0.25">
      <c r="A259" s="6">
        <v>36130</v>
      </c>
      <c r="B259">
        <v>9.08</v>
      </c>
    </row>
    <row r="260" spans="1:2" x14ac:dyDescent="0.25">
      <c r="A260" s="6">
        <v>36161</v>
      </c>
      <c r="B260">
        <v>10.34</v>
      </c>
    </row>
    <row r="261" spans="1:2" x14ac:dyDescent="0.25">
      <c r="A261" s="6">
        <v>36192</v>
      </c>
      <c r="B261">
        <v>9.99</v>
      </c>
    </row>
    <row r="262" spans="1:2" x14ac:dyDescent="0.25">
      <c r="A262" s="6">
        <v>36220</v>
      </c>
      <c r="B262">
        <v>12.61</v>
      </c>
    </row>
    <row r="263" spans="1:2" x14ac:dyDescent="0.25">
      <c r="A263" s="6">
        <v>36251</v>
      </c>
      <c r="B263">
        <v>14.98</v>
      </c>
    </row>
    <row r="264" spans="1:2" x14ac:dyDescent="0.25">
      <c r="A264" s="6">
        <v>36281</v>
      </c>
      <c r="B264">
        <v>15.79</v>
      </c>
    </row>
    <row r="265" spans="1:2" x14ac:dyDescent="0.25">
      <c r="A265" s="6">
        <v>36312</v>
      </c>
      <c r="B265">
        <v>15.98</v>
      </c>
    </row>
    <row r="266" spans="1:2" x14ac:dyDescent="0.25">
      <c r="A266" s="6">
        <v>36342</v>
      </c>
      <c r="B266">
        <v>18.05</v>
      </c>
    </row>
    <row r="267" spans="1:2" x14ac:dyDescent="0.25">
      <c r="A267" s="6">
        <v>36373</v>
      </c>
      <c r="B267">
        <v>19.29</v>
      </c>
    </row>
    <row r="268" spans="1:2" x14ac:dyDescent="0.25">
      <c r="A268" s="6">
        <v>36404</v>
      </c>
      <c r="B268">
        <v>21.65</v>
      </c>
    </row>
    <row r="269" spans="1:2" x14ac:dyDescent="0.25">
      <c r="A269" s="6">
        <v>36434</v>
      </c>
      <c r="B269">
        <v>21.03</v>
      </c>
    </row>
    <row r="270" spans="1:2" x14ac:dyDescent="0.25">
      <c r="A270" s="6">
        <v>36465</v>
      </c>
      <c r="B270">
        <v>23.19</v>
      </c>
    </row>
    <row r="271" spans="1:2" x14ac:dyDescent="0.25">
      <c r="A271" s="6">
        <v>36495</v>
      </c>
      <c r="B271">
        <v>24.35</v>
      </c>
    </row>
    <row r="272" spans="1:2" x14ac:dyDescent="0.25">
      <c r="A272" s="6">
        <v>36526</v>
      </c>
      <c r="B272">
        <v>25.44</v>
      </c>
    </row>
    <row r="273" spans="1:2" x14ac:dyDescent="0.25">
      <c r="A273" s="6">
        <v>36557</v>
      </c>
      <c r="B273">
        <v>27.88</v>
      </c>
    </row>
    <row r="274" spans="1:2" x14ac:dyDescent="0.25">
      <c r="A274" s="6">
        <v>36586</v>
      </c>
      <c r="B274">
        <v>28.59</v>
      </c>
    </row>
    <row r="275" spans="1:2" x14ac:dyDescent="0.25">
      <c r="A275" s="6">
        <v>36617</v>
      </c>
      <c r="B275">
        <v>24.51</v>
      </c>
    </row>
    <row r="276" spans="1:2" x14ac:dyDescent="0.25">
      <c r="A276" s="6">
        <v>36647</v>
      </c>
      <c r="B276">
        <v>27.37</v>
      </c>
    </row>
    <row r="277" spans="1:2" x14ac:dyDescent="0.25">
      <c r="A277" s="6">
        <v>36678</v>
      </c>
      <c r="B277">
        <v>29.47</v>
      </c>
    </row>
    <row r="278" spans="1:2" x14ac:dyDescent="0.25">
      <c r="A278" s="6">
        <v>36708</v>
      </c>
      <c r="B278">
        <v>28.85</v>
      </c>
    </row>
    <row r="279" spans="1:2" x14ac:dyDescent="0.25">
      <c r="A279" s="6">
        <v>36739</v>
      </c>
      <c r="B279">
        <v>29.64</v>
      </c>
    </row>
    <row r="280" spans="1:2" x14ac:dyDescent="0.25">
      <c r="A280" s="6">
        <v>36770</v>
      </c>
      <c r="B280">
        <v>31.94</v>
      </c>
    </row>
    <row r="281" spans="1:2" x14ac:dyDescent="0.25">
      <c r="A281" s="6">
        <v>36800</v>
      </c>
      <c r="B281">
        <v>31.43</v>
      </c>
    </row>
    <row r="282" spans="1:2" x14ac:dyDescent="0.25">
      <c r="A282" s="6">
        <v>36831</v>
      </c>
      <c r="B282">
        <v>32.340000000000003</v>
      </c>
    </row>
    <row r="283" spans="1:2" x14ac:dyDescent="0.25">
      <c r="A283" s="6">
        <v>36861</v>
      </c>
      <c r="B283">
        <v>27.37</v>
      </c>
    </row>
    <row r="284" spans="1:2" x14ac:dyDescent="0.25">
      <c r="A284" s="6">
        <v>36892</v>
      </c>
      <c r="B284">
        <v>28.062039243353901</v>
      </c>
    </row>
    <row r="285" spans="1:2" x14ac:dyDescent="0.25">
      <c r="A285" s="6">
        <v>36923</v>
      </c>
      <c r="B285">
        <v>28.492135018180399</v>
      </c>
    </row>
    <row r="286" spans="1:2" x14ac:dyDescent="0.25">
      <c r="A286" s="6">
        <v>36951</v>
      </c>
      <c r="B286">
        <v>25.092704975107701</v>
      </c>
    </row>
    <row r="287" spans="1:2" x14ac:dyDescent="0.25">
      <c r="A287" s="6">
        <v>36982</v>
      </c>
      <c r="B287">
        <v>24.975482346974299</v>
      </c>
    </row>
    <row r="288" spans="1:2" x14ac:dyDescent="0.25">
      <c r="A288" s="6">
        <v>37012</v>
      </c>
      <c r="B288">
        <v>25.898851332021401</v>
      </c>
    </row>
    <row r="289" spans="1:2" x14ac:dyDescent="0.25">
      <c r="A289" s="6">
        <v>37043</v>
      </c>
      <c r="B289">
        <v>24.854763258667798</v>
      </c>
    </row>
    <row r="290" spans="1:2" x14ac:dyDescent="0.25">
      <c r="A290" s="6">
        <v>37073</v>
      </c>
      <c r="B290">
        <v>24.4937934411596</v>
      </c>
    </row>
    <row r="291" spans="1:2" x14ac:dyDescent="0.25">
      <c r="A291" s="6">
        <v>37104</v>
      </c>
      <c r="B291">
        <v>25.779585896910401</v>
      </c>
    </row>
    <row r="292" spans="1:2" x14ac:dyDescent="0.25">
      <c r="A292" s="6">
        <v>37135</v>
      </c>
      <c r="B292">
        <v>25.145170608832</v>
      </c>
    </row>
    <row r="293" spans="1:2" x14ac:dyDescent="0.25">
      <c r="A293" s="6">
        <v>37165</v>
      </c>
      <c r="B293">
        <v>20.139444460983</v>
      </c>
    </row>
    <row r="294" spans="1:2" x14ac:dyDescent="0.25">
      <c r="A294" s="6">
        <v>37196</v>
      </c>
      <c r="B294">
        <v>17.6238679343402</v>
      </c>
    </row>
    <row r="295" spans="1:2" x14ac:dyDescent="0.25">
      <c r="A295" s="6">
        <v>37226</v>
      </c>
      <c r="B295">
        <v>17.3834448222905</v>
      </c>
    </row>
    <row r="296" spans="1:2" x14ac:dyDescent="0.25">
      <c r="A296" s="6">
        <v>37257</v>
      </c>
      <c r="B296">
        <v>17.6226308265</v>
      </c>
    </row>
    <row r="297" spans="1:2" x14ac:dyDescent="0.25">
      <c r="A297" s="6">
        <v>37288</v>
      </c>
      <c r="B297">
        <v>18.809359435691199</v>
      </c>
    </row>
    <row r="298" spans="1:2" x14ac:dyDescent="0.25">
      <c r="A298" s="6">
        <v>37316</v>
      </c>
      <c r="B298">
        <v>22.6341556981065</v>
      </c>
    </row>
    <row r="299" spans="1:2" x14ac:dyDescent="0.25">
      <c r="A299" s="6">
        <v>37347</v>
      </c>
      <c r="B299">
        <v>24.2294089603438</v>
      </c>
    </row>
    <row r="300" spans="1:2" x14ac:dyDescent="0.25">
      <c r="A300" s="6">
        <v>37377</v>
      </c>
      <c r="B300">
        <v>25.371132371832701</v>
      </c>
    </row>
    <row r="301" spans="1:2" x14ac:dyDescent="0.25">
      <c r="A301" s="6">
        <v>37408</v>
      </c>
      <c r="B301">
        <v>24.2846291199033</v>
      </c>
    </row>
    <row r="302" spans="1:2" x14ac:dyDescent="0.25">
      <c r="A302" s="6">
        <v>37438</v>
      </c>
      <c r="B302">
        <v>25.3373616713539</v>
      </c>
    </row>
    <row r="303" spans="1:2" x14ac:dyDescent="0.25">
      <c r="A303" s="6">
        <v>37469</v>
      </c>
      <c r="B303">
        <v>26.840813226781101</v>
      </c>
    </row>
    <row r="304" spans="1:2" x14ac:dyDescent="0.25">
      <c r="A304" s="6">
        <v>37500</v>
      </c>
      <c r="B304">
        <v>28.674244496198799</v>
      </c>
    </row>
    <row r="305" spans="1:2" x14ac:dyDescent="0.25">
      <c r="A305" s="6">
        <v>37530</v>
      </c>
      <c r="B305">
        <v>27.264022736129601</v>
      </c>
    </row>
    <row r="306" spans="1:2" x14ac:dyDescent="0.25">
      <c r="A306" s="6">
        <v>37561</v>
      </c>
      <c r="B306">
        <v>24.907150468816798</v>
      </c>
    </row>
    <row r="307" spans="1:2" x14ac:dyDescent="0.25">
      <c r="A307" s="6">
        <v>37591</v>
      </c>
      <c r="B307">
        <v>25.9949586749274</v>
      </c>
    </row>
    <row r="308" spans="1:2" x14ac:dyDescent="0.25">
      <c r="A308" s="6">
        <v>37622</v>
      </c>
      <c r="B308">
        <v>31.210344399516298</v>
      </c>
    </row>
    <row r="309" spans="1:2" x14ac:dyDescent="0.25">
      <c r="A309" s="6">
        <v>37653</v>
      </c>
      <c r="B309">
        <v>34.701989154497497</v>
      </c>
    </row>
    <row r="310" spans="1:2" x14ac:dyDescent="0.25">
      <c r="A310" s="6">
        <v>37681</v>
      </c>
      <c r="B310">
        <v>31.559900435775798</v>
      </c>
    </row>
    <row r="311" spans="1:2" x14ac:dyDescent="0.25">
      <c r="A311" s="6">
        <v>37712</v>
      </c>
      <c r="B311">
        <v>26.900870559782899</v>
      </c>
    </row>
    <row r="312" spans="1:2" x14ac:dyDescent="0.25">
      <c r="A312" s="6">
        <v>37742</v>
      </c>
      <c r="B312">
        <v>27.029124697483901</v>
      </c>
    </row>
    <row r="313" spans="1:2" x14ac:dyDescent="0.25">
      <c r="A313" s="6">
        <v>37773</v>
      </c>
      <c r="B313">
        <v>29.217717111763601</v>
      </c>
    </row>
    <row r="314" spans="1:2" x14ac:dyDescent="0.25">
      <c r="A314" s="6">
        <v>37803</v>
      </c>
      <c r="B314">
        <v>29.666481479413001</v>
      </c>
    </row>
    <row r="315" spans="1:2" x14ac:dyDescent="0.25">
      <c r="A315" s="6">
        <v>37834</v>
      </c>
      <c r="B315">
        <v>30.181433866252199</v>
      </c>
    </row>
    <row r="316" spans="1:2" x14ac:dyDescent="0.25">
      <c r="A316" s="6">
        <v>37865</v>
      </c>
      <c r="B316">
        <v>26.491988358544202</v>
      </c>
    </row>
    <row r="317" spans="1:2" x14ac:dyDescent="0.25">
      <c r="A317" s="6">
        <v>37895</v>
      </c>
      <c r="B317">
        <v>28.421909462808099</v>
      </c>
    </row>
    <row r="318" spans="1:2" x14ac:dyDescent="0.25">
      <c r="A318" s="6">
        <v>37926</v>
      </c>
      <c r="B318">
        <v>29.054119681344201</v>
      </c>
    </row>
    <row r="319" spans="1:2" x14ac:dyDescent="0.25">
      <c r="A319" s="6">
        <v>37956</v>
      </c>
      <c r="B319">
        <v>30.4927313773285</v>
      </c>
    </row>
    <row r="320" spans="1:2" x14ac:dyDescent="0.25">
      <c r="A320" s="6">
        <v>37987</v>
      </c>
      <c r="B320">
        <v>32.573134087852203</v>
      </c>
    </row>
    <row r="321" spans="1:2" x14ac:dyDescent="0.25">
      <c r="A321" s="6">
        <v>38018</v>
      </c>
      <c r="B321">
        <v>32.938371103242801</v>
      </c>
    </row>
    <row r="322" spans="1:2" x14ac:dyDescent="0.25">
      <c r="A322" s="6">
        <v>38047</v>
      </c>
      <c r="B322">
        <v>34.593563669235103</v>
      </c>
    </row>
    <row r="323" spans="1:2" x14ac:dyDescent="0.25">
      <c r="A323" s="6">
        <v>38078</v>
      </c>
      <c r="B323">
        <v>34.911831155171399</v>
      </c>
    </row>
    <row r="324" spans="1:2" x14ac:dyDescent="0.25">
      <c r="A324" s="6">
        <v>38108</v>
      </c>
      <c r="B324">
        <v>37.983859079481</v>
      </c>
    </row>
    <row r="325" spans="1:2" x14ac:dyDescent="0.25">
      <c r="A325" s="6">
        <v>38139</v>
      </c>
      <c r="B325">
        <v>36.240243546977403</v>
      </c>
    </row>
    <row r="326" spans="1:2" x14ac:dyDescent="0.25">
      <c r="A326" s="6">
        <v>38169</v>
      </c>
      <c r="B326">
        <v>38.527055425959603</v>
      </c>
    </row>
    <row r="327" spans="1:2" x14ac:dyDescent="0.25">
      <c r="A327" s="6">
        <v>38200</v>
      </c>
      <c r="B327">
        <v>42.8572309081</v>
      </c>
    </row>
    <row r="328" spans="1:2" x14ac:dyDescent="0.25">
      <c r="A328" s="6">
        <v>38231</v>
      </c>
      <c r="B328">
        <v>43.615750890686897</v>
      </c>
    </row>
    <row r="329" spans="1:2" x14ac:dyDescent="0.25">
      <c r="A329" s="6">
        <v>38261</v>
      </c>
      <c r="B329">
        <v>50.026471001637503</v>
      </c>
    </row>
    <row r="330" spans="1:2" x14ac:dyDescent="0.25">
      <c r="A330" s="6">
        <v>38292</v>
      </c>
      <c r="B330">
        <v>44.300607979511597</v>
      </c>
    </row>
    <row r="331" spans="1:2" x14ac:dyDescent="0.25">
      <c r="A331" s="6">
        <v>38322</v>
      </c>
      <c r="B331">
        <v>39.957696311245101</v>
      </c>
    </row>
    <row r="332" spans="1:2" x14ac:dyDescent="0.25">
      <c r="A332" s="6">
        <v>38353</v>
      </c>
      <c r="B332">
        <v>43.528620353189297</v>
      </c>
    </row>
    <row r="333" spans="1:2" x14ac:dyDescent="0.25">
      <c r="A333" s="6">
        <v>38384</v>
      </c>
      <c r="B333">
        <v>44.778223855762697</v>
      </c>
    </row>
    <row r="334" spans="1:2" x14ac:dyDescent="0.25">
      <c r="A334" s="6">
        <v>38412</v>
      </c>
      <c r="B334">
        <v>50.7867367665554</v>
      </c>
    </row>
    <row r="335" spans="1:2" x14ac:dyDescent="0.25">
      <c r="A335" s="6">
        <v>38443</v>
      </c>
      <c r="B335">
        <v>49.091367840920903</v>
      </c>
    </row>
    <row r="336" spans="1:2" x14ac:dyDescent="0.25">
      <c r="A336" s="6">
        <v>38473</v>
      </c>
      <c r="B336">
        <v>44.823773507471003</v>
      </c>
    </row>
    <row r="337" spans="1:2" x14ac:dyDescent="0.25">
      <c r="A337" s="6">
        <v>38504</v>
      </c>
      <c r="B337">
        <v>52.174975959176599</v>
      </c>
    </row>
    <row r="338" spans="1:2" x14ac:dyDescent="0.25">
      <c r="A338" s="6">
        <v>38534</v>
      </c>
      <c r="B338">
        <v>55.683223397768103</v>
      </c>
    </row>
    <row r="339" spans="1:2" x14ac:dyDescent="0.25">
      <c r="A339" s="6">
        <v>38565</v>
      </c>
      <c r="B339">
        <v>61.704935093140797</v>
      </c>
    </row>
    <row r="340" spans="1:2" x14ac:dyDescent="0.25">
      <c r="A340" s="6">
        <v>38596</v>
      </c>
      <c r="B340">
        <v>61.689910132406297</v>
      </c>
    </row>
    <row r="341" spans="1:2" x14ac:dyDescent="0.25">
      <c r="A341" s="6">
        <v>38626</v>
      </c>
      <c r="B341">
        <v>58.558419441044599</v>
      </c>
    </row>
    <row r="342" spans="1:2" x14ac:dyDescent="0.25">
      <c r="A342" s="6">
        <v>38657</v>
      </c>
      <c r="B342">
        <v>54.792838027449697</v>
      </c>
    </row>
    <row r="343" spans="1:2" x14ac:dyDescent="0.25">
      <c r="A343" s="6">
        <v>38687</v>
      </c>
      <c r="B343">
        <v>54.596645394076802</v>
      </c>
    </row>
    <row r="344" spans="1:2" x14ac:dyDescent="0.25">
      <c r="A344" s="6">
        <v>38718</v>
      </c>
      <c r="B344">
        <v>61.207597447021897</v>
      </c>
    </row>
    <row r="345" spans="1:2" x14ac:dyDescent="0.25">
      <c r="A345" s="6">
        <v>38749</v>
      </c>
      <c r="B345">
        <v>57.784937677814703</v>
      </c>
    </row>
    <row r="346" spans="1:2" x14ac:dyDescent="0.25">
      <c r="A346" s="6">
        <v>38777</v>
      </c>
      <c r="B346">
        <v>56.8232817168034</v>
      </c>
    </row>
    <row r="347" spans="1:2" x14ac:dyDescent="0.25">
      <c r="A347" s="6">
        <v>38808</v>
      </c>
      <c r="B347">
        <v>65.216115442591104</v>
      </c>
    </row>
    <row r="348" spans="1:2" x14ac:dyDescent="0.25">
      <c r="A348" s="6">
        <v>38838</v>
      </c>
      <c r="B348">
        <v>66.582024088658699</v>
      </c>
    </row>
    <row r="349" spans="1:2" x14ac:dyDescent="0.25">
      <c r="A349" s="6">
        <v>38869</v>
      </c>
      <c r="B349">
        <v>66.618781613421802</v>
      </c>
    </row>
    <row r="350" spans="1:2" x14ac:dyDescent="0.25">
      <c r="A350" s="6">
        <v>38899</v>
      </c>
      <c r="B350">
        <v>70.183493298853506</v>
      </c>
    </row>
    <row r="351" spans="1:2" x14ac:dyDescent="0.25">
      <c r="A351" s="6">
        <v>38930</v>
      </c>
      <c r="B351">
        <v>68.489735560928196</v>
      </c>
    </row>
    <row r="352" spans="1:2" x14ac:dyDescent="0.25">
      <c r="A352" s="6">
        <v>38961</v>
      </c>
      <c r="B352">
        <v>60.209907619805797</v>
      </c>
    </row>
    <row r="353" spans="1:2" x14ac:dyDescent="0.25">
      <c r="A353" s="6">
        <v>38991</v>
      </c>
      <c r="B353">
        <v>55.0936412286052</v>
      </c>
    </row>
    <row r="354" spans="1:2" x14ac:dyDescent="0.25">
      <c r="A354" s="6">
        <v>39022</v>
      </c>
      <c r="B354">
        <v>54.415992271298101</v>
      </c>
    </row>
    <row r="355" spans="1:2" x14ac:dyDescent="0.25">
      <c r="A355" s="6">
        <v>39052</v>
      </c>
      <c r="B355">
        <v>56.802163596531202</v>
      </c>
    </row>
    <row r="356" spans="1:2" x14ac:dyDescent="0.25">
      <c r="A356" s="6">
        <v>39083</v>
      </c>
      <c r="B356">
        <v>50.170045722825499</v>
      </c>
    </row>
    <row r="357" spans="1:2" x14ac:dyDescent="0.25">
      <c r="A357" s="6">
        <v>39114</v>
      </c>
      <c r="B357">
        <v>55.5857556352316</v>
      </c>
    </row>
    <row r="358" spans="1:2" x14ac:dyDescent="0.25">
      <c r="A358" s="6">
        <v>39142</v>
      </c>
      <c r="B358">
        <v>57.301204817450603</v>
      </c>
    </row>
    <row r="359" spans="1:2" x14ac:dyDescent="0.25">
      <c r="A359" s="6">
        <v>39173</v>
      </c>
      <c r="B359">
        <v>59.8924731365044</v>
      </c>
    </row>
    <row r="360" spans="1:2" x14ac:dyDescent="0.25">
      <c r="A360" s="6">
        <v>39203</v>
      </c>
      <c r="B360">
        <v>58.9462600957674</v>
      </c>
    </row>
    <row r="361" spans="1:2" x14ac:dyDescent="0.25">
      <c r="A361" s="6">
        <v>39234</v>
      </c>
      <c r="B361">
        <v>62.131588183022103</v>
      </c>
    </row>
    <row r="362" spans="1:2" x14ac:dyDescent="0.25">
      <c r="A362" s="6">
        <v>39264</v>
      </c>
      <c r="B362">
        <v>70.539453027043706</v>
      </c>
    </row>
    <row r="363" spans="1:2" x14ac:dyDescent="0.25">
      <c r="A363" s="6">
        <v>39295</v>
      </c>
      <c r="B363">
        <v>69.125813319656103</v>
      </c>
    </row>
    <row r="364" spans="1:2" x14ac:dyDescent="0.25">
      <c r="A364" s="6">
        <v>39326</v>
      </c>
      <c r="B364">
        <v>75.994563847917902</v>
      </c>
    </row>
    <row r="365" spans="1:2" x14ac:dyDescent="0.25">
      <c r="A365" s="6">
        <v>39356</v>
      </c>
      <c r="B365">
        <v>82.988330192211507</v>
      </c>
    </row>
    <row r="366" spans="1:2" x14ac:dyDescent="0.25">
      <c r="A366" s="6">
        <v>39387</v>
      </c>
      <c r="B366">
        <v>91.882738860595893</v>
      </c>
    </row>
    <row r="367" spans="1:2" x14ac:dyDescent="0.25">
      <c r="A367" s="6">
        <v>39417</v>
      </c>
      <c r="B367">
        <v>87.533925152421006</v>
      </c>
    </row>
    <row r="368" spans="1:2" x14ac:dyDescent="0.25">
      <c r="A368" s="6">
        <v>39448</v>
      </c>
      <c r="B368">
        <v>90.080190885401393</v>
      </c>
    </row>
    <row r="369" spans="1:2" x14ac:dyDescent="0.25">
      <c r="A369" s="6">
        <v>39479</v>
      </c>
      <c r="B369">
        <v>92.302889756465405</v>
      </c>
    </row>
    <row r="370" spans="1:2" x14ac:dyDescent="0.25">
      <c r="A370" s="6">
        <v>39508</v>
      </c>
      <c r="B370">
        <v>101.632017213144</v>
      </c>
    </row>
    <row r="371" spans="1:2" x14ac:dyDescent="0.25">
      <c r="A371" s="6">
        <v>39539</v>
      </c>
      <c r="B371">
        <v>109.87207976083</v>
      </c>
    </row>
    <row r="372" spans="1:2" x14ac:dyDescent="0.25">
      <c r="A372" s="6">
        <v>39569</v>
      </c>
      <c r="B372">
        <v>122.425928335045</v>
      </c>
    </row>
    <row r="373" spans="1:2" x14ac:dyDescent="0.25">
      <c r="A373" s="6">
        <v>39600</v>
      </c>
      <c r="B373">
        <v>130.69235602676201</v>
      </c>
    </row>
    <row r="374" spans="1:2" x14ac:dyDescent="0.25">
      <c r="A374" s="6">
        <v>39630</v>
      </c>
      <c r="B374">
        <v>130.55822018352899</v>
      </c>
    </row>
    <row r="375" spans="1:2" x14ac:dyDescent="0.25">
      <c r="A375" s="6">
        <v>39661</v>
      </c>
      <c r="B375">
        <v>113.43020507531701</v>
      </c>
    </row>
    <row r="376" spans="1:2" x14ac:dyDescent="0.25">
      <c r="A376" s="6">
        <v>39692</v>
      </c>
      <c r="B376">
        <v>99.641086330676202</v>
      </c>
    </row>
    <row r="377" spans="1:2" x14ac:dyDescent="0.25">
      <c r="A377" s="6">
        <v>39722</v>
      </c>
      <c r="B377">
        <v>74.517676318884099</v>
      </c>
    </row>
    <row r="378" spans="1:2" x14ac:dyDescent="0.25">
      <c r="A378" s="6">
        <v>39753</v>
      </c>
      <c r="B378">
        <v>54.688843920607098</v>
      </c>
    </row>
    <row r="379" spans="1:2" x14ac:dyDescent="0.25">
      <c r="A379" s="6">
        <v>39783</v>
      </c>
      <c r="B379">
        <v>36.0891179086126</v>
      </c>
    </row>
    <row r="380" spans="1:2" x14ac:dyDescent="0.25">
      <c r="A380" s="6">
        <v>39814</v>
      </c>
      <c r="B380">
        <v>35.269331492779401</v>
      </c>
    </row>
    <row r="381" spans="1:2" x14ac:dyDescent="0.25">
      <c r="A381" s="6">
        <v>39845</v>
      </c>
      <c r="B381">
        <v>32.273992117885101</v>
      </c>
    </row>
    <row r="382" spans="1:2" x14ac:dyDescent="0.25">
      <c r="A382" s="6">
        <v>39873</v>
      </c>
      <c r="B382">
        <v>41.543968523516</v>
      </c>
    </row>
    <row r="383" spans="1:2" x14ac:dyDescent="0.25">
      <c r="A383" s="6">
        <v>39904</v>
      </c>
      <c r="B383">
        <v>45.510247483544099</v>
      </c>
    </row>
    <row r="384" spans="1:2" x14ac:dyDescent="0.25">
      <c r="A384" s="6">
        <v>39934</v>
      </c>
      <c r="B384">
        <v>54.375367060670797</v>
      </c>
    </row>
    <row r="385" spans="1:2" x14ac:dyDescent="0.25">
      <c r="A385" s="6">
        <v>39965</v>
      </c>
      <c r="B385">
        <v>65.893406324623498</v>
      </c>
    </row>
    <row r="386" spans="1:2" x14ac:dyDescent="0.25">
      <c r="A386" s="6">
        <v>39995</v>
      </c>
      <c r="B386">
        <v>60.853867947083899</v>
      </c>
    </row>
    <row r="387" spans="1:2" x14ac:dyDescent="0.25">
      <c r="A387" s="6">
        <v>40026</v>
      </c>
      <c r="B387">
        <v>64.747927161980002</v>
      </c>
    </row>
    <row r="388" spans="1:2" x14ac:dyDescent="0.25">
      <c r="A388" s="6">
        <v>40057</v>
      </c>
      <c r="B388">
        <v>65.246870881036202</v>
      </c>
    </row>
    <row r="389" spans="1:2" x14ac:dyDescent="0.25">
      <c r="A389" s="6">
        <v>40087</v>
      </c>
      <c r="B389">
        <v>72.283075909543101</v>
      </c>
    </row>
    <row r="390" spans="1:2" x14ac:dyDescent="0.25">
      <c r="A390" s="6">
        <v>40118</v>
      </c>
      <c r="B390">
        <v>74.387019991418995</v>
      </c>
    </row>
    <row r="391" spans="1:2" x14ac:dyDescent="0.25">
      <c r="A391" s="6">
        <v>40148</v>
      </c>
      <c r="B391">
        <v>71.025183836233893</v>
      </c>
    </row>
    <row r="392" spans="1:2" x14ac:dyDescent="0.25">
      <c r="A392" s="6">
        <v>40179</v>
      </c>
      <c r="B392">
        <v>74.108514211181202</v>
      </c>
    </row>
    <row r="393" spans="1:2" x14ac:dyDescent="0.25">
      <c r="A393" s="6">
        <v>40210</v>
      </c>
      <c r="B393">
        <v>72.824924498007604</v>
      </c>
    </row>
    <row r="394" spans="1:2" x14ac:dyDescent="0.25">
      <c r="A394" s="6">
        <v>40238</v>
      </c>
      <c r="B394">
        <v>78.162782552379795</v>
      </c>
    </row>
    <row r="395" spans="1:2" x14ac:dyDescent="0.25">
      <c r="A395" s="6">
        <v>40269</v>
      </c>
      <c r="B395">
        <v>81.492867281760098</v>
      </c>
    </row>
    <row r="396" spans="1:2" x14ac:dyDescent="0.25">
      <c r="A396" s="6">
        <v>40299</v>
      </c>
      <c r="B396">
        <v>70.525696587241896</v>
      </c>
    </row>
    <row r="397" spans="1:2" x14ac:dyDescent="0.25">
      <c r="A397" s="6">
        <v>40330</v>
      </c>
      <c r="B397">
        <v>69.618563633134499</v>
      </c>
    </row>
    <row r="398" spans="1:2" x14ac:dyDescent="0.25">
      <c r="A398" s="6">
        <v>40360</v>
      </c>
      <c r="B398">
        <v>71.048314141503099</v>
      </c>
    </row>
    <row r="399" spans="1:2" x14ac:dyDescent="0.25">
      <c r="A399" s="6">
        <v>40391</v>
      </c>
      <c r="B399">
        <v>72.965291386565497</v>
      </c>
    </row>
    <row r="400" spans="1:2" x14ac:dyDescent="0.25">
      <c r="A400" s="6">
        <v>40422</v>
      </c>
      <c r="B400">
        <v>72.096783209673006</v>
      </c>
    </row>
    <row r="401" spans="1:2" x14ac:dyDescent="0.25">
      <c r="A401" s="6">
        <v>40452</v>
      </c>
      <c r="B401">
        <v>77.348524142544704</v>
      </c>
    </row>
    <row r="402" spans="1:2" x14ac:dyDescent="0.25">
      <c r="A402" s="6">
        <v>40483</v>
      </c>
      <c r="B402">
        <v>80.1041242143407</v>
      </c>
    </row>
    <row r="403" spans="1:2" x14ac:dyDescent="0.25">
      <c r="A403" s="6">
        <v>40513</v>
      </c>
      <c r="B403">
        <v>85.068026300420101</v>
      </c>
    </row>
    <row r="404" spans="1:2" x14ac:dyDescent="0.25">
      <c r="A404" s="6">
        <v>40544</v>
      </c>
      <c r="B404">
        <v>85.695258599507497</v>
      </c>
    </row>
    <row r="405" spans="1:2" x14ac:dyDescent="0.25">
      <c r="A405" s="6">
        <v>40575</v>
      </c>
      <c r="B405">
        <v>85.139638380041703</v>
      </c>
    </row>
    <row r="406" spans="1:2" x14ac:dyDescent="0.25">
      <c r="A406" s="6">
        <v>40603</v>
      </c>
      <c r="B406">
        <v>93.316991475537193</v>
      </c>
    </row>
    <row r="407" spans="1:2" x14ac:dyDescent="0.25">
      <c r="A407" s="6">
        <v>40634</v>
      </c>
      <c r="B407">
        <v>105.094982881524</v>
      </c>
    </row>
    <row r="408" spans="1:2" x14ac:dyDescent="0.25">
      <c r="A408" s="6">
        <v>40664</v>
      </c>
      <c r="B408">
        <v>95.976621685559195</v>
      </c>
    </row>
    <row r="409" spans="1:2" x14ac:dyDescent="0.25">
      <c r="A409" s="6">
        <v>40695</v>
      </c>
      <c r="B409">
        <v>92.128413247816098</v>
      </c>
    </row>
    <row r="410" spans="1:2" x14ac:dyDescent="0.25">
      <c r="A410" s="6">
        <v>40725</v>
      </c>
      <c r="B410">
        <v>92.971688102464796</v>
      </c>
    </row>
    <row r="411" spans="1:2" x14ac:dyDescent="0.25">
      <c r="A411" s="6">
        <v>40756</v>
      </c>
      <c r="B411">
        <v>81.374067834864704</v>
      </c>
    </row>
    <row r="412" spans="1:2" x14ac:dyDescent="0.25">
      <c r="A412" s="6">
        <v>40787</v>
      </c>
      <c r="B412">
        <v>81.055805751257296</v>
      </c>
    </row>
    <row r="413" spans="1:2" x14ac:dyDescent="0.25">
      <c r="A413" s="6">
        <v>40817</v>
      </c>
      <c r="B413">
        <v>82.833077274453203</v>
      </c>
    </row>
    <row r="414" spans="1:2" x14ac:dyDescent="0.25">
      <c r="A414" s="6">
        <v>40848</v>
      </c>
      <c r="B414">
        <v>93.331551522847306</v>
      </c>
    </row>
    <row r="415" spans="1:2" x14ac:dyDescent="0.25">
      <c r="A415" s="6">
        <v>40878</v>
      </c>
      <c r="B415">
        <v>95.570863103350106</v>
      </c>
    </row>
    <row r="416" spans="1:2" x14ac:dyDescent="0.25">
      <c r="A416" s="6">
        <v>40909</v>
      </c>
      <c r="B416">
        <v>96.577437003490402</v>
      </c>
    </row>
    <row r="417" spans="1:2" x14ac:dyDescent="0.25">
      <c r="A417" s="6">
        <v>40940</v>
      </c>
      <c r="B417">
        <v>98.212243175364407</v>
      </c>
    </row>
    <row r="418" spans="1:2" x14ac:dyDescent="0.25">
      <c r="A418" s="6">
        <v>40969</v>
      </c>
      <c r="B418">
        <v>100.605221850012</v>
      </c>
    </row>
    <row r="419" spans="1:2" x14ac:dyDescent="0.25">
      <c r="A419" s="6">
        <v>41000</v>
      </c>
      <c r="B419">
        <v>96.546634511697306</v>
      </c>
    </row>
    <row r="420" spans="1:2" x14ac:dyDescent="0.25">
      <c r="A420" s="6">
        <v>41030</v>
      </c>
      <c r="B420">
        <v>85.882741303489297</v>
      </c>
    </row>
    <row r="421" spans="1:2" x14ac:dyDescent="0.25">
      <c r="A421" s="6">
        <v>41061</v>
      </c>
      <c r="B421">
        <v>75.062145939267396</v>
      </c>
    </row>
    <row r="422" spans="1:2" x14ac:dyDescent="0.25">
      <c r="A422" s="6">
        <v>41091</v>
      </c>
      <c r="B422">
        <v>81.777504430669296</v>
      </c>
    </row>
    <row r="423" spans="1:2" x14ac:dyDescent="0.25">
      <c r="A423" s="6">
        <v>41122</v>
      </c>
      <c r="B423">
        <v>87.360201183712107</v>
      </c>
    </row>
    <row r="424" spans="1:2" x14ac:dyDescent="0.25">
      <c r="A424" s="6">
        <v>41153</v>
      </c>
      <c r="B424">
        <v>89.886668248834297</v>
      </c>
    </row>
    <row r="425" spans="1:2" x14ac:dyDescent="0.25">
      <c r="A425" s="6">
        <v>41183</v>
      </c>
      <c r="B425">
        <v>84.466309173075402</v>
      </c>
    </row>
    <row r="426" spans="1:2" x14ac:dyDescent="0.25">
      <c r="A426" s="6">
        <v>41214</v>
      </c>
      <c r="B426">
        <v>80.174546999582205</v>
      </c>
    </row>
    <row r="427" spans="1:2" x14ac:dyDescent="0.25">
      <c r="A427" s="6">
        <v>41244</v>
      </c>
      <c r="B427">
        <v>78.257839604232302</v>
      </c>
    </row>
    <row r="428" spans="1:2" x14ac:dyDescent="0.25">
      <c r="A428" s="6">
        <v>41275</v>
      </c>
      <c r="B428">
        <v>80.368431863369594</v>
      </c>
    </row>
    <row r="429" spans="1:2" x14ac:dyDescent="0.25">
      <c r="A429" s="6">
        <v>41306</v>
      </c>
      <c r="B429">
        <v>81.773076069207804</v>
      </c>
    </row>
    <row r="430" spans="1:2" x14ac:dyDescent="0.25">
      <c r="A430" s="6">
        <v>41334</v>
      </c>
      <c r="B430">
        <v>86.349084272809705</v>
      </c>
    </row>
    <row r="431" spans="1:2" x14ac:dyDescent="0.25">
      <c r="A431" s="6">
        <v>41365</v>
      </c>
      <c r="B431">
        <v>87.236226316182297</v>
      </c>
    </row>
    <row r="432" spans="1:2" x14ac:dyDescent="0.25">
      <c r="A432" s="6">
        <v>41395</v>
      </c>
      <c r="B432">
        <v>91.269634670426896</v>
      </c>
    </row>
    <row r="433" spans="1:2" x14ac:dyDescent="0.25">
      <c r="A433" s="6">
        <v>41426</v>
      </c>
      <c r="B433">
        <v>92.461986214258701</v>
      </c>
    </row>
    <row r="434" spans="1:2" x14ac:dyDescent="0.25">
      <c r="A434" s="6">
        <v>41456</v>
      </c>
      <c r="B434">
        <v>101.32200532630701</v>
      </c>
    </row>
    <row r="435" spans="1:2" x14ac:dyDescent="0.25">
      <c r="A435" s="6">
        <v>41487</v>
      </c>
      <c r="B435">
        <v>103.86058613797699</v>
      </c>
    </row>
    <row r="436" spans="1:2" x14ac:dyDescent="0.25">
      <c r="A436" s="6">
        <v>41518</v>
      </c>
      <c r="B436">
        <v>104.08934893391</v>
      </c>
    </row>
    <row r="437" spans="1:2" x14ac:dyDescent="0.25">
      <c r="A437" s="6">
        <v>41548</v>
      </c>
      <c r="B437">
        <v>98.272576894297003</v>
      </c>
    </row>
    <row r="438" spans="1:2" x14ac:dyDescent="0.25">
      <c r="A438" s="6">
        <v>41579</v>
      </c>
      <c r="B438">
        <v>88.366845633017604</v>
      </c>
    </row>
    <row r="439" spans="1:2" x14ac:dyDescent="0.25">
      <c r="A439" s="6">
        <v>41609</v>
      </c>
      <c r="B439">
        <v>90.450587058246896</v>
      </c>
    </row>
    <row r="440" spans="1:2" x14ac:dyDescent="0.25">
      <c r="A440" s="6">
        <v>41640</v>
      </c>
      <c r="B440">
        <v>89.045793980812704</v>
      </c>
    </row>
    <row r="441" spans="1:2" x14ac:dyDescent="0.25">
      <c r="A441" s="6">
        <v>41671</v>
      </c>
      <c r="B441">
        <v>94.960359955951503</v>
      </c>
    </row>
    <row r="442" spans="1:2" x14ac:dyDescent="0.25">
      <c r="A442" s="6">
        <v>41699</v>
      </c>
      <c r="B442">
        <v>93.148299802283503</v>
      </c>
    </row>
    <row r="443" spans="1:2" x14ac:dyDescent="0.25">
      <c r="A443" s="6">
        <v>41730</v>
      </c>
      <c r="B443">
        <v>92.093636043664901</v>
      </c>
    </row>
    <row r="444" spans="1:2" x14ac:dyDescent="0.25">
      <c r="A444" s="6">
        <v>41760</v>
      </c>
      <c r="B444">
        <v>91.481968321108994</v>
      </c>
    </row>
    <row r="445" spans="1:2" x14ac:dyDescent="0.25">
      <c r="A445" s="6">
        <v>41791</v>
      </c>
      <c r="B445">
        <v>95.611786484947601</v>
      </c>
    </row>
    <row r="446" spans="1:2" x14ac:dyDescent="0.25">
      <c r="A446" s="6">
        <v>41821</v>
      </c>
      <c r="B446">
        <v>94.042751316341693</v>
      </c>
    </row>
    <row r="447" spans="1:2" x14ac:dyDescent="0.25">
      <c r="A447" s="6">
        <v>41852</v>
      </c>
      <c r="B447">
        <v>84.648723702079394</v>
      </c>
    </row>
    <row r="448" spans="1:2" x14ac:dyDescent="0.25">
      <c r="A448" s="6">
        <v>41883</v>
      </c>
      <c r="B448">
        <v>79.785870176660794</v>
      </c>
    </row>
    <row r="449" spans="1:2" x14ac:dyDescent="0.25">
      <c r="A449" s="6">
        <v>41913</v>
      </c>
      <c r="B449">
        <v>74.116655234532899</v>
      </c>
    </row>
    <row r="450" spans="1:2" x14ac:dyDescent="0.25">
      <c r="A450" s="6">
        <v>41944</v>
      </c>
      <c r="B450">
        <v>67.479995691330004</v>
      </c>
    </row>
    <row r="451" spans="1:2" x14ac:dyDescent="0.25">
      <c r="A451" s="6">
        <v>41974</v>
      </c>
      <c r="B451">
        <v>54.156245058479399</v>
      </c>
    </row>
    <row r="452" spans="1:2" x14ac:dyDescent="0.25">
      <c r="A452" s="6">
        <v>42005</v>
      </c>
      <c r="B452">
        <v>42.361551555147898</v>
      </c>
    </row>
    <row r="453" spans="1:2" x14ac:dyDescent="0.25">
      <c r="A453" s="6">
        <v>42036</v>
      </c>
      <c r="B453">
        <v>43.783574791120898</v>
      </c>
    </row>
    <row r="454" spans="1:2" x14ac:dyDescent="0.25">
      <c r="A454" s="6">
        <v>42064</v>
      </c>
      <c r="B454">
        <v>41.946032833269399</v>
      </c>
    </row>
    <row r="455" spans="1:2" x14ac:dyDescent="0.25">
      <c r="A455" s="6">
        <v>42095</v>
      </c>
      <c r="B455">
        <v>48.046761930451702</v>
      </c>
    </row>
    <row r="456" spans="1:2" x14ac:dyDescent="0.25">
      <c r="A456" s="6">
        <v>42125</v>
      </c>
      <c r="B456">
        <v>53.662980923927101</v>
      </c>
    </row>
    <row r="457" spans="1:2" x14ac:dyDescent="0.25">
      <c r="A457" s="6">
        <v>42156</v>
      </c>
      <c r="B457">
        <v>54.593115969772903</v>
      </c>
    </row>
    <row r="458" spans="1:2" x14ac:dyDescent="0.25">
      <c r="A458" s="6">
        <v>42186</v>
      </c>
      <c r="B458">
        <v>47.402367861564898</v>
      </c>
    </row>
    <row r="459" spans="1:2" x14ac:dyDescent="0.25">
      <c r="A459" s="6">
        <v>42217</v>
      </c>
      <c r="B459">
        <v>39.826113852736199</v>
      </c>
    </row>
    <row r="460" spans="1:2" x14ac:dyDescent="0.25">
      <c r="A460" s="6">
        <v>42248</v>
      </c>
      <c r="B460">
        <v>42.8627475519542</v>
      </c>
    </row>
    <row r="461" spans="1:2" x14ac:dyDescent="0.25">
      <c r="A461" s="6">
        <v>42278</v>
      </c>
      <c r="B461">
        <v>43.7141885654191</v>
      </c>
    </row>
    <row r="462" spans="1:2" x14ac:dyDescent="0.25">
      <c r="A462" s="6">
        <v>42309</v>
      </c>
      <c r="B462">
        <v>38.637785574474599</v>
      </c>
    </row>
    <row r="463" spans="1:2" x14ac:dyDescent="0.25">
      <c r="A463" s="6">
        <v>42339</v>
      </c>
      <c r="B463">
        <v>31.9697605603813</v>
      </c>
    </row>
    <row r="464" spans="1:2" x14ac:dyDescent="0.25">
      <c r="A464" s="6">
        <v>42370</v>
      </c>
      <c r="B464">
        <v>27.177461144644798</v>
      </c>
    </row>
    <row r="465" spans="1:2" x14ac:dyDescent="0.25">
      <c r="A465" s="6">
        <v>42401</v>
      </c>
      <c r="B465">
        <v>26.558787147539</v>
      </c>
    </row>
    <row r="466" spans="1:2" x14ac:dyDescent="0.25">
      <c r="A466" s="6">
        <v>42430</v>
      </c>
      <c r="B466">
        <v>32.844135179419503</v>
      </c>
    </row>
    <row r="467" spans="1:2" x14ac:dyDescent="0.25">
      <c r="A467" s="6">
        <v>42461</v>
      </c>
      <c r="B467">
        <v>36.0997144925905</v>
      </c>
    </row>
    <row r="468" spans="1:2" x14ac:dyDescent="0.25">
      <c r="A468" s="6">
        <v>42491</v>
      </c>
      <c r="B468">
        <v>42.017629052838302</v>
      </c>
    </row>
    <row r="469" spans="1:2" x14ac:dyDescent="0.25">
      <c r="A469" s="6">
        <v>42522</v>
      </c>
      <c r="B469">
        <v>44.861795276579102</v>
      </c>
    </row>
    <row r="470" spans="1:2" x14ac:dyDescent="0.25">
      <c r="A470" s="6">
        <v>42552</v>
      </c>
      <c r="B470">
        <v>41.092518557854497</v>
      </c>
    </row>
    <row r="471" spans="1:2" x14ac:dyDescent="0.25">
      <c r="A471" s="6">
        <v>42583</v>
      </c>
      <c r="B471">
        <v>40.977873227433498</v>
      </c>
    </row>
    <row r="472" spans="1:2" x14ac:dyDescent="0.25">
      <c r="A472" s="6">
        <v>42614</v>
      </c>
      <c r="B472">
        <v>41.146711969894099</v>
      </c>
    </row>
    <row r="473" spans="1:2" x14ac:dyDescent="0.25">
      <c r="A473" s="6">
        <v>42644</v>
      </c>
      <c r="B473">
        <v>45.680318133305697</v>
      </c>
    </row>
    <row r="474" spans="1:2" x14ac:dyDescent="0.25">
      <c r="A474" s="6">
        <v>42675</v>
      </c>
      <c r="B474">
        <v>42.114531379166003</v>
      </c>
    </row>
    <row r="475" spans="1:2" x14ac:dyDescent="0.25">
      <c r="A475" s="6">
        <v>42705</v>
      </c>
      <c r="B475">
        <v>48.6244533044108</v>
      </c>
    </row>
    <row r="476" spans="1:2" x14ac:dyDescent="0.25">
      <c r="A476" s="6">
        <v>42736</v>
      </c>
      <c r="B476">
        <v>49.366071322604498</v>
      </c>
    </row>
    <row r="477" spans="1:2" x14ac:dyDescent="0.25">
      <c r="A477" s="6">
        <v>42767</v>
      </c>
      <c r="B477">
        <v>50.334121245173201</v>
      </c>
    </row>
    <row r="478" spans="1:2" x14ac:dyDescent="0.25">
      <c r="A478" s="6">
        <v>42795</v>
      </c>
      <c r="B478">
        <v>46.536703094204299</v>
      </c>
    </row>
    <row r="479" spans="1:2" x14ac:dyDescent="0.25">
      <c r="A479" s="6">
        <v>42826</v>
      </c>
      <c r="B479">
        <v>47.117951097865401</v>
      </c>
    </row>
    <row r="480" spans="1:2" x14ac:dyDescent="0.25">
      <c r="A480" s="6">
        <v>42856</v>
      </c>
      <c r="B480">
        <v>43.030273648479998</v>
      </c>
    </row>
    <row r="481" spans="1:2" x14ac:dyDescent="0.25">
      <c r="A481" s="6">
        <v>42887</v>
      </c>
      <c r="B481">
        <v>41.373217033666897</v>
      </c>
    </row>
    <row r="482" spans="1:2" x14ac:dyDescent="0.25">
      <c r="A482" s="6">
        <v>42917</v>
      </c>
      <c r="B482">
        <v>43.0448221630676</v>
      </c>
    </row>
    <row r="483" spans="1:2" x14ac:dyDescent="0.25">
      <c r="A483" s="6">
        <v>42948</v>
      </c>
      <c r="B483">
        <v>44.450813659551898</v>
      </c>
    </row>
    <row r="484" spans="1:2" x14ac:dyDescent="0.25">
      <c r="A484" s="6">
        <v>42979</v>
      </c>
      <c r="B484">
        <v>46.471217094651102</v>
      </c>
    </row>
    <row r="485" spans="1:2" x14ac:dyDescent="0.25">
      <c r="A485" s="6">
        <v>43009</v>
      </c>
      <c r="B485">
        <v>47.438186376014897</v>
      </c>
    </row>
    <row r="486" spans="1:2" x14ac:dyDescent="0.25">
      <c r="A486" s="6">
        <v>43040</v>
      </c>
      <c r="B486">
        <v>53.459677270280999</v>
      </c>
    </row>
    <row r="487" spans="1:2" x14ac:dyDescent="0.25">
      <c r="A487" s="6">
        <v>43070</v>
      </c>
      <c r="B487">
        <v>55.440983596291602</v>
      </c>
    </row>
    <row r="488" spans="1:2" x14ac:dyDescent="0.25">
      <c r="A488" s="6">
        <v>43101</v>
      </c>
      <c r="B488">
        <v>61.319417675496098</v>
      </c>
    </row>
    <row r="489" spans="1:2" x14ac:dyDescent="0.25">
      <c r="A489" s="6">
        <v>43132</v>
      </c>
      <c r="B489">
        <v>60.525378427665402</v>
      </c>
    </row>
    <row r="490" spans="1:2" x14ac:dyDescent="0.25">
      <c r="A490" s="6">
        <v>43160</v>
      </c>
      <c r="B490">
        <v>58.975194033616297</v>
      </c>
    </row>
    <row r="491" spans="1:2" x14ac:dyDescent="0.25">
      <c r="A491" s="6">
        <v>43191</v>
      </c>
      <c r="B491">
        <v>62.628402101673899</v>
      </c>
    </row>
    <row r="492" spans="1:2" x14ac:dyDescent="0.25">
      <c r="A492" s="6">
        <v>43221</v>
      </c>
      <c r="B492">
        <v>63.028323128660197</v>
      </c>
    </row>
    <row r="493" spans="1:2" x14ac:dyDescent="0.25">
      <c r="A493" s="6">
        <v>43252</v>
      </c>
      <c r="B493">
        <v>55.965002444895703</v>
      </c>
    </row>
    <row r="494" spans="1:2" x14ac:dyDescent="0.25">
      <c r="A494" s="6">
        <v>43282</v>
      </c>
      <c r="B494">
        <v>60.336470507027997</v>
      </c>
    </row>
    <row r="495" spans="1:2" x14ac:dyDescent="0.25">
      <c r="A495" s="6">
        <v>43313</v>
      </c>
      <c r="B495">
        <v>54.934938826518298</v>
      </c>
    </row>
    <row r="496" spans="1:2" x14ac:dyDescent="0.25">
      <c r="A496" s="6">
        <v>43344</v>
      </c>
      <c r="B496">
        <v>53.287347447433199</v>
      </c>
    </row>
    <row r="497" spans="1:2" x14ac:dyDescent="0.25">
      <c r="A497" s="6">
        <v>43374</v>
      </c>
      <c r="B497">
        <v>51.601262424050503</v>
      </c>
    </row>
    <row r="498" spans="1:2" x14ac:dyDescent="0.25">
      <c r="A498" s="6">
        <v>43405</v>
      </c>
      <c r="B498">
        <v>48.520106814911202</v>
      </c>
    </row>
    <row r="499" spans="1:2" x14ac:dyDescent="0.25">
      <c r="A499" s="6">
        <v>43435</v>
      </c>
      <c r="B499">
        <v>41.027646407323601</v>
      </c>
    </row>
    <row r="500" spans="1:2" x14ac:dyDescent="0.25">
      <c r="A500" s="6">
        <v>43466</v>
      </c>
      <c r="B500">
        <v>41.5443200806533</v>
      </c>
    </row>
    <row r="501" spans="1:2" x14ac:dyDescent="0.25">
      <c r="A501" s="6">
        <v>43497</v>
      </c>
      <c r="B501">
        <v>48.112363152996302</v>
      </c>
    </row>
    <row r="502" spans="1:2" x14ac:dyDescent="0.25">
      <c r="A502" s="6">
        <v>43525</v>
      </c>
      <c r="B502">
        <v>55.2429163566553</v>
      </c>
    </row>
    <row r="503" spans="1:2" x14ac:dyDescent="0.25">
      <c r="A503" s="6">
        <v>43556</v>
      </c>
      <c r="B503">
        <v>60.7063606704899</v>
      </c>
    </row>
    <row r="504" spans="1:2" x14ac:dyDescent="0.25">
      <c r="A504" s="6">
        <v>43586</v>
      </c>
      <c r="B504">
        <v>55.191408934680702</v>
      </c>
    </row>
    <row r="505" spans="1:2" x14ac:dyDescent="0.25">
      <c r="A505" s="6">
        <v>43617</v>
      </c>
      <c r="B505">
        <v>48.691202191212703</v>
      </c>
    </row>
    <row r="506" spans="1:2" x14ac:dyDescent="0.25">
      <c r="A506" s="6">
        <v>43647</v>
      </c>
      <c r="B506">
        <v>53.947630431357702</v>
      </c>
    </row>
    <row r="507" spans="1:2" x14ac:dyDescent="0.25">
      <c r="A507" s="6">
        <v>43678</v>
      </c>
      <c r="B507">
        <v>51.255586956963299</v>
      </c>
    </row>
    <row r="508" spans="1:2" x14ac:dyDescent="0.25">
      <c r="A508" s="6">
        <v>43709</v>
      </c>
      <c r="B508">
        <v>53.975792783613301</v>
      </c>
    </row>
    <row r="509" spans="1:2" x14ac:dyDescent="0.25">
      <c r="A509" s="6">
        <v>43739</v>
      </c>
      <c r="B509">
        <v>52.052450276629898</v>
      </c>
    </row>
    <row r="510" spans="1:2" x14ac:dyDescent="0.25">
      <c r="A510" s="6">
        <v>43770</v>
      </c>
      <c r="B510">
        <v>55.377691935734497</v>
      </c>
    </row>
    <row r="511" spans="1:2" x14ac:dyDescent="0.25">
      <c r="A511" s="6">
        <v>43800</v>
      </c>
      <c r="B511">
        <v>58.215283110074502</v>
      </c>
    </row>
    <row r="512" spans="1:2" x14ac:dyDescent="0.25">
      <c r="A512" s="6">
        <v>43831</v>
      </c>
      <c r="B512">
        <v>56.526073546178402</v>
      </c>
    </row>
    <row r="513" spans="1:2" x14ac:dyDescent="0.25">
      <c r="A513" s="6">
        <v>43862</v>
      </c>
      <c r="B513">
        <v>49.117194718381299</v>
      </c>
    </row>
    <row r="514" spans="1:2" x14ac:dyDescent="0.25">
      <c r="A514" s="6">
        <v>43891</v>
      </c>
      <c r="B514">
        <v>28.842519519115999</v>
      </c>
    </row>
    <row r="515" spans="1:2" x14ac:dyDescent="0.25">
      <c r="A515" s="6">
        <v>43922</v>
      </c>
      <c r="B515">
        <v>14.3955449006483</v>
      </c>
    </row>
    <row r="516" spans="1:2" x14ac:dyDescent="0.25">
      <c r="A516" s="6">
        <v>43952</v>
      </c>
      <c r="B516">
        <v>16.829723259869599</v>
      </c>
    </row>
    <row r="517" spans="1:2" x14ac:dyDescent="0.25">
      <c r="A517" s="6">
        <v>43983</v>
      </c>
      <c r="B517">
        <v>34.417839799189601</v>
      </c>
    </row>
    <row r="518" spans="1:2" x14ac:dyDescent="0.25">
      <c r="A518" s="6">
        <v>44013</v>
      </c>
      <c r="B518">
        <v>37.9393326108273</v>
      </c>
    </row>
    <row r="519" spans="1:2" x14ac:dyDescent="0.25">
      <c r="A519" s="6">
        <v>44044</v>
      </c>
      <c r="B519">
        <v>40.031790710615198</v>
      </c>
    </row>
    <row r="520" spans="1:2" x14ac:dyDescent="0.25">
      <c r="A520" s="6">
        <v>44075</v>
      </c>
      <c r="B520">
        <v>37.3790975107636</v>
      </c>
    </row>
    <row r="521" spans="1:2" x14ac:dyDescent="0.25">
      <c r="A521" s="6">
        <v>44105</v>
      </c>
      <c r="B521">
        <v>36.869534513567601</v>
      </c>
    </row>
    <row r="522" spans="1:2" x14ac:dyDescent="0.25">
      <c r="A522" s="6">
        <v>44136</v>
      </c>
      <c r="B522">
        <v>38.7223144082445</v>
      </c>
    </row>
    <row r="523" spans="1:2" x14ac:dyDescent="0.25">
      <c r="A523" s="6">
        <v>44166</v>
      </c>
      <c r="B523">
        <v>44.621157874585201</v>
      </c>
    </row>
    <row r="524" spans="1:2" x14ac:dyDescent="0.25">
      <c r="A524" s="6">
        <v>44197</v>
      </c>
      <c r="B524">
        <v>50.396001161578099</v>
      </c>
    </row>
    <row r="525" spans="1:2" x14ac:dyDescent="0.25">
      <c r="A525" s="6">
        <v>44228</v>
      </c>
      <c r="B525">
        <v>57.589198046834902</v>
      </c>
    </row>
    <row r="526" spans="1:2" x14ac:dyDescent="0.25">
      <c r="A526" s="6">
        <v>44256</v>
      </c>
      <c r="B526">
        <v>61.5895647221788</v>
      </c>
    </row>
    <row r="527" spans="1:2" x14ac:dyDescent="0.25">
      <c r="A527" s="6">
        <v>44287</v>
      </c>
      <c r="B527">
        <v>60.500753578341801</v>
      </c>
    </row>
    <row r="528" spans="1:2" x14ac:dyDescent="0.25">
      <c r="A528" s="6">
        <v>44317</v>
      </c>
      <c r="B528">
        <v>63.566937070548498</v>
      </c>
    </row>
    <row r="529" spans="1:2" x14ac:dyDescent="0.25">
      <c r="A529" s="6">
        <v>44348</v>
      </c>
      <c r="B529">
        <v>69.7720891804275</v>
      </c>
    </row>
    <row r="530" spans="1:2" x14ac:dyDescent="0.25">
      <c r="A530" s="6">
        <v>44378</v>
      </c>
      <c r="B530">
        <v>71.055932869706396</v>
      </c>
    </row>
    <row r="531" spans="1:2" x14ac:dyDescent="0.25">
      <c r="A531" s="6">
        <v>44409</v>
      </c>
      <c r="B531">
        <v>66.405342514501498</v>
      </c>
    </row>
    <row r="532" spans="1:2" x14ac:dyDescent="0.25">
      <c r="A532" s="6">
        <v>44440</v>
      </c>
      <c r="B532">
        <v>70.0416583427116</v>
      </c>
    </row>
    <row r="533" spans="1:2" x14ac:dyDescent="0.25">
      <c r="A533" s="6">
        <v>44470</v>
      </c>
      <c r="B533">
        <v>79.904336499525598</v>
      </c>
    </row>
    <row r="534" spans="1:2" x14ac:dyDescent="0.25">
      <c r="A534" s="6">
        <v>44501</v>
      </c>
      <c r="B534">
        <v>77.402682676054894</v>
      </c>
    </row>
    <row r="535" spans="1:2" x14ac:dyDescent="0.25">
      <c r="A535" s="6">
        <v>44531</v>
      </c>
      <c r="B535">
        <v>71.279783638053203</v>
      </c>
    </row>
    <row r="536" spans="1:2" x14ac:dyDescent="0.25">
      <c r="A536" s="6">
        <v>44562</v>
      </c>
      <c r="B536">
        <v>81.856432436139599</v>
      </c>
    </row>
    <row r="537" spans="1:2" x14ac:dyDescent="0.25">
      <c r="A537" s="6">
        <v>44593</v>
      </c>
      <c r="B537">
        <v>91.295102272019093</v>
      </c>
    </row>
    <row r="538" spans="1:2" x14ac:dyDescent="0.25">
      <c r="A538" s="6">
        <v>44621</v>
      </c>
      <c r="B538">
        <v>109.1518049747</v>
      </c>
    </row>
    <row r="539" spans="1:2" x14ac:dyDescent="0.25">
      <c r="A539" s="6">
        <v>44652</v>
      </c>
      <c r="B539">
        <v>104.276214716978</v>
      </c>
    </row>
    <row r="540" spans="1:2" x14ac:dyDescent="0.25">
      <c r="A540" s="6">
        <v>44682</v>
      </c>
      <c r="B540">
        <v>109.50843205766</v>
      </c>
    </row>
    <row r="541" spans="1:2" x14ac:dyDescent="0.25">
      <c r="A541" s="6">
        <v>44713</v>
      </c>
      <c r="B541">
        <v>115.132235850621</v>
      </c>
    </row>
    <row r="542" spans="1:2" x14ac:dyDescent="0.25">
      <c r="A542" s="6">
        <v>44743</v>
      </c>
      <c r="B542">
        <v>101.486830618897</v>
      </c>
    </row>
    <row r="543" spans="1:2" x14ac:dyDescent="0.25">
      <c r="A543" s="6">
        <v>44774</v>
      </c>
      <c r="B543">
        <v>94.452772257874202</v>
      </c>
    </row>
    <row r="544" spans="1:2" x14ac:dyDescent="0.25">
      <c r="A544" s="6">
        <v>44805</v>
      </c>
      <c r="B544">
        <v>84.267801524235594</v>
      </c>
    </row>
    <row r="545" spans="1:2" x14ac:dyDescent="0.25">
      <c r="A545" s="6">
        <v>44835</v>
      </c>
      <c r="B545">
        <v>86.435501069849394</v>
      </c>
    </row>
    <row r="546" spans="1:2" x14ac:dyDescent="0.25">
      <c r="A546" s="6">
        <v>44866</v>
      </c>
      <c r="B546">
        <v>84.971929675344199</v>
      </c>
    </row>
    <row r="547" spans="1:2" x14ac:dyDescent="0.25">
      <c r="A547" s="6">
        <v>44896</v>
      </c>
      <c r="B547">
        <v>76.720308295361406</v>
      </c>
    </row>
    <row r="548" spans="1:2" x14ac:dyDescent="0.25">
      <c r="A548" s="6">
        <v>44927</v>
      </c>
      <c r="B548">
        <v>76.529939571338105</v>
      </c>
    </row>
    <row r="549" spans="1:2" x14ac:dyDescent="0.25">
      <c r="A549" s="6">
        <v>44958</v>
      </c>
      <c r="B549">
        <v>75.385325699912897</v>
      </c>
    </row>
    <row r="550" spans="1:2" x14ac:dyDescent="0.25">
      <c r="A550" s="6">
        <v>44986</v>
      </c>
      <c r="B550">
        <v>73.051388159391806</v>
      </c>
    </row>
    <row r="551" spans="1:2" x14ac:dyDescent="0.25">
      <c r="A551" s="6">
        <v>45017</v>
      </c>
      <c r="B551">
        <v>78.393848190437694</v>
      </c>
    </row>
    <row r="552" spans="1:2" x14ac:dyDescent="0.25">
      <c r="A552" s="6">
        <v>45047</v>
      </c>
      <c r="B552">
        <v>70.413604703604307</v>
      </c>
    </row>
  </sheetData>
  <sortState xmlns:xlrd2="http://schemas.microsoft.com/office/spreadsheetml/2017/richdata2" ref="A2:B552">
    <sortCondition ref="A2:A552"/>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34003-A4C8-4559-8B7E-9B1C1A811E2C}">
  <dimension ref="A1:B439"/>
  <sheetViews>
    <sheetView workbookViewId="0"/>
  </sheetViews>
  <sheetFormatPr defaultRowHeight="12.75" x14ac:dyDescent="0.2"/>
  <cols>
    <col min="1" max="256" width="20.7109375" style="52" customWidth="1"/>
    <col min="257" max="16384" width="9.140625" style="52"/>
  </cols>
  <sheetData>
    <row r="1" spans="1:2" x14ac:dyDescent="0.2">
      <c r="A1" s="52" t="s">
        <v>593</v>
      </c>
      <c r="B1" s="52" t="s">
        <v>594</v>
      </c>
    </row>
    <row r="2" spans="1:2" x14ac:dyDescent="0.2">
      <c r="A2" s="54">
        <v>45078</v>
      </c>
      <c r="B2" s="55">
        <v>0</v>
      </c>
    </row>
    <row r="3" spans="1:2" x14ac:dyDescent="0.2">
      <c r="A3" s="54">
        <v>45047</v>
      </c>
      <c r="B3" s="55">
        <v>0.2</v>
      </c>
    </row>
    <row r="4" spans="1:2" x14ac:dyDescent="0.2">
      <c r="A4" s="54">
        <v>45017</v>
      </c>
      <c r="B4" s="55">
        <v>0.1</v>
      </c>
    </row>
    <row r="5" spans="1:2" x14ac:dyDescent="0.2">
      <c r="A5" s="54">
        <v>44986</v>
      </c>
      <c r="B5" s="55">
        <v>0.7</v>
      </c>
    </row>
    <row r="6" spans="1:2" x14ac:dyDescent="0.2">
      <c r="A6" s="54">
        <v>44958</v>
      </c>
      <c r="B6" s="55">
        <v>1</v>
      </c>
    </row>
    <row r="7" spans="1:2" x14ac:dyDescent="0.2">
      <c r="A7" s="54">
        <v>44927</v>
      </c>
      <c r="B7" s="55">
        <v>2.1</v>
      </c>
    </row>
    <row r="8" spans="1:2" x14ac:dyDescent="0.2">
      <c r="A8" s="54">
        <v>44896</v>
      </c>
      <c r="B8" s="55">
        <v>1.8</v>
      </c>
    </row>
    <row r="9" spans="1:2" x14ac:dyDescent="0.2">
      <c r="A9" s="54">
        <v>44866</v>
      </c>
      <c r="B9" s="55">
        <v>1.6</v>
      </c>
    </row>
    <row r="10" spans="1:2" x14ac:dyDescent="0.2">
      <c r="A10" s="54">
        <v>44835</v>
      </c>
      <c r="B10" s="55">
        <v>2.1</v>
      </c>
    </row>
    <row r="11" spans="1:2" x14ac:dyDescent="0.2">
      <c r="A11" s="54">
        <v>44805</v>
      </c>
      <c r="B11" s="55">
        <v>2.8</v>
      </c>
    </row>
    <row r="12" spans="1:2" x14ac:dyDescent="0.2">
      <c r="A12" s="54">
        <v>44774</v>
      </c>
      <c r="B12" s="55">
        <v>2.5</v>
      </c>
    </row>
    <row r="13" spans="1:2" x14ac:dyDescent="0.2">
      <c r="A13" s="54">
        <v>44743</v>
      </c>
      <c r="B13" s="55">
        <v>2.7</v>
      </c>
    </row>
    <row r="14" spans="1:2" x14ac:dyDescent="0.2">
      <c r="A14" s="54">
        <v>44713</v>
      </c>
      <c r="B14" s="55">
        <v>2.5</v>
      </c>
    </row>
    <row r="15" spans="1:2" x14ac:dyDescent="0.2">
      <c r="A15" s="54">
        <v>44682</v>
      </c>
      <c r="B15" s="55">
        <v>2.1</v>
      </c>
    </row>
    <row r="16" spans="1:2" x14ac:dyDescent="0.2">
      <c r="A16" s="54">
        <v>44652</v>
      </c>
      <c r="B16" s="55">
        <v>2.1</v>
      </c>
    </row>
    <row r="17" spans="1:2" x14ac:dyDescent="0.2">
      <c r="A17" s="54">
        <v>44621</v>
      </c>
      <c r="B17" s="55">
        <v>1.5</v>
      </c>
    </row>
    <row r="18" spans="1:2" x14ac:dyDescent="0.2">
      <c r="A18" s="54">
        <v>44593</v>
      </c>
      <c r="B18" s="55">
        <v>0.9</v>
      </c>
    </row>
    <row r="19" spans="1:2" x14ac:dyDescent="0.2">
      <c r="A19" s="54">
        <v>44562</v>
      </c>
      <c r="B19" s="55">
        <v>0.9</v>
      </c>
    </row>
    <row r="20" spans="1:2" x14ac:dyDescent="0.2">
      <c r="A20" s="54">
        <v>44531</v>
      </c>
      <c r="B20" s="55">
        <v>1.5</v>
      </c>
    </row>
    <row r="21" spans="1:2" x14ac:dyDescent="0.2">
      <c r="A21" s="54">
        <v>44501</v>
      </c>
      <c r="B21" s="55">
        <v>2.2999999999999998</v>
      </c>
    </row>
    <row r="22" spans="1:2" x14ac:dyDescent="0.2">
      <c r="A22" s="54">
        <v>44470</v>
      </c>
      <c r="B22" s="55">
        <v>1.5</v>
      </c>
    </row>
    <row r="23" spans="1:2" x14ac:dyDescent="0.2">
      <c r="A23" s="54">
        <v>44440</v>
      </c>
      <c r="B23" s="55">
        <v>0.7</v>
      </c>
    </row>
    <row r="24" spans="1:2" x14ac:dyDescent="0.2">
      <c r="A24" s="54">
        <v>44409</v>
      </c>
      <c r="B24" s="55">
        <v>0.8</v>
      </c>
    </row>
    <row r="25" spans="1:2" x14ac:dyDescent="0.2">
      <c r="A25" s="54">
        <v>44378</v>
      </c>
      <c r="B25" s="55">
        <v>1</v>
      </c>
    </row>
    <row r="26" spans="1:2" x14ac:dyDescent="0.2">
      <c r="A26" s="54">
        <v>44348</v>
      </c>
      <c r="B26" s="55">
        <v>1.1000000000000001</v>
      </c>
    </row>
    <row r="27" spans="1:2" x14ac:dyDescent="0.2">
      <c r="A27" s="54">
        <v>44317</v>
      </c>
      <c r="B27" s="55">
        <v>1.3</v>
      </c>
    </row>
    <row r="28" spans="1:2" x14ac:dyDescent="0.2">
      <c r="A28" s="54">
        <v>44287</v>
      </c>
      <c r="B28" s="55">
        <v>0.9</v>
      </c>
    </row>
    <row r="29" spans="1:2" x14ac:dyDescent="0.2">
      <c r="A29" s="54">
        <v>44256</v>
      </c>
      <c r="B29" s="55">
        <v>0.4</v>
      </c>
    </row>
    <row r="30" spans="1:2" x14ac:dyDescent="0.2">
      <c r="A30" s="54">
        <v>44228</v>
      </c>
      <c r="B30" s="55">
        <v>-0.2</v>
      </c>
    </row>
    <row r="31" spans="1:2" x14ac:dyDescent="0.2">
      <c r="A31" s="54">
        <v>44197</v>
      </c>
      <c r="B31" s="55">
        <v>-0.3</v>
      </c>
    </row>
    <row r="32" spans="1:2" x14ac:dyDescent="0.2">
      <c r="A32" s="54">
        <v>44166</v>
      </c>
      <c r="B32" s="55">
        <v>0.2</v>
      </c>
    </row>
    <row r="33" spans="1:2" x14ac:dyDescent="0.2">
      <c r="A33" s="54">
        <v>44136</v>
      </c>
      <c r="B33" s="55">
        <v>-0.5</v>
      </c>
    </row>
    <row r="34" spans="1:2" x14ac:dyDescent="0.2">
      <c r="A34" s="54">
        <v>44105</v>
      </c>
      <c r="B34" s="55">
        <v>0.5</v>
      </c>
    </row>
    <row r="35" spans="1:2" x14ac:dyDescent="0.2">
      <c r="A35" s="54">
        <v>44075</v>
      </c>
      <c r="B35" s="55">
        <v>1.7</v>
      </c>
    </row>
    <row r="36" spans="1:2" x14ac:dyDescent="0.2">
      <c r="A36" s="54">
        <v>44044</v>
      </c>
      <c r="B36" s="55">
        <v>2.4</v>
      </c>
    </row>
    <row r="37" spans="1:2" x14ac:dyDescent="0.2">
      <c r="A37" s="54">
        <v>44013</v>
      </c>
      <c r="B37" s="55">
        <v>2.7</v>
      </c>
    </row>
    <row r="38" spans="1:2" x14ac:dyDescent="0.2">
      <c r="A38" s="54">
        <v>43983</v>
      </c>
      <c r="B38" s="55">
        <v>2.5</v>
      </c>
    </row>
    <row r="39" spans="1:2" x14ac:dyDescent="0.2">
      <c r="A39" s="54">
        <v>43952</v>
      </c>
      <c r="B39" s="55">
        <v>2.4</v>
      </c>
    </row>
    <row r="40" spans="1:2" x14ac:dyDescent="0.2">
      <c r="A40" s="54">
        <v>43922</v>
      </c>
      <c r="B40" s="55">
        <v>3.3</v>
      </c>
    </row>
    <row r="41" spans="1:2" x14ac:dyDescent="0.2">
      <c r="A41" s="54">
        <v>43891</v>
      </c>
      <c r="B41" s="55">
        <v>4.3</v>
      </c>
    </row>
    <row r="42" spans="1:2" x14ac:dyDescent="0.2">
      <c r="A42" s="54">
        <v>43862</v>
      </c>
      <c r="B42" s="55">
        <v>5.2</v>
      </c>
    </row>
    <row r="43" spans="1:2" x14ac:dyDescent="0.2">
      <c r="A43" s="54">
        <v>43831</v>
      </c>
      <c r="B43" s="55">
        <v>5.4</v>
      </c>
    </row>
    <row r="44" spans="1:2" x14ac:dyDescent="0.2">
      <c r="A44" s="54">
        <v>43800</v>
      </c>
      <c r="B44" s="55">
        <v>4.5</v>
      </c>
    </row>
    <row r="45" spans="1:2" x14ac:dyDescent="0.2">
      <c r="A45" s="54">
        <v>43770</v>
      </c>
      <c r="B45" s="55">
        <v>4.5</v>
      </c>
    </row>
    <row r="46" spans="1:2" x14ac:dyDescent="0.2">
      <c r="A46" s="54">
        <v>43739</v>
      </c>
      <c r="B46" s="55">
        <v>3.8</v>
      </c>
    </row>
    <row r="47" spans="1:2" x14ac:dyDescent="0.2">
      <c r="A47" s="54">
        <v>43709</v>
      </c>
      <c r="B47" s="55">
        <v>3</v>
      </c>
    </row>
    <row r="48" spans="1:2" x14ac:dyDescent="0.2">
      <c r="A48" s="54">
        <v>43678</v>
      </c>
      <c r="B48" s="55">
        <v>2.8</v>
      </c>
    </row>
    <row r="49" spans="1:2" x14ac:dyDescent="0.2">
      <c r="A49" s="54">
        <v>43647</v>
      </c>
      <c r="B49" s="55">
        <v>2.8</v>
      </c>
    </row>
    <row r="50" spans="1:2" x14ac:dyDescent="0.2">
      <c r="A50" s="54">
        <v>43617</v>
      </c>
      <c r="B50" s="55">
        <v>2.7</v>
      </c>
    </row>
    <row r="51" spans="1:2" x14ac:dyDescent="0.2">
      <c r="A51" s="54">
        <v>43586</v>
      </c>
      <c r="B51" s="55">
        <v>2.7</v>
      </c>
    </row>
    <row r="52" spans="1:2" x14ac:dyDescent="0.2">
      <c r="A52" s="54">
        <v>43556</v>
      </c>
      <c r="B52" s="55">
        <v>2.5</v>
      </c>
    </row>
    <row r="53" spans="1:2" x14ac:dyDescent="0.2">
      <c r="A53" s="54">
        <v>43525</v>
      </c>
      <c r="B53" s="55">
        <v>2.2999999999999998</v>
      </c>
    </row>
    <row r="54" spans="1:2" x14ac:dyDescent="0.2">
      <c r="A54" s="54">
        <v>43497</v>
      </c>
      <c r="B54" s="55">
        <v>1.5</v>
      </c>
    </row>
    <row r="55" spans="1:2" x14ac:dyDescent="0.2">
      <c r="A55" s="54">
        <v>43466</v>
      </c>
      <c r="B55" s="55">
        <v>1.7</v>
      </c>
    </row>
    <row r="56" spans="1:2" x14ac:dyDescent="0.2">
      <c r="A56" s="54">
        <v>43435</v>
      </c>
      <c r="B56" s="55">
        <v>1.9</v>
      </c>
    </row>
    <row r="57" spans="1:2" x14ac:dyDescent="0.2">
      <c r="A57" s="54">
        <v>43405</v>
      </c>
      <c r="B57" s="55">
        <v>2.2000000000000002</v>
      </c>
    </row>
    <row r="58" spans="1:2" x14ac:dyDescent="0.2">
      <c r="A58" s="54">
        <v>43374</v>
      </c>
      <c r="B58" s="55">
        <v>2.5</v>
      </c>
    </row>
    <row r="59" spans="1:2" x14ac:dyDescent="0.2">
      <c r="A59" s="54">
        <v>43344</v>
      </c>
      <c r="B59" s="55">
        <v>2.5</v>
      </c>
    </row>
    <row r="60" spans="1:2" x14ac:dyDescent="0.2">
      <c r="A60" s="54">
        <v>43313</v>
      </c>
      <c r="B60" s="55">
        <v>2.2999999999999998</v>
      </c>
    </row>
    <row r="61" spans="1:2" x14ac:dyDescent="0.2">
      <c r="A61" s="54">
        <v>43282</v>
      </c>
      <c r="B61" s="55">
        <v>2.1</v>
      </c>
    </row>
    <row r="62" spans="1:2" x14ac:dyDescent="0.2">
      <c r="A62" s="54">
        <v>43252</v>
      </c>
      <c r="B62" s="55">
        <v>1.9</v>
      </c>
    </row>
    <row r="63" spans="1:2" x14ac:dyDescent="0.2">
      <c r="A63" s="54">
        <v>43221</v>
      </c>
      <c r="B63" s="55">
        <v>1.8</v>
      </c>
    </row>
    <row r="64" spans="1:2" x14ac:dyDescent="0.2">
      <c r="A64" s="54">
        <v>43191</v>
      </c>
      <c r="B64" s="55">
        <v>1.8</v>
      </c>
    </row>
    <row r="65" spans="1:2" x14ac:dyDescent="0.2">
      <c r="A65" s="54">
        <v>43160</v>
      </c>
      <c r="B65" s="55">
        <v>2.1</v>
      </c>
    </row>
    <row r="66" spans="1:2" x14ac:dyDescent="0.2">
      <c r="A66" s="54">
        <v>43132</v>
      </c>
      <c r="B66" s="55">
        <v>2.9</v>
      </c>
    </row>
    <row r="67" spans="1:2" x14ac:dyDescent="0.2">
      <c r="A67" s="54">
        <v>43101</v>
      </c>
      <c r="B67" s="55">
        <v>1.5</v>
      </c>
    </row>
    <row r="68" spans="1:2" x14ac:dyDescent="0.2">
      <c r="A68" s="54">
        <v>43070</v>
      </c>
      <c r="B68" s="55">
        <v>1.8</v>
      </c>
    </row>
    <row r="69" spans="1:2" x14ac:dyDescent="0.2">
      <c r="A69" s="54">
        <v>43040</v>
      </c>
      <c r="B69" s="55">
        <v>1.7</v>
      </c>
    </row>
    <row r="70" spans="1:2" x14ac:dyDescent="0.2">
      <c r="A70" s="54">
        <v>43009</v>
      </c>
      <c r="B70" s="55">
        <v>1.9</v>
      </c>
    </row>
    <row r="71" spans="1:2" x14ac:dyDescent="0.2">
      <c r="A71" s="54">
        <v>42979</v>
      </c>
      <c r="B71" s="55">
        <v>1.6</v>
      </c>
    </row>
    <row r="72" spans="1:2" x14ac:dyDescent="0.2">
      <c r="A72" s="54">
        <v>42948</v>
      </c>
      <c r="B72" s="55">
        <v>1.8</v>
      </c>
    </row>
    <row r="73" spans="1:2" x14ac:dyDescent="0.2">
      <c r="A73" s="54">
        <v>42917</v>
      </c>
      <c r="B73" s="55">
        <v>1.4</v>
      </c>
    </row>
    <row r="74" spans="1:2" x14ac:dyDescent="0.2">
      <c r="A74" s="54">
        <v>42887</v>
      </c>
      <c r="B74" s="55">
        <v>1.5</v>
      </c>
    </row>
    <row r="75" spans="1:2" x14ac:dyDescent="0.2">
      <c r="A75" s="54">
        <v>42856</v>
      </c>
      <c r="B75" s="55">
        <v>1.5</v>
      </c>
    </row>
    <row r="76" spans="1:2" x14ac:dyDescent="0.2">
      <c r="A76" s="54">
        <v>42826</v>
      </c>
      <c r="B76" s="55">
        <v>1.2</v>
      </c>
    </row>
    <row r="77" spans="1:2" x14ac:dyDescent="0.2">
      <c r="A77" s="54">
        <v>42795</v>
      </c>
      <c r="B77" s="55">
        <v>0.9</v>
      </c>
    </row>
    <row r="78" spans="1:2" x14ac:dyDescent="0.2">
      <c r="A78" s="54">
        <v>42767</v>
      </c>
      <c r="B78" s="55">
        <v>0.8</v>
      </c>
    </row>
    <row r="79" spans="1:2" x14ac:dyDescent="0.2">
      <c r="A79" s="54">
        <v>42736</v>
      </c>
      <c r="B79" s="55">
        <v>2.5</v>
      </c>
    </row>
    <row r="80" spans="1:2" x14ac:dyDescent="0.2">
      <c r="A80" s="54">
        <v>42705</v>
      </c>
      <c r="B80" s="55">
        <v>2.1</v>
      </c>
    </row>
    <row r="81" spans="1:2" x14ac:dyDescent="0.2">
      <c r="A81" s="54">
        <v>42675</v>
      </c>
      <c r="B81" s="55">
        <v>2.2999999999999998</v>
      </c>
    </row>
    <row r="82" spans="1:2" x14ac:dyDescent="0.2">
      <c r="A82" s="54">
        <v>42644</v>
      </c>
      <c r="B82" s="55">
        <v>2.1</v>
      </c>
    </row>
    <row r="83" spans="1:2" x14ac:dyDescent="0.2">
      <c r="A83" s="54">
        <v>42614</v>
      </c>
      <c r="B83" s="55">
        <v>1.9</v>
      </c>
    </row>
    <row r="84" spans="1:2" x14ac:dyDescent="0.2">
      <c r="A84" s="54">
        <v>42583</v>
      </c>
      <c r="B84" s="55">
        <v>1.3</v>
      </c>
    </row>
    <row r="85" spans="1:2" x14ac:dyDescent="0.2">
      <c r="A85" s="54">
        <v>42552</v>
      </c>
      <c r="B85" s="55">
        <v>1.8</v>
      </c>
    </row>
    <row r="86" spans="1:2" x14ac:dyDescent="0.2">
      <c r="A86" s="54">
        <v>42522</v>
      </c>
      <c r="B86" s="55">
        <v>1.9</v>
      </c>
    </row>
    <row r="87" spans="1:2" x14ac:dyDescent="0.2">
      <c r="A87" s="54">
        <v>42491</v>
      </c>
      <c r="B87" s="55">
        <v>2</v>
      </c>
    </row>
    <row r="88" spans="1:2" x14ac:dyDescent="0.2">
      <c r="A88" s="54">
        <v>42461</v>
      </c>
      <c r="B88" s="55">
        <v>2.2999999999999998</v>
      </c>
    </row>
    <row r="89" spans="1:2" x14ac:dyDescent="0.2">
      <c r="A89" s="54">
        <v>42430</v>
      </c>
      <c r="B89" s="55">
        <v>2.2999999999999998</v>
      </c>
    </row>
    <row r="90" spans="1:2" x14ac:dyDescent="0.2">
      <c r="A90" s="54">
        <v>42401</v>
      </c>
      <c r="B90" s="55">
        <v>2.2999999999999998</v>
      </c>
    </row>
    <row r="91" spans="1:2" x14ac:dyDescent="0.2">
      <c r="A91" s="54">
        <v>42370</v>
      </c>
      <c r="B91" s="55">
        <v>1.8</v>
      </c>
    </row>
    <row r="92" spans="1:2" x14ac:dyDescent="0.2">
      <c r="A92" s="54">
        <v>42339</v>
      </c>
      <c r="B92" s="55">
        <v>1.6</v>
      </c>
    </row>
    <row r="93" spans="1:2" x14ac:dyDescent="0.2">
      <c r="A93" s="54">
        <v>42309</v>
      </c>
      <c r="B93" s="55">
        <v>1.5</v>
      </c>
    </row>
    <row r="94" spans="1:2" x14ac:dyDescent="0.2">
      <c r="A94" s="54">
        <v>42278</v>
      </c>
      <c r="B94" s="55">
        <v>1.3</v>
      </c>
    </row>
    <row r="95" spans="1:2" x14ac:dyDescent="0.2">
      <c r="A95" s="54">
        <v>42248</v>
      </c>
      <c r="B95" s="55">
        <v>1.6</v>
      </c>
    </row>
    <row r="96" spans="1:2" x14ac:dyDescent="0.2">
      <c r="A96" s="54">
        <v>42217</v>
      </c>
      <c r="B96" s="55">
        <v>2</v>
      </c>
    </row>
    <row r="97" spans="1:2" x14ac:dyDescent="0.2">
      <c r="A97" s="54">
        <v>42186</v>
      </c>
      <c r="B97" s="55">
        <v>1.6</v>
      </c>
    </row>
    <row r="98" spans="1:2" x14ac:dyDescent="0.2">
      <c r="A98" s="54">
        <v>42156</v>
      </c>
      <c r="B98" s="55">
        <v>1.4</v>
      </c>
    </row>
    <row r="99" spans="1:2" x14ac:dyDescent="0.2">
      <c r="A99" s="54">
        <v>42125</v>
      </c>
      <c r="B99" s="55">
        <v>1.2</v>
      </c>
    </row>
    <row r="100" spans="1:2" x14ac:dyDescent="0.2">
      <c r="A100" s="54">
        <v>42095</v>
      </c>
      <c r="B100" s="55">
        <v>1.5</v>
      </c>
    </row>
    <row r="101" spans="1:2" x14ac:dyDescent="0.2">
      <c r="A101" s="54">
        <v>42064</v>
      </c>
      <c r="B101" s="55">
        <v>1.4</v>
      </c>
    </row>
    <row r="102" spans="1:2" x14ac:dyDescent="0.2">
      <c r="A102" s="54">
        <v>42036</v>
      </c>
      <c r="B102" s="55">
        <v>1.4</v>
      </c>
    </row>
    <row r="103" spans="1:2" x14ac:dyDescent="0.2">
      <c r="A103" s="54">
        <v>42005</v>
      </c>
      <c r="B103" s="55">
        <v>0.8</v>
      </c>
    </row>
    <row r="104" spans="1:2" x14ac:dyDescent="0.2">
      <c r="A104" s="54">
        <v>41974</v>
      </c>
      <c r="B104" s="55">
        <v>1.5</v>
      </c>
    </row>
    <row r="105" spans="1:2" x14ac:dyDescent="0.2">
      <c r="A105" s="54">
        <v>41944</v>
      </c>
      <c r="B105" s="55">
        <v>1.4</v>
      </c>
    </row>
    <row r="106" spans="1:2" x14ac:dyDescent="0.2">
      <c r="A106" s="54">
        <v>41913</v>
      </c>
      <c r="B106" s="55">
        <v>1.6</v>
      </c>
    </row>
    <row r="107" spans="1:2" x14ac:dyDescent="0.2">
      <c r="A107" s="54">
        <v>41883</v>
      </c>
      <c r="B107" s="55">
        <v>1.6</v>
      </c>
    </row>
    <row r="108" spans="1:2" x14ac:dyDescent="0.2">
      <c r="A108" s="54">
        <v>41852</v>
      </c>
      <c r="B108" s="55">
        <v>2</v>
      </c>
    </row>
    <row r="109" spans="1:2" x14ac:dyDescent="0.2">
      <c r="A109" s="54">
        <v>41821</v>
      </c>
      <c r="B109" s="55">
        <v>2.2999999999999998</v>
      </c>
    </row>
    <row r="110" spans="1:2" x14ac:dyDescent="0.2">
      <c r="A110" s="54">
        <v>41791</v>
      </c>
      <c r="B110" s="55">
        <v>2.2999999999999998</v>
      </c>
    </row>
    <row r="111" spans="1:2" x14ac:dyDescent="0.2">
      <c r="A111" s="54">
        <v>41760</v>
      </c>
      <c r="B111" s="55">
        <v>2.5</v>
      </c>
    </row>
    <row r="112" spans="1:2" x14ac:dyDescent="0.2">
      <c r="A112" s="54">
        <v>41730</v>
      </c>
      <c r="B112" s="55">
        <v>1.8</v>
      </c>
    </row>
    <row r="113" spans="1:2" x14ac:dyDescent="0.2">
      <c r="A113" s="54">
        <v>41699</v>
      </c>
      <c r="B113" s="55">
        <v>2.4</v>
      </c>
    </row>
    <row r="114" spans="1:2" x14ac:dyDescent="0.2">
      <c r="A114" s="54">
        <v>41671</v>
      </c>
      <c r="B114" s="55">
        <v>2</v>
      </c>
    </row>
    <row r="115" spans="1:2" x14ac:dyDescent="0.2">
      <c r="A115" s="54">
        <v>41640</v>
      </c>
      <c r="B115" s="55">
        <v>2.5</v>
      </c>
    </row>
    <row r="116" spans="1:2" x14ac:dyDescent="0.2">
      <c r="A116" s="54">
        <v>41609</v>
      </c>
      <c r="B116" s="55">
        <v>2.5</v>
      </c>
    </row>
    <row r="117" spans="1:2" x14ac:dyDescent="0.2">
      <c r="A117" s="54">
        <v>41579</v>
      </c>
      <c r="B117" s="55">
        <v>3</v>
      </c>
    </row>
    <row r="118" spans="1:2" x14ac:dyDescent="0.2">
      <c r="A118" s="54">
        <v>41548</v>
      </c>
      <c r="B118" s="55">
        <v>3.2</v>
      </c>
    </row>
    <row r="119" spans="1:2" x14ac:dyDescent="0.2">
      <c r="A119" s="54">
        <v>41518</v>
      </c>
      <c r="B119" s="55">
        <v>3.1</v>
      </c>
    </row>
    <row r="120" spans="1:2" x14ac:dyDescent="0.2">
      <c r="A120" s="54">
        <v>41487</v>
      </c>
      <c r="B120" s="55">
        <v>2.6</v>
      </c>
    </row>
    <row r="121" spans="1:2" x14ac:dyDescent="0.2">
      <c r="A121" s="54">
        <v>41456</v>
      </c>
      <c r="B121" s="55">
        <v>2.7</v>
      </c>
    </row>
    <row r="122" spans="1:2" x14ac:dyDescent="0.2">
      <c r="A122" s="54">
        <v>41426</v>
      </c>
      <c r="B122" s="55">
        <v>2.7</v>
      </c>
    </row>
    <row r="123" spans="1:2" x14ac:dyDescent="0.2">
      <c r="A123" s="54">
        <v>41395</v>
      </c>
      <c r="B123" s="55">
        <v>2.1</v>
      </c>
    </row>
    <row r="124" spans="1:2" x14ac:dyDescent="0.2">
      <c r="A124" s="54">
        <v>41365</v>
      </c>
      <c r="B124" s="55">
        <v>2.4</v>
      </c>
    </row>
    <row r="125" spans="1:2" x14ac:dyDescent="0.2">
      <c r="A125" s="54">
        <v>41334</v>
      </c>
      <c r="B125" s="55">
        <v>2.1</v>
      </c>
    </row>
    <row r="126" spans="1:2" x14ac:dyDescent="0.2">
      <c r="A126" s="54">
        <v>41306</v>
      </c>
      <c r="B126" s="55">
        <v>3.2</v>
      </c>
    </row>
    <row r="127" spans="1:2" x14ac:dyDescent="0.2">
      <c r="A127" s="54">
        <v>41275</v>
      </c>
      <c r="B127" s="55">
        <v>2</v>
      </c>
    </row>
    <row r="128" spans="1:2" x14ac:dyDescent="0.2">
      <c r="A128" s="54">
        <v>41244</v>
      </c>
      <c r="B128" s="55">
        <v>2.5</v>
      </c>
    </row>
    <row r="129" spans="1:2" x14ac:dyDescent="0.2">
      <c r="A129" s="54">
        <v>41214</v>
      </c>
      <c r="B129" s="55">
        <v>2</v>
      </c>
    </row>
    <row r="130" spans="1:2" x14ac:dyDescent="0.2">
      <c r="A130" s="54">
        <v>41183</v>
      </c>
      <c r="B130" s="55">
        <v>1.7</v>
      </c>
    </row>
    <row r="131" spans="1:2" x14ac:dyDescent="0.2">
      <c r="A131" s="54">
        <v>41153</v>
      </c>
      <c r="B131" s="55">
        <v>1.9</v>
      </c>
    </row>
    <row r="132" spans="1:2" x14ac:dyDescent="0.2">
      <c r="A132" s="54">
        <v>41122</v>
      </c>
      <c r="B132" s="55">
        <v>2</v>
      </c>
    </row>
    <row r="133" spans="1:2" x14ac:dyDescent="0.2">
      <c r="A133" s="54">
        <v>41091</v>
      </c>
      <c r="B133" s="55">
        <v>1.8</v>
      </c>
    </row>
    <row r="134" spans="1:2" x14ac:dyDescent="0.2">
      <c r="A134" s="54">
        <v>41061</v>
      </c>
      <c r="B134" s="55">
        <v>2.2000000000000002</v>
      </c>
    </row>
    <row r="135" spans="1:2" x14ac:dyDescent="0.2">
      <c r="A135" s="54">
        <v>41030</v>
      </c>
      <c r="B135" s="55">
        <v>3</v>
      </c>
    </row>
    <row r="136" spans="1:2" x14ac:dyDescent="0.2">
      <c r="A136" s="54">
        <v>41000</v>
      </c>
      <c r="B136" s="55">
        <v>3.4</v>
      </c>
    </row>
    <row r="137" spans="1:2" x14ac:dyDescent="0.2">
      <c r="A137" s="54">
        <v>40969</v>
      </c>
      <c r="B137" s="55">
        <v>3.6</v>
      </c>
    </row>
    <row r="138" spans="1:2" x14ac:dyDescent="0.2">
      <c r="A138" s="54">
        <v>40940</v>
      </c>
      <c r="B138" s="55">
        <v>3.2</v>
      </c>
    </row>
    <row r="139" spans="1:2" x14ac:dyDescent="0.2">
      <c r="A139" s="54">
        <v>40909</v>
      </c>
      <c r="B139" s="55">
        <v>4.5</v>
      </c>
    </row>
    <row r="140" spans="1:2" x14ac:dyDescent="0.2">
      <c r="A140" s="54">
        <v>40878</v>
      </c>
      <c r="B140" s="55">
        <v>4.0999999999999996</v>
      </c>
    </row>
    <row r="141" spans="1:2" x14ac:dyDescent="0.2">
      <c r="A141" s="54">
        <v>40848</v>
      </c>
      <c r="B141" s="55">
        <v>4.2</v>
      </c>
    </row>
    <row r="142" spans="1:2" x14ac:dyDescent="0.2">
      <c r="A142" s="54">
        <v>40817</v>
      </c>
      <c r="B142" s="55">
        <v>5.5</v>
      </c>
    </row>
    <row r="143" spans="1:2" x14ac:dyDescent="0.2">
      <c r="A143" s="54">
        <v>40787</v>
      </c>
      <c r="B143" s="55">
        <v>6.1</v>
      </c>
    </row>
    <row r="144" spans="1:2" x14ac:dyDescent="0.2">
      <c r="A144" s="54">
        <v>40756</v>
      </c>
      <c r="B144" s="55">
        <v>6.2</v>
      </c>
    </row>
    <row r="145" spans="1:2" x14ac:dyDescent="0.2">
      <c r="A145" s="54">
        <v>40725</v>
      </c>
      <c r="B145" s="55">
        <v>6.5</v>
      </c>
    </row>
    <row r="146" spans="1:2" x14ac:dyDescent="0.2">
      <c r="A146" s="54">
        <v>40695</v>
      </c>
      <c r="B146" s="55">
        <v>6.4</v>
      </c>
    </row>
    <row r="147" spans="1:2" x14ac:dyDescent="0.2">
      <c r="A147" s="54">
        <v>40664</v>
      </c>
      <c r="B147" s="55">
        <v>5.5</v>
      </c>
    </row>
    <row r="148" spans="1:2" x14ac:dyDescent="0.2">
      <c r="A148" s="54">
        <v>40634</v>
      </c>
      <c r="B148" s="55">
        <v>5.3</v>
      </c>
    </row>
    <row r="149" spans="1:2" x14ac:dyDescent="0.2">
      <c r="A149" s="54">
        <v>40603</v>
      </c>
      <c r="B149" s="55">
        <v>5.4</v>
      </c>
    </row>
    <row r="150" spans="1:2" x14ac:dyDescent="0.2">
      <c r="A150" s="54">
        <v>40575</v>
      </c>
      <c r="B150" s="55">
        <v>4.9000000000000004</v>
      </c>
    </row>
    <row r="151" spans="1:2" x14ac:dyDescent="0.2">
      <c r="A151" s="54">
        <v>40544</v>
      </c>
      <c r="B151" s="55">
        <v>4.9000000000000004</v>
      </c>
    </row>
    <row r="152" spans="1:2" x14ac:dyDescent="0.2">
      <c r="A152" s="54">
        <v>40513</v>
      </c>
      <c r="B152" s="55">
        <v>4.5999999999999996</v>
      </c>
    </row>
    <row r="153" spans="1:2" x14ac:dyDescent="0.2">
      <c r="A153" s="54">
        <v>40483</v>
      </c>
      <c r="B153" s="55">
        <v>5.0999999999999996</v>
      </c>
    </row>
    <row r="154" spans="1:2" x14ac:dyDescent="0.2">
      <c r="A154" s="54">
        <v>40452</v>
      </c>
      <c r="B154" s="55">
        <v>4.4000000000000004</v>
      </c>
    </row>
    <row r="155" spans="1:2" x14ac:dyDescent="0.2">
      <c r="A155" s="54">
        <v>40422</v>
      </c>
      <c r="B155" s="55">
        <v>3.6</v>
      </c>
    </row>
    <row r="156" spans="1:2" x14ac:dyDescent="0.2">
      <c r="A156" s="54">
        <v>40391</v>
      </c>
      <c r="B156" s="55">
        <v>3.5</v>
      </c>
    </row>
    <row r="157" spans="1:2" x14ac:dyDescent="0.2">
      <c r="A157" s="54">
        <v>40360</v>
      </c>
      <c r="B157" s="55">
        <v>3.3</v>
      </c>
    </row>
    <row r="158" spans="1:2" x14ac:dyDescent="0.2">
      <c r="A158" s="54">
        <v>40330</v>
      </c>
      <c r="B158" s="55">
        <v>2.9</v>
      </c>
    </row>
    <row r="159" spans="1:2" x14ac:dyDescent="0.2">
      <c r="A159" s="54">
        <v>40299</v>
      </c>
      <c r="B159" s="55">
        <v>3.1</v>
      </c>
    </row>
    <row r="160" spans="1:2" x14ac:dyDescent="0.2">
      <c r="A160" s="54">
        <v>40269</v>
      </c>
      <c r="B160" s="55">
        <v>2.8</v>
      </c>
    </row>
    <row r="161" spans="1:2" x14ac:dyDescent="0.2">
      <c r="A161" s="54">
        <v>40238</v>
      </c>
      <c r="B161" s="55">
        <v>2.4</v>
      </c>
    </row>
    <row r="162" spans="1:2" x14ac:dyDescent="0.2">
      <c r="A162" s="54">
        <v>40210</v>
      </c>
      <c r="B162" s="55">
        <v>2.7</v>
      </c>
    </row>
    <row r="163" spans="1:2" x14ac:dyDescent="0.2">
      <c r="A163" s="54">
        <v>40179</v>
      </c>
      <c r="B163" s="55">
        <v>1.5</v>
      </c>
    </row>
    <row r="164" spans="1:2" x14ac:dyDescent="0.2">
      <c r="A164" s="54">
        <v>40148</v>
      </c>
      <c r="B164" s="55">
        <v>1.9</v>
      </c>
    </row>
    <row r="165" spans="1:2" x14ac:dyDescent="0.2">
      <c r="A165" s="54">
        <v>40118</v>
      </c>
      <c r="B165" s="55">
        <v>0.6</v>
      </c>
    </row>
    <row r="166" spans="1:2" x14ac:dyDescent="0.2">
      <c r="A166" s="54">
        <v>40087</v>
      </c>
      <c r="B166" s="55">
        <v>-0.5</v>
      </c>
    </row>
    <row r="167" spans="1:2" x14ac:dyDescent="0.2">
      <c r="A167" s="54">
        <v>40057</v>
      </c>
      <c r="B167" s="55">
        <v>-0.8</v>
      </c>
    </row>
    <row r="168" spans="1:2" x14ac:dyDescent="0.2">
      <c r="A168" s="54">
        <v>40026</v>
      </c>
      <c r="B168" s="55">
        <v>-1.2</v>
      </c>
    </row>
    <row r="169" spans="1:2" x14ac:dyDescent="0.2">
      <c r="A169" s="54">
        <v>39995</v>
      </c>
      <c r="B169" s="55">
        <v>-1.8</v>
      </c>
    </row>
    <row r="170" spans="1:2" x14ac:dyDescent="0.2">
      <c r="A170" s="54">
        <v>39965</v>
      </c>
      <c r="B170" s="55">
        <v>-1.7</v>
      </c>
    </row>
    <row r="171" spans="1:2" x14ac:dyDescent="0.2">
      <c r="A171" s="54">
        <v>39934</v>
      </c>
      <c r="B171" s="55">
        <v>-1.4</v>
      </c>
    </row>
    <row r="172" spans="1:2" x14ac:dyDescent="0.2">
      <c r="A172" s="54">
        <v>39904</v>
      </c>
      <c r="B172" s="55">
        <v>-1.5</v>
      </c>
    </row>
    <row r="173" spans="1:2" x14ac:dyDescent="0.2">
      <c r="A173" s="54">
        <v>39873</v>
      </c>
      <c r="B173" s="55">
        <v>-1.2</v>
      </c>
    </row>
    <row r="174" spans="1:2" x14ac:dyDescent="0.2">
      <c r="A174" s="54">
        <v>39845</v>
      </c>
      <c r="B174" s="55">
        <v>-1.6</v>
      </c>
    </row>
    <row r="175" spans="1:2" x14ac:dyDescent="0.2">
      <c r="A175" s="54">
        <v>39814</v>
      </c>
      <c r="B175" s="55">
        <v>1</v>
      </c>
    </row>
    <row r="176" spans="1:2" x14ac:dyDescent="0.2">
      <c r="A176" s="54">
        <v>39783</v>
      </c>
      <c r="B176" s="55">
        <v>1.2</v>
      </c>
    </row>
    <row r="177" spans="1:2" x14ac:dyDescent="0.2">
      <c r="A177" s="54">
        <v>39753</v>
      </c>
      <c r="B177" s="55">
        <v>2.4</v>
      </c>
    </row>
    <row r="178" spans="1:2" x14ac:dyDescent="0.2">
      <c r="A178" s="54">
        <v>39722</v>
      </c>
      <c r="B178" s="55">
        <v>4</v>
      </c>
    </row>
    <row r="179" spans="1:2" x14ac:dyDescent="0.2">
      <c r="A179" s="54">
        <v>39692</v>
      </c>
      <c r="B179" s="55">
        <v>4.5999999999999996</v>
      </c>
    </row>
    <row r="180" spans="1:2" x14ac:dyDescent="0.2">
      <c r="A180" s="54">
        <v>39661</v>
      </c>
      <c r="B180" s="55">
        <v>4.9000000000000004</v>
      </c>
    </row>
    <row r="181" spans="1:2" x14ac:dyDescent="0.2">
      <c r="A181" s="54">
        <v>39630</v>
      </c>
      <c r="B181" s="55">
        <v>6.3</v>
      </c>
    </row>
    <row r="182" spans="1:2" x14ac:dyDescent="0.2">
      <c r="A182" s="54">
        <v>39600</v>
      </c>
      <c r="B182" s="55">
        <v>7.1</v>
      </c>
    </row>
    <row r="183" spans="1:2" x14ac:dyDescent="0.2">
      <c r="A183" s="54">
        <v>39569</v>
      </c>
      <c r="B183" s="55">
        <v>7.7</v>
      </c>
    </row>
    <row r="184" spans="1:2" x14ac:dyDescent="0.2">
      <c r="A184" s="54">
        <v>39539</v>
      </c>
      <c r="B184" s="55">
        <v>8.5</v>
      </c>
    </row>
    <row r="185" spans="1:2" x14ac:dyDescent="0.2">
      <c r="A185" s="54">
        <v>39508</v>
      </c>
      <c r="B185" s="55">
        <v>8.3000000000000007</v>
      </c>
    </row>
    <row r="186" spans="1:2" x14ac:dyDescent="0.2">
      <c r="A186" s="54">
        <v>39479</v>
      </c>
      <c r="B186" s="55">
        <v>8.6999999999999993</v>
      </c>
    </row>
    <row r="187" spans="1:2" x14ac:dyDescent="0.2">
      <c r="A187" s="54">
        <v>39448</v>
      </c>
      <c r="B187" s="55">
        <v>7.1</v>
      </c>
    </row>
    <row r="188" spans="1:2" x14ac:dyDescent="0.2">
      <c r="A188" s="54">
        <v>39417</v>
      </c>
      <c r="B188" s="55">
        <v>6.5</v>
      </c>
    </row>
    <row r="189" spans="1:2" x14ac:dyDescent="0.2">
      <c r="A189" s="54">
        <v>39387</v>
      </c>
      <c r="B189" s="55">
        <v>6.9</v>
      </c>
    </row>
    <row r="190" spans="1:2" x14ac:dyDescent="0.2">
      <c r="A190" s="54">
        <v>39356</v>
      </c>
      <c r="B190" s="55">
        <v>6.5</v>
      </c>
    </row>
    <row r="191" spans="1:2" x14ac:dyDescent="0.2">
      <c r="A191" s="54">
        <v>39326</v>
      </c>
      <c r="B191" s="55">
        <v>6.2</v>
      </c>
    </row>
    <row r="192" spans="1:2" x14ac:dyDescent="0.2">
      <c r="A192" s="54">
        <v>39295</v>
      </c>
      <c r="B192" s="55">
        <v>6.5</v>
      </c>
    </row>
    <row r="193" spans="1:2" x14ac:dyDescent="0.2">
      <c r="A193" s="54">
        <v>39264</v>
      </c>
      <c r="B193" s="55">
        <v>5.6</v>
      </c>
    </row>
    <row r="194" spans="1:2" x14ac:dyDescent="0.2">
      <c r="A194" s="54">
        <v>39234</v>
      </c>
      <c r="B194" s="55">
        <v>4.4000000000000004</v>
      </c>
    </row>
    <row r="195" spans="1:2" x14ac:dyDescent="0.2">
      <c r="A195" s="54">
        <v>39203</v>
      </c>
      <c r="B195" s="55">
        <v>3.4</v>
      </c>
    </row>
    <row r="196" spans="1:2" x14ac:dyDescent="0.2">
      <c r="A196" s="54">
        <v>39173</v>
      </c>
      <c r="B196" s="55">
        <v>3</v>
      </c>
    </row>
    <row r="197" spans="1:2" x14ac:dyDescent="0.2">
      <c r="A197" s="54">
        <v>39142</v>
      </c>
      <c r="B197" s="55">
        <v>3.3</v>
      </c>
    </row>
    <row r="198" spans="1:2" x14ac:dyDescent="0.2">
      <c r="A198" s="54">
        <v>39114</v>
      </c>
      <c r="B198" s="55">
        <v>2.7</v>
      </c>
    </row>
    <row r="199" spans="1:2" x14ac:dyDescent="0.2">
      <c r="A199" s="54">
        <v>39083</v>
      </c>
      <c r="B199" s="55">
        <v>2.2000000000000002</v>
      </c>
    </row>
    <row r="200" spans="1:2" x14ac:dyDescent="0.2">
      <c r="A200" s="54">
        <v>39052</v>
      </c>
      <c r="B200" s="55">
        <v>2.8</v>
      </c>
    </row>
    <row r="201" spans="1:2" x14ac:dyDescent="0.2">
      <c r="A201" s="54">
        <v>39022</v>
      </c>
      <c r="B201" s="55">
        <v>1.9</v>
      </c>
    </row>
    <row r="202" spans="1:2" x14ac:dyDescent="0.2">
      <c r="A202" s="54">
        <v>38991</v>
      </c>
      <c r="B202" s="55">
        <v>1.4</v>
      </c>
    </row>
    <row r="203" spans="1:2" x14ac:dyDescent="0.2">
      <c r="A203" s="54">
        <v>38961</v>
      </c>
      <c r="B203" s="55">
        <v>1.5</v>
      </c>
    </row>
    <row r="204" spans="1:2" x14ac:dyDescent="0.2">
      <c r="A204" s="54">
        <v>38930</v>
      </c>
      <c r="B204" s="55">
        <v>1.3</v>
      </c>
    </row>
    <row r="205" spans="1:2" x14ac:dyDescent="0.2">
      <c r="A205" s="54">
        <v>38899</v>
      </c>
      <c r="B205" s="55">
        <v>1</v>
      </c>
    </row>
    <row r="206" spans="1:2" x14ac:dyDescent="0.2">
      <c r="A206" s="54">
        <v>38869</v>
      </c>
      <c r="B206" s="55">
        <v>1.5</v>
      </c>
    </row>
    <row r="207" spans="1:2" x14ac:dyDescent="0.2">
      <c r="A207" s="54">
        <v>38838</v>
      </c>
      <c r="B207" s="55">
        <v>1.4</v>
      </c>
    </row>
    <row r="208" spans="1:2" x14ac:dyDescent="0.2">
      <c r="A208" s="54">
        <v>38808</v>
      </c>
      <c r="B208" s="55">
        <v>1.2</v>
      </c>
    </row>
    <row r="209" spans="1:2" x14ac:dyDescent="0.2">
      <c r="A209" s="54">
        <v>38777</v>
      </c>
      <c r="B209" s="55">
        <v>0.8</v>
      </c>
    </row>
    <row r="210" spans="1:2" x14ac:dyDescent="0.2">
      <c r="A210" s="54">
        <v>38749</v>
      </c>
      <c r="B210" s="55">
        <v>0.9</v>
      </c>
    </row>
    <row r="211" spans="1:2" x14ac:dyDescent="0.2">
      <c r="A211" s="54">
        <v>38718</v>
      </c>
      <c r="B211" s="55">
        <v>1.9</v>
      </c>
    </row>
    <row r="212" spans="1:2" x14ac:dyDescent="0.2">
      <c r="A212" s="54">
        <v>38687</v>
      </c>
      <c r="B212" s="55">
        <v>1.6</v>
      </c>
    </row>
    <row r="213" spans="1:2" x14ac:dyDescent="0.2">
      <c r="A213" s="54">
        <v>38657</v>
      </c>
      <c r="B213" s="55">
        <v>1.3</v>
      </c>
    </row>
    <row r="214" spans="1:2" x14ac:dyDescent="0.2">
      <c r="A214" s="54">
        <v>38626</v>
      </c>
      <c r="B214" s="55">
        <v>1.2</v>
      </c>
    </row>
    <row r="215" spans="1:2" x14ac:dyDescent="0.2">
      <c r="A215" s="54">
        <v>38596</v>
      </c>
      <c r="B215" s="55">
        <v>0.9</v>
      </c>
    </row>
    <row r="216" spans="1:2" x14ac:dyDescent="0.2">
      <c r="A216" s="54">
        <v>38565</v>
      </c>
      <c r="B216" s="55">
        <v>1.3</v>
      </c>
    </row>
    <row r="217" spans="1:2" x14ac:dyDescent="0.2">
      <c r="A217" s="54">
        <v>38534</v>
      </c>
      <c r="B217" s="55">
        <v>1.8</v>
      </c>
    </row>
    <row r="218" spans="1:2" x14ac:dyDescent="0.2">
      <c r="A218" s="54">
        <v>38504</v>
      </c>
      <c r="B218" s="55">
        <v>1.6</v>
      </c>
    </row>
    <row r="219" spans="1:2" x14ac:dyDescent="0.2">
      <c r="A219" s="54">
        <v>38473</v>
      </c>
      <c r="B219" s="55">
        <v>1.8</v>
      </c>
    </row>
    <row r="220" spans="1:2" x14ac:dyDescent="0.2">
      <c r="A220" s="54">
        <v>38443</v>
      </c>
      <c r="B220" s="55">
        <v>1.8</v>
      </c>
    </row>
    <row r="221" spans="1:2" x14ac:dyDescent="0.2">
      <c r="A221" s="54">
        <v>38412</v>
      </c>
      <c r="B221" s="55">
        <v>2.7</v>
      </c>
    </row>
    <row r="222" spans="1:2" x14ac:dyDescent="0.2">
      <c r="A222" s="54">
        <v>38384</v>
      </c>
      <c r="B222" s="55">
        <v>3.9</v>
      </c>
    </row>
    <row r="223" spans="1:2" x14ac:dyDescent="0.2">
      <c r="A223" s="54">
        <v>38353</v>
      </c>
      <c r="B223" s="55">
        <v>1.9</v>
      </c>
    </row>
    <row r="224" spans="1:2" x14ac:dyDescent="0.2">
      <c r="A224" s="54">
        <v>38322</v>
      </c>
      <c r="B224" s="55">
        <v>2.4</v>
      </c>
    </row>
    <row r="225" spans="1:2" x14ac:dyDescent="0.2">
      <c r="A225" s="54">
        <v>38292</v>
      </c>
      <c r="B225" s="55">
        <v>2.8</v>
      </c>
    </row>
    <row r="226" spans="1:2" x14ac:dyDescent="0.2">
      <c r="A226" s="54">
        <v>38261</v>
      </c>
      <c r="B226" s="55">
        <v>4.3</v>
      </c>
    </row>
    <row r="227" spans="1:2" x14ac:dyDescent="0.2">
      <c r="A227" s="54">
        <v>38231</v>
      </c>
      <c r="B227" s="55">
        <v>5.2</v>
      </c>
    </row>
    <row r="228" spans="1:2" x14ac:dyDescent="0.2">
      <c r="A228" s="54">
        <v>38200</v>
      </c>
      <c r="B228" s="55">
        <v>5.3</v>
      </c>
    </row>
    <row r="229" spans="1:2" x14ac:dyDescent="0.2">
      <c r="A229" s="54">
        <v>38169</v>
      </c>
      <c r="B229" s="55">
        <v>5.3</v>
      </c>
    </row>
    <row r="230" spans="1:2" x14ac:dyDescent="0.2">
      <c r="A230" s="54">
        <v>38139</v>
      </c>
      <c r="B230" s="55">
        <v>5</v>
      </c>
    </row>
    <row r="231" spans="1:2" x14ac:dyDescent="0.2">
      <c r="A231" s="54">
        <v>38108</v>
      </c>
      <c r="B231" s="55">
        <v>4.4000000000000004</v>
      </c>
    </row>
    <row r="232" spans="1:2" x14ac:dyDescent="0.2">
      <c r="A232" s="54">
        <v>38078</v>
      </c>
      <c r="B232" s="55">
        <v>3.8</v>
      </c>
    </row>
    <row r="233" spans="1:2" x14ac:dyDescent="0.2">
      <c r="A233" s="54">
        <v>38047</v>
      </c>
      <c r="B233" s="55">
        <v>3</v>
      </c>
    </row>
    <row r="234" spans="1:2" x14ac:dyDescent="0.2">
      <c r="A234" s="54">
        <v>38018</v>
      </c>
      <c r="B234" s="55">
        <v>2.1</v>
      </c>
    </row>
    <row r="235" spans="1:2" x14ac:dyDescent="0.2">
      <c r="A235" s="54">
        <v>37987</v>
      </c>
      <c r="B235" s="55">
        <v>3.2</v>
      </c>
    </row>
    <row r="236" spans="1:2" x14ac:dyDescent="0.2">
      <c r="A236" s="54">
        <v>37956</v>
      </c>
      <c r="B236" s="55">
        <v>3.2</v>
      </c>
    </row>
    <row r="237" spans="1:2" x14ac:dyDescent="0.2">
      <c r="A237" s="54">
        <v>37926</v>
      </c>
      <c r="B237" s="55">
        <v>3</v>
      </c>
    </row>
    <row r="238" spans="1:2" x14ac:dyDescent="0.2">
      <c r="A238" s="54">
        <v>37895</v>
      </c>
      <c r="B238" s="55">
        <v>1.8</v>
      </c>
    </row>
    <row r="239" spans="1:2" x14ac:dyDescent="0.2">
      <c r="A239" s="54">
        <v>37865</v>
      </c>
      <c r="B239" s="55">
        <v>1.1000000000000001</v>
      </c>
    </row>
    <row r="240" spans="1:2" x14ac:dyDescent="0.2">
      <c r="A240" s="54">
        <v>37834</v>
      </c>
      <c r="B240" s="55">
        <v>0.9</v>
      </c>
    </row>
    <row r="241" spans="1:2" x14ac:dyDescent="0.2">
      <c r="A241" s="54">
        <v>37803</v>
      </c>
      <c r="B241" s="55">
        <v>0.5</v>
      </c>
    </row>
    <row r="242" spans="1:2" x14ac:dyDescent="0.2">
      <c r="A242" s="54">
        <v>37773</v>
      </c>
      <c r="B242" s="55">
        <v>0.3</v>
      </c>
    </row>
    <row r="243" spans="1:2" x14ac:dyDescent="0.2">
      <c r="A243" s="54">
        <v>37742</v>
      </c>
      <c r="B243" s="55">
        <v>0.7</v>
      </c>
    </row>
    <row r="244" spans="1:2" x14ac:dyDescent="0.2">
      <c r="A244" s="54">
        <v>37712</v>
      </c>
      <c r="B244" s="55">
        <v>1</v>
      </c>
    </row>
    <row r="245" spans="1:2" x14ac:dyDescent="0.2">
      <c r="A245" s="54">
        <v>37681</v>
      </c>
      <c r="B245" s="55">
        <v>0.9</v>
      </c>
    </row>
    <row r="246" spans="1:2" x14ac:dyDescent="0.2">
      <c r="A246" s="54">
        <v>37653</v>
      </c>
      <c r="B246" s="55">
        <v>0.2</v>
      </c>
    </row>
    <row r="247" spans="1:2" x14ac:dyDescent="0.2">
      <c r="A247" s="54">
        <v>37622</v>
      </c>
      <c r="B247" s="55">
        <v>0.4</v>
      </c>
    </row>
    <row r="248" spans="1:2" x14ac:dyDescent="0.2">
      <c r="A248" s="54">
        <v>37591</v>
      </c>
      <c r="B248" s="55">
        <v>-0.4</v>
      </c>
    </row>
    <row r="249" spans="1:2" x14ac:dyDescent="0.2">
      <c r="A249" s="54">
        <v>37561</v>
      </c>
      <c r="B249" s="55">
        <v>-0.7</v>
      </c>
    </row>
    <row r="250" spans="1:2" x14ac:dyDescent="0.2">
      <c r="A250" s="54">
        <v>37530</v>
      </c>
      <c r="B250" s="55">
        <v>-0.8</v>
      </c>
    </row>
    <row r="251" spans="1:2" x14ac:dyDescent="0.2">
      <c r="A251" s="54">
        <v>37500</v>
      </c>
      <c r="B251" s="55">
        <v>-0.7</v>
      </c>
    </row>
    <row r="252" spans="1:2" x14ac:dyDescent="0.2">
      <c r="A252" s="54">
        <v>37469</v>
      </c>
      <c r="B252" s="55">
        <v>-0.7</v>
      </c>
    </row>
    <row r="253" spans="1:2" x14ac:dyDescent="0.2">
      <c r="A253" s="54">
        <v>37438</v>
      </c>
      <c r="B253" s="55">
        <v>-0.9</v>
      </c>
    </row>
    <row r="254" spans="1:2" x14ac:dyDescent="0.2">
      <c r="A254" s="54">
        <v>37408</v>
      </c>
      <c r="B254" s="55">
        <v>-0.8</v>
      </c>
    </row>
    <row r="255" spans="1:2" x14ac:dyDescent="0.2">
      <c r="A255" s="54">
        <v>37377</v>
      </c>
      <c r="B255" s="55">
        <v>-1.1000000000000001</v>
      </c>
    </row>
    <row r="256" spans="1:2" x14ac:dyDescent="0.2">
      <c r="A256" s="54">
        <v>37347</v>
      </c>
      <c r="B256" s="55">
        <v>-1.3</v>
      </c>
    </row>
    <row r="257" spans="1:2" x14ac:dyDescent="0.2">
      <c r="A257" s="54">
        <v>37316</v>
      </c>
      <c r="B257" s="55">
        <v>-0.8</v>
      </c>
    </row>
    <row r="258" spans="1:2" x14ac:dyDescent="0.2">
      <c r="A258" s="54">
        <v>37288</v>
      </c>
      <c r="B258" s="55">
        <v>0</v>
      </c>
    </row>
    <row r="259" spans="1:2" x14ac:dyDescent="0.2">
      <c r="A259" s="54">
        <v>37257</v>
      </c>
      <c r="B259" s="55">
        <v>-1</v>
      </c>
    </row>
    <row r="260" spans="1:2" x14ac:dyDescent="0.2">
      <c r="A260" s="54">
        <v>37226</v>
      </c>
      <c r="B260" s="55">
        <v>-0.3</v>
      </c>
    </row>
    <row r="261" spans="1:2" x14ac:dyDescent="0.2">
      <c r="A261" s="54">
        <v>37196</v>
      </c>
      <c r="B261" s="55">
        <v>-0.3</v>
      </c>
    </row>
    <row r="262" spans="1:2" x14ac:dyDescent="0.2">
      <c r="A262" s="54">
        <v>37165</v>
      </c>
      <c r="B262" s="55">
        <v>0.2</v>
      </c>
    </row>
    <row r="263" spans="1:2" x14ac:dyDescent="0.2">
      <c r="A263" s="54">
        <v>37135</v>
      </c>
      <c r="B263" s="55">
        <v>-0.1</v>
      </c>
    </row>
    <row r="264" spans="1:2" x14ac:dyDescent="0.2">
      <c r="A264" s="54">
        <v>37104</v>
      </c>
      <c r="B264" s="55">
        <v>1</v>
      </c>
    </row>
    <row r="265" spans="1:2" x14ac:dyDescent="0.2">
      <c r="A265" s="54">
        <v>37073</v>
      </c>
      <c r="B265" s="55">
        <v>1.5</v>
      </c>
    </row>
    <row r="266" spans="1:2" x14ac:dyDescent="0.2">
      <c r="A266" s="54">
        <v>37043</v>
      </c>
      <c r="B266" s="55">
        <v>1.4</v>
      </c>
    </row>
    <row r="267" spans="1:2" x14ac:dyDescent="0.2">
      <c r="A267" s="54">
        <v>37012</v>
      </c>
      <c r="B267" s="55">
        <v>1.7</v>
      </c>
    </row>
    <row r="268" spans="1:2" x14ac:dyDescent="0.2">
      <c r="A268" s="54">
        <v>36982</v>
      </c>
      <c r="B268" s="55">
        <v>1.6</v>
      </c>
    </row>
    <row r="269" spans="1:2" x14ac:dyDescent="0.2">
      <c r="A269" s="54">
        <v>36951</v>
      </c>
      <c r="B269" s="55">
        <v>0.8</v>
      </c>
    </row>
    <row r="270" spans="1:2" x14ac:dyDescent="0.2">
      <c r="A270" s="54">
        <v>36923</v>
      </c>
      <c r="B270" s="55">
        <v>0</v>
      </c>
    </row>
    <row r="271" spans="1:2" x14ac:dyDescent="0.2">
      <c r="A271" s="54">
        <v>36892</v>
      </c>
      <c r="B271" s="55">
        <v>1.2</v>
      </c>
    </row>
    <row r="272" spans="1:2" x14ac:dyDescent="0.2">
      <c r="A272" s="54">
        <v>36861</v>
      </c>
      <c r="B272" s="55">
        <v>0.4</v>
      </c>
    </row>
    <row r="273" spans="1:2" x14ac:dyDescent="0.2">
      <c r="A273" s="54">
        <v>36831</v>
      </c>
      <c r="B273" s="55">
        <v>1.3</v>
      </c>
    </row>
    <row r="274" spans="1:2" x14ac:dyDescent="0.2">
      <c r="A274" s="54">
        <v>36800</v>
      </c>
      <c r="B274" s="55">
        <v>0</v>
      </c>
    </row>
    <row r="275" spans="1:2" x14ac:dyDescent="0.2">
      <c r="A275" s="54">
        <v>36770</v>
      </c>
      <c r="B275" s="55">
        <v>0</v>
      </c>
    </row>
    <row r="276" spans="1:2" x14ac:dyDescent="0.2">
      <c r="A276" s="54">
        <v>36739</v>
      </c>
      <c r="B276" s="55">
        <v>0.3</v>
      </c>
    </row>
    <row r="277" spans="1:2" x14ac:dyDescent="0.2">
      <c r="A277" s="54">
        <v>36708</v>
      </c>
      <c r="B277" s="55">
        <v>0.5</v>
      </c>
    </row>
    <row r="278" spans="1:2" x14ac:dyDescent="0.2">
      <c r="A278" s="54">
        <v>36678</v>
      </c>
      <c r="B278" s="55">
        <v>0.5</v>
      </c>
    </row>
    <row r="279" spans="1:2" x14ac:dyDescent="0.2">
      <c r="A279" s="54">
        <v>36647</v>
      </c>
      <c r="B279" s="55">
        <v>0.1</v>
      </c>
    </row>
    <row r="280" spans="1:2" x14ac:dyDescent="0.2">
      <c r="A280" s="54">
        <v>36617</v>
      </c>
      <c r="B280" s="55">
        <v>-0.3</v>
      </c>
    </row>
    <row r="281" spans="1:2" x14ac:dyDescent="0.2">
      <c r="A281" s="54">
        <v>36586</v>
      </c>
      <c r="B281" s="55">
        <v>-0.2</v>
      </c>
    </row>
    <row r="282" spans="1:2" x14ac:dyDescent="0.2">
      <c r="A282" s="54">
        <v>36557</v>
      </c>
      <c r="B282" s="55">
        <v>0.7</v>
      </c>
    </row>
    <row r="283" spans="1:2" x14ac:dyDescent="0.2">
      <c r="A283" s="54">
        <v>36526</v>
      </c>
      <c r="B283" s="55">
        <v>-0.2</v>
      </c>
    </row>
    <row r="284" spans="1:2" x14ac:dyDescent="0.2">
      <c r="A284" s="54">
        <v>36495</v>
      </c>
      <c r="B284" s="55">
        <v>-1</v>
      </c>
    </row>
    <row r="285" spans="1:2" x14ac:dyDescent="0.2">
      <c r="A285" s="54">
        <v>36465</v>
      </c>
      <c r="B285" s="55">
        <v>-0.9</v>
      </c>
    </row>
    <row r="286" spans="1:2" x14ac:dyDescent="0.2">
      <c r="A286" s="54">
        <v>36434</v>
      </c>
      <c r="B286" s="55">
        <v>-0.6</v>
      </c>
    </row>
    <row r="287" spans="1:2" x14ac:dyDescent="0.2">
      <c r="A287" s="54">
        <v>36404</v>
      </c>
      <c r="B287" s="55">
        <v>-0.8</v>
      </c>
    </row>
    <row r="288" spans="1:2" x14ac:dyDescent="0.2">
      <c r="A288" s="54">
        <v>36373</v>
      </c>
      <c r="B288" s="55">
        <v>-1.7</v>
      </c>
    </row>
    <row r="289" spans="1:2" x14ac:dyDescent="0.2">
      <c r="A289" s="54">
        <v>36342</v>
      </c>
      <c r="B289" s="55">
        <v>-1.4</v>
      </c>
    </row>
    <row r="290" spans="1:2" x14ac:dyDescent="0.2">
      <c r="A290" s="54">
        <v>36312</v>
      </c>
      <c r="B290" s="55">
        <v>-2.68</v>
      </c>
    </row>
    <row r="291" spans="1:2" x14ac:dyDescent="0.2">
      <c r="A291" s="54">
        <v>36281</v>
      </c>
      <c r="B291" s="55">
        <v>-2.2000000000000002</v>
      </c>
    </row>
    <row r="292" spans="1:2" x14ac:dyDescent="0.2">
      <c r="A292" s="54">
        <v>36251</v>
      </c>
      <c r="B292" s="55">
        <v>-1.3</v>
      </c>
    </row>
    <row r="293" spans="1:2" x14ac:dyDescent="0.2">
      <c r="A293" s="54">
        <v>36220</v>
      </c>
      <c r="B293" s="55">
        <v>-1.8</v>
      </c>
    </row>
    <row r="294" spans="1:2" x14ac:dyDescent="0.2">
      <c r="A294" s="54">
        <v>36192</v>
      </c>
      <c r="B294" s="55">
        <v>-1.3</v>
      </c>
    </row>
    <row r="295" spans="1:2" x14ac:dyDescent="0.2">
      <c r="A295" s="54">
        <v>36161</v>
      </c>
      <c r="B295" s="55">
        <v>-1.2</v>
      </c>
    </row>
    <row r="296" spans="1:2" x14ac:dyDescent="0.2">
      <c r="A296" s="54">
        <v>36130</v>
      </c>
      <c r="B296" s="55">
        <v>-1</v>
      </c>
    </row>
    <row r="297" spans="1:2" x14ac:dyDescent="0.2">
      <c r="A297" s="54">
        <v>36100</v>
      </c>
      <c r="B297" s="55">
        <v>-1.2</v>
      </c>
    </row>
    <row r="298" spans="1:2" x14ac:dyDescent="0.2">
      <c r="A298" s="54">
        <v>36069</v>
      </c>
      <c r="B298" s="55">
        <v>-1.1000000000000001</v>
      </c>
    </row>
    <row r="299" spans="1:2" x14ac:dyDescent="0.2">
      <c r="A299" s="54">
        <v>36039</v>
      </c>
      <c r="B299" s="55">
        <v>-1.5</v>
      </c>
    </row>
    <row r="300" spans="1:2" x14ac:dyDescent="0.2">
      <c r="A300" s="54">
        <v>36008</v>
      </c>
      <c r="B300" s="55">
        <v>-1.4</v>
      </c>
    </row>
    <row r="301" spans="1:2" x14ac:dyDescent="0.2">
      <c r="A301" s="54">
        <v>35977</v>
      </c>
      <c r="B301" s="55">
        <v>-1.4</v>
      </c>
    </row>
    <row r="302" spans="1:2" x14ac:dyDescent="0.2">
      <c r="A302" s="54">
        <v>35947</v>
      </c>
      <c r="B302" s="55">
        <v>-1.3</v>
      </c>
    </row>
    <row r="303" spans="1:2" x14ac:dyDescent="0.2">
      <c r="A303" s="54">
        <v>35916</v>
      </c>
      <c r="B303" s="55">
        <v>-1</v>
      </c>
    </row>
    <row r="304" spans="1:2" x14ac:dyDescent="0.2">
      <c r="A304" s="54">
        <v>35886</v>
      </c>
      <c r="B304" s="55">
        <v>-0.3</v>
      </c>
    </row>
    <row r="305" spans="1:2" x14ac:dyDescent="0.2">
      <c r="A305" s="54">
        <v>35855</v>
      </c>
      <c r="B305" s="55">
        <v>0.7</v>
      </c>
    </row>
    <row r="306" spans="1:2" x14ac:dyDescent="0.2">
      <c r="A306" s="54">
        <v>35827</v>
      </c>
      <c r="B306" s="55">
        <v>-1</v>
      </c>
    </row>
    <row r="307" spans="1:2" x14ac:dyDescent="0.2">
      <c r="A307" s="54">
        <v>35796</v>
      </c>
      <c r="B307" s="55">
        <v>0.3</v>
      </c>
    </row>
    <row r="308" spans="1:2" x14ac:dyDescent="0.2">
      <c r="A308" s="54">
        <v>35765</v>
      </c>
      <c r="B308" s="55">
        <v>0.4</v>
      </c>
    </row>
    <row r="309" spans="1:2" x14ac:dyDescent="0.2">
      <c r="A309" s="54">
        <v>35735</v>
      </c>
      <c r="B309" s="55">
        <v>1.1000000000000001</v>
      </c>
    </row>
    <row r="310" spans="1:2" x14ac:dyDescent="0.2">
      <c r="A310" s="54">
        <v>35704</v>
      </c>
      <c r="B310" s="55">
        <v>1.5</v>
      </c>
    </row>
    <row r="311" spans="1:2" x14ac:dyDescent="0.2">
      <c r="A311" s="54">
        <v>35674</v>
      </c>
      <c r="B311" s="55">
        <v>1.8</v>
      </c>
    </row>
    <row r="312" spans="1:2" x14ac:dyDescent="0.2">
      <c r="A312" s="54">
        <v>35643</v>
      </c>
      <c r="B312" s="55">
        <v>1.9</v>
      </c>
    </row>
    <row r="313" spans="1:2" x14ac:dyDescent="0.2">
      <c r="A313" s="54">
        <v>35612</v>
      </c>
      <c r="B313" s="55">
        <v>2.7</v>
      </c>
    </row>
    <row r="314" spans="1:2" x14ac:dyDescent="0.2">
      <c r="A314" s="54">
        <v>35582</v>
      </c>
      <c r="B314" s="55">
        <v>2.8</v>
      </c>
    </row>
    <row r="315" spans="1:2" x14ac:dyDescent="0.2">
      <c r="A315" s="54">
        <v>35551</v>
      </c>
      <c r="B315" s="55">
        <v>2.8</v>
      </c>
    </row>
    <row r="316" spans="1:2" x14ac:dyDescent="0.2">
      <c r="A316" s="54">
        <v>35521</v>
      </c>
      <c r="B316" s="55">
        <v>3.2</v>
      </c>
    </row>
    <row r="317" spans="1:2" x14ac:dyDescent="0.2">
      <c r="A317" s="54">
        <v>35490</v>
      </c>
      <c r="B317" s="55">
        <v>4</v>
      </c>
    </row>
    <row r="318" spans="1:2" x14ac:dyDescent="0.2">
      <c r="A318" s="54">
        <v>35462</v>
      </c>
      <c r="B318" s="55">
        <v>5.6</v>
      </c>
    </row>
    <row r="319" spans="1:2" x14ac:dyDescent="0.2">
      <c r="A319" s="54">
        <v>35431</v>
      </c>
      <c r="B319" s="55">
        <v>5.9</v>
      </c>
    </row>
    <row r="320" spans="1:2" x14ac:dyDescent="0.2">
      <c r="A320" s="54">
        <v>35400</v>
      </c>
      <c r="B320" s="55">
        <v>7</v>
      </c>
    </row>
    <row r="321" spans="1:2" x14ac:dyDescent="0.2">
      <c r="A321" s="54">
        <v>35370</v>
      </c>
      <c r="B321" s="55">
        <v>6.9</v>
      </c>
    </row>
    <row r="322" spans="1:2" x14ac:dyDescent="0.2">
      <c r="A322" s="54">
        <v>35339</v>
      </c>
      <c r="B322" s="55">
        <v>7</v>
      </c>
    </row>
    <row r="323" spans="1:2" x14ac:dyDescent="0.2">
      <c r="A323" s="54">
        <v>35309</v>
      </c>
      <c r="B323" s="55">
        <v>7.4</v>
      </c>
    </row>
    <row r="324" spans="1:2" x14ac:dyDescent="0.2">
      <c r="A324" s="54">
        <v>35278</v>
      </c>
      <c r="B324" s="55">
        <v>8.1</v>
      </c>
    </row>
    <row r="325" spans="1:2" x14ac:dyDescent="0.2">
      <c r="A325" s="54">
        <v>35247</v>
      </c>
      <c r="B325" s="55">
        <v>8.3000000000000007</v>
      </c>
    </row>
    <row r="326" spans="1:2" x14ac:dyDescent="0.2">
      <c r="A326" s="54">
        <v>35217</v>
      </c>
      <c r="B326" s="55">
        <v>8.6</v>
      </c>
    </row>
    <row r="327" spans="1:2" x14ac:dyDescent="0.2">
      <c r="A327" s="54">
        <v>35186</v>
      </c>
      <c r="B327" s="55">
        <v>8.9</v>
      </c>
    </row>
    <row r="328" spans="1:2" x14ac:dyDescent="0.2">
      <c r="A328" s="54">
        <v>35156</v>
      </c>
      <c r="B328" s="55">
        <v>9.6999999999999993</v>
      </c>
    </row>
    <row r="329" spans="1:2" x14ac:dyDescent="0.2">
      <c r="A329" s="54">
        <v>35125</v>
      </c>
      <c r="B329" s="55">
        <v>9.8000000000000007</v>
      </c>
    </row>
    <row r="330" spans="1:2" x14ac:dyDescent="0.2">
      <c r="A330" s="54">
        <v>35096</v>
      </c>
      <c r="B330" s="55">
        <v>9.3000000000000007</v>
      </c>
    </row>
    <row r="331" spans="1:2" x14ac:dyDescent="0.2">
      <c r="A331" s="54">
        <v>35065</v>
      </c>
      <c r="B331" s="55">
        <v>9</v>
      </c>
    </row>
    <row r="332" spans="1:2" x14ac:dyDescent="0.2">
      <c r="A332" s="54">
        <v>35034</v>
      </c>
      <c r="B332" s="55">
        <v>10.1</v>
      </c>
    </row>
    <row r="333" spans="1:2" x14ac:dyDescent="0.2">
      <c r="A333" s="54">
        <v>35004</v>
      </c>
      <c r="B333" s="55">
        <v>11.2</v>
      </c>
    </row>
    <row r="334" spans="1:2" x14ac:dyDescent="0.2">
      <c r="A334" s="54">
        <v>34973</v>
      </c>
      <c r="B334" s="55">
        <v>12.1</v>
      </c>
    </row>
    <row r="335" spans="1:2" x14ac:dyDescent="0.2">
      <c r="A335" s="54">
        <v>34943</v>
      </c>
      <c r="B335" s="55">
        <v>13.2</v>
      </c>
    </row>
    <row r="336" spans="1:2" x14ac:dyDescent="0.2">
      <c r="A336" s="54">
        <v>34912</v>
      </c>
      <c r="B336" s="55">
        <v>14.5</v>
      </c>
    </row>
    <row r="337" spans="1:2" x14ac:dyDescent="0.2">
      <c r="A337" s="54">
        <v>34881</v>
      </c>
      <c r="B337" s="55">
        <v>16.7</v>
      </c>
    </row>
    <row r="338" spans="1:2" x14ac:dyDescent="0.2">
      <c r="A338" s="54">
        <v>34851</v>
      </c>
      <c r="B338" s="55">
        <v>18.899999999999999</v>
      </c>
    </row>
    <row r="339" spans="1:2" x14ac:dyDescent="0.2">
      <c r="A339" s="54">
        <v>34820</v>
      </c>
      <c r="B339" s="55">
        <v>20.3</v>
      </c>
    </row>
    <row r="340" spans="1:2" x14ac:dyDescent="0.2">
      <c r="A340" s="54">
        <v>34790</v>
      </c>
      <c r="B340" s="55">
        <v>20.7</v>
      </c>
    </row>
    <row r="341" spans="1:2" x14ac:dyDescent="0.2">
      <c r="A341" s="54">
        <v>34759</v>
      </c>
      <c r="B341" s="55">
        <v>21.3</v>
      </c>
    </row>
    <row r="342" spans="1:2" x14ac:dyDescent="0.2">
      <c r="A342" s="54">
        <v>34731</v>
      </c>
      <c r="B342" s="55">
        <v>22.4</v>
      </c>
    </row>
    <row r="343" spans="1:2" x14ac:dyDescent="0.2">
      <c r="A343" s="54">
        <v>34700</v>
      </c>
      <c r="B343" s="55">
        <v>24.1</v>
      </c>
    </row>
    <row r="344" spans="1:2" x14ac:dyDescent="0.2">
      <c r="A344" s="54">
        <v>34669</v>
      </c>
      <c r="B344" s="55">
        <v>25.5</v>
      </c>
    </row>
    <row r="345" spans="1:2" x14ac:dyDescent="0.2">
      <c r="A345" s="54">
        <v>34639</v>
      </c>
      <c r="B345" s="55">
        <v>27.5</v>
      </c>
    </row>
    <row r="346" spans="1:2" x14ac:dyDescent="0.2">
      <c r="A346" s="54">
        <v>34608</v>
      </c>
      <c r="B346" s="55">
        <v>27.7</v>
      </c>
    </row>
    <row r="347" spans="1:2" x14ac:dyDescent="0.2">
      <c r="A347" s="54">
        <v>34578</v>
      </c>
      <c r="B347" s="55">
        <v>27.3</v>
      </c>
    </row>
    <row r="348" spans="1:2" x14ac:dyDescent="0.2">
      <c r="A348" s="54">
        <v>34547</v>
      </c>
      <c r="B348" s="55">
        <v>25.8</v>
      </c>
    </row>
    <row r="349" spans="1:2" x14ac:dyDescent="0.2">
      <c r="A349" s="54">
        <v>34516</v>
      </c>
      <c r="B349" s="55">
        <v>24</v>
      </c>
    </row>
    <row r="350" spans="1:2" x14ac:dyDescent="0.2">
      <c r="A350" s="54">
        <v>34486</v>
      </c>
      <c r="B350" s="55">
        <v>22.6</v>
      </c>
    </row>
    <row r="351" spans="1:2" x14ac:dyDescent="0.2">
      <c r="A351" s="54">
        <v>34455</v>
      </c>
      <c r="B351" s="55">
        <v>21.3</v>
      </c>
    </row>
    <row r="352" spans="1:2" x14ac:dyDescent="0.2">
      <c r="A352" s="54">
        <v>34425</v>
      </c>
      <c r="B352" s="55">
        <v>21.7</v>
      </c>
    </row>
    <row r="353" spans="1:2" x14ac:dyDescent="0.2">
      <c r="A353" s="54">
        <v>34394</v>
      </c>
      <c r="B353" s="55">
        <v>22.4</v>
      </c>
    </row>
    <row r="354" spans="1:2" x14ac:dyDescent="0.2">
      <c r="A354" s="54">
        <v>34366</v>
      </c>
      <c r="B354" s="55">
        <v>23.2</v>
      </c>
    </row>
    <row r="355" spans="1:2" x14ac:dyDescent="0.2">
      <c r="A355" s="54">
        <v>34335</v>
      </c>
      <c r="B355" s="55">
        <v>21.1</v>
      </c>
    </row>
    <row r="356" spans="1:2" x14ac:dyDescent="0.2">
      <c r="A356" s="54">
        <v>34304</v>
      </c>
      <c r="B356" s="55">
        <v>18.8</v>
      </c>
    </row>
    <row r="357" spans="1:2" x14ac:dyDescent="0.2">
      <c r="A357" s="54">
        <v>34274</v>
      </c>
      <c r="B357" s="55">
        <v>16.7</v>
      </c>
    </row>
    <row r="358" spans="1:2" x14ac:dyDescent="0.2">
      <c r="A358" s="54">
        <v>34243</v>
      </c>
      <c r="B358" s="55">
        <v>15.9</v>
      </c>
    </row>
    <row r="359" spans="1:2" x14ac:dyDescent="0.2">
      <c r="A359" s="54">
        <v>34213</v>
      </c>
      <c r="B359" s="55">
        <v>15.7</v>
      </c>
    </row>
    <row r="360" spans="1:2" x14ac:dyDescent="0.2">
      <c r="A360" s="54">
        <v>34182</v>
      </c>
      <c r="B360" s="55">
        <v>16.399999999999999</v>
      </c>
    </row>
    <row r="361" spans="1:2" x14ac:dyDescent="0.2">
      <c r="A361" s="54">
        <v>34151</v>
      </c>
      <c r="B361" s="55">
        <v>16.2</v>
      </c>
    </row>
    <row r="362" spans="1:2" x14ac:dyDescent="0.2">
      <c r="A362" s="54">
        <v>34121</v>
      </c>
      <c r="B362" s="55">
        <v>15.1</v>
      </c>
    </row>
    <row r="363" spans="1:2" x14ac:dyDescent="0.2">
      <c r="A363" s="54">
        <v>34090</v>
      </c>
      <c r="B363" s="55">
        <v>14</v>
      </c>
    </row>
    <row r="364" spans="1:2" x14ac:dyDescent="0.2">
      <c r="A364" s="54">
        <v>34060</v>
      </c>
      <c r="B364" s="55">
        <v>12.6</v>
      </c>
    </row>
    <row r="365" spans="1:2" x14ac:dyDescent="0.2">
      <c r="A365" s="54">
        <v>34029</v>
      </c>
      <c r="B365" s="55">
        <v>12.2</v>
      </c>
    </row>
    <row r="366" spans="1:2" x14ac:dyDescent="0.2">
      <c r="A366" s="54">
        <v>34001</v>
      </c>
      <c r="B366" s="55">
        <v>10.8</v>
      </c>
    </row>
    <row r="367" spans="1:2" x14ac:dyDescent="0.2">
      <c r="A367" s="54">
        <v>33970</v>
      </c>
      <c r="B367" s="55">
        <v>10.3</v>
      </c>
    </row>
    <row r="368" spans="1:2" x14ac:dyDescent="0.2">
      <c r="A368" s="54">
        <v>33939</v>
      </c>
      <c r="B368" s="55">
        <v>8.8000000000000007</v>
      </c>
    </row>
    <row r="369" spans="1:2" x14ac:dyDescent="0.2">
      <c r="A369" s="54">
        <v>33909</v>
      </c>
      <c r="B369" s="55">
        <v>8.1999999999999993</v>
      </c>
    </row>
    <row r="370" spans="1:2" x14ac:dyDescent="0.2">
      <c r="A370" s="54">
        <v>33878</v>
      </c>
      <c r="B370" s="55">
        <v>7.9</v>
      </c>
    </row>
    <row r="371" spans="1:2" x14ac:dyDescent="0.2">
      <c r="A371" s="54">
        <v>33848</v>
      </c>
      <c r="B371" s="55">
        <v>7.5</v>
      </c>
    </row>
    <row r="372" spans="1:2" x14ac:dyDescent="0.2">
      <c r="A372" s="54">
        <v>33817</v>
      </c>
      <c r="B372" s="55">
        <v>5.8</v>
      </c>
    </row>
    <row r="373" spans="1:2" x14ac:dyDescent="0.2">
      <c r="A373" s="54">
        <v>33786</v>
      </c>
      <c r="B373" s="55">
        <v>5.2</v>
      </c>
    </row>
    <row r="374" spans="1:2" x14ac:dyDescent="0.2">
      <c r="A374" s="54">
        <v>33756</v>
      </c>
      <c r="B374" s="55">
        <v>4.8</v>
      </c>
    </row>
    <row r="375" spans="1:2" x14ac:dyDescent="0.2">
      <c r="A375" s="54">
        <v>33725</v>
      </c>
      <c r="B375" s="55">
        <v>4.7</v>
      </c>
    </row>
    <row r="376" spans="1:2" x14ac:dyDescent="0.2">
      <c r="A376" s="54">
        <v>33695</v>
      </c>
      <c r="B376" s="55">
        <v>7.1</v>
      </c>
    </row>
    <row r="377" spans="1:2" x14ac:dyDescent="0.2">
      <c r="A377" s="54">
        <v>33664</v>
      </c>
      <c r="B377" s="55">
        <v>5.3</v>
      </c>
    </row>
    <row r="378" spans="1:2" x14ac:dyDescent="0.2">
      <c r="A378" s="54">
        <v>33635</v>
      </c>
      <c r="B378" s="55">
        <v>5.3</v>
      </c>
    </row>
    <row r="379" spans="1:2" x14ac:dyDescent="0.2">
      <c r="A379" s="54">
        <v>33604</v>
      </c>
      <c r="B379" s="55">
        <v>5.5</v>
      </c>
    </row>
    <row r="380" spans="1:2" x14ac:dyDescent="0.2">
      <c r="A380" s="54">
        <v>33573</v>
      </c>
      <c r="B380" s="55">
        <v>4.5</v>
      </c>
    </row>
    <row r="381" spans="1:2" x14ac:dyDescent="0.2">
      <c r="A381" s="54">
        <v>33543</v>
      </c>
      <c r="B381" s="55">
        <v>4.4000000000000004</v>
      </c>
    </row>
    <row r="382" spans="1:2" x14ac:dyDescent="0.2">
      <c r="A382" s="54">
        <v>33512</v>
      </c>
      <c r="B382" s="55">
        <v>4.8</v>
      </c>
    </row>
    <row r="383" spans="1:2" x14ac:dyDescent="0.2">
      <c r="A383" s="54">
        <v>33482</v>
      </c>
      <c r="B383" s="55">
        <v>4.5</v>
      </c>
    </row>
    <row r="384" spans="1:2" x14ac:dyDescent="0.2">
      <c r="A384" s="54">
        <v>33451</v>
      </c>
      <c r="B384" s="55">
        <v>4.9000000000000004</v>
      </c>
    </row>
    <row r="385" spans="1:2" x14ac:dyDescent="0.2">
      <c r="A385" s="54">
        <v>33420</v>
      </c>
      <c r="B385" s="55">
        <v>4.7</v>
      </c>
    </row>
    <row r="386" spans="1:2" x14ac:dyDescent="0.2">
      <c r="A386" s="54">
        <v>33390</v>
      </c>
      <c r="B386" s="55">
        <v>4.4000000000000004</v>
      </c>
    </row>
    <row r="387" spans="1:2" x14ac:dyDescent="0.2">
      <c r="A387" s="54">
        <v>33359</v>
      </c>
      <c r="B387" s="55">
        <v>3.6</v>
      </c>
    </row>
    <row r="388" spans="1:2" x14ac:dyDescent="0.2">
      <c r="A388" s="54">
        <v>33329</v>
      </c>
      <c r="B388" s="55">
        <v>1.3</v>
      </c>
    </row>
    <row r="389" spans="1:2" x14ac:dyDescent="0.2">
      <c r="A389" s="54">
        <v>33298</v>
      </c>
      <c r="B389" s="55">
        <v>1.6</v>
      </c>
    </row>
    <row r="390" spans="1:2" x14ac:dyDescent="0.2">
      <c r="A390" s="54">
        <v>33270</v>
      </c>
      <c r="B390" s="55">
        <v>1.8</v>
      </c>
    </row>
    <row r="391" spans="1:2" x14ac:dyDescent="0.2">
      <c r="A391" s="54">
        <v>33239</v>
      </c>
      <c r="B391" s="55">
        <v>2.2000000000000002</v>
      </c>
    </row>
    <row r="392" spans="1:2" x14ac:dyDescent="0.2">
      <c r="A392" s="54">
        <v>33208</v>
      </c>
      <c r="B392" s="55">
        <v>4.3</v>
      </c>
    </row>
    <row r="393" spans="1:2" x14ac:dyDescent="0.2">
      <c r="A393" s="54">
        <v>33178</v>
      </c>
      <c r="B393" s="55">
        <v>3.7</v>
      </c>
    </row>
    <row r="394" spans="1:2" x14ac:dyDescent="0.2">
      <c r="A394" s="54">
        <v>33147</v>
      </c>
      <c r="B394" s="55">
        <v>3.1</v>
      </c>
    </row>
    <row r="395" spans="1:2" x14ac:dyDescent="0.2">
      <c r="A395" s="54">
        <v>33117</v>
      </c>
      <c r="B395" s="55">
        <v>2.91</v>
      </c>
    </row>
    <row r="396" spans="1:2" x14ac:dyDescent="0.2">
      <c r="A396" s="54">
        <v>33086</v>
      </c>
      <c r="B396" s="55">
        <v>2.5</v>
      </c>
    </row>
    <row r="397" spans="1:2" x14ac:dyDescent="0.2">
      <c r="A397" s="54">
        <v>33055</v>
      </c>
      <c r="B397" s="55">
        <v>1.1000000000000001</v>
      </c>
    </row>
    <row r="398" spans="1:2" x14ac:dyDescent="0.2">
      <c r="A398" s="54">
        <v>33025</v>
      </c>
      <c r="B398" s="55">
        <v>1.1100000000000001</v>
      </c>
    </row>
    <row r="399" spans="1:2" x14ac:dyDescent="0.2">
      <c r="A399" s="54">
        <v>32994</v>
      </c>
      <c r="B399" s="55">
        <v>2.7</v>
      </c>
    </row>
    <row r="400" spans="1:2" x14ac:dyDescent="0.2">
      <c r="A400" s="54">
        <v>32964</v>
      </c>
      <c r="B400" s="55">
        <v>3.2</v>
      </c>
    </row>
    <row r="401" spans="1:2" x14ac:dyDescent="0.2">
      <c r="A401" s="54">
        <v>32933</v>
      </c>
      <c r="B401" s="55">
        <v>3.4</v>
      </c>
    </row>
    <row r="402" spans="1:2" x14ac:dyDescent="0.2">
      <c r="A402" s="54">
        <v>32905</v>
      </c>
      <c r="B402" s="55">
        <v>4.4000000000000004</v>
      </c>
    </row>
    <row r="403" spans="1:2" x14ac:dyDescent="0.2">
      <c r="A403" s="54">
        <v>32874</v>
      </c>
      <c r="B403" s="55">
        <v>4.3</v>
      </c>
    </row>
    <row r="404" spans="1:2" x14ac:dyDescent="0.2">
      <c r="A404" s="54">
        <v>32843</v>
      </c>
      <c r="B404" s="55">
        <v>6.6</v>
      </c>
    </row>
    <row r="405" spans="1:2" x14ac:dyDescent="0.2">
      <c r="A405" s="54">
        <v>32813</v>
      </c>
      <c r="B405" s="55">
        <v>7.4</v>
      </c>
    </row>
    <row r="406" spans="1:2" x14ac:dyDescent="0.2">
      <c r="A406" s="54">
        <v>32782</v>
      </c>
      <c r="B406" s="55">
        <v>8.61</v>
      </c>
    </row>
    <row r="407" spans="1:2" x14ac:dyDescent="0.2">
      <c r="A407" s="54">
        <v>32752</v>
      </c>
      <c r="B407" s="55">
        <v>11.49</v>
      </c>
    </row>
    <row r="408" spans="1:2" x14ac:dyDescent="0.2">
      <c r="A408" s="54">
        <v>32721</v>
      </c>
      <c r="B408" s="55">
        <v>15.3</v>
      </c>
    </row>
    <row r="409" spans="1:2" x14ac:dyDescent="0.2">
      <c r="A409" s="54">
        <v>32690</v>
      </c>
      <c r="B409" s="55">
        <v>19.399999999999999</v>
      </c>
    </row>
    <row r="410" spans="1:2" x14ac:dyDescent="0.2">
      <c r="A410" s="54">
        <v>32660</v>
      </c>
      <c r="B410" s="55">
        <v>22.79</v>
      </c>
    </row>
    <row r="411" spans="1:2" x14ac:dyDescent="0.2">
      <c r="A411" s="54">
        <v>32629</v>
      </c>
      <c r="B411" s="55">
        <v>24.91</v>
      </c>
    </row>
    <row r="412" spans="1:2" x14ac:dyDescent="0.2">
      <c r="A412" s="54">
        <v>32599</v>
      </c>
      <c r="B412" s="55">
        <v>26.6</v>
      </c>
    </row>
    <row r="413" spans="1:2" x14ac:dyDescent="0.2">
      <c r="A413" s="54">
        <v>32568</v>
      </c>
      <c r="B413" s="55">
        <v>27.1</v>
      </c>
    </row>
    <row r="414" spans="1:2" x14ac:dyDescent="0.2">
      <c r="A414" s="54">
        <v>32540</v>
      </c>
      <c r="B414" s="55">
        <v>28.4</v>
      </c>
    </row>
    <row r="415" spans="1:2" x14ac:dyDescent="0.2">
      <c r="A415" s="54">
        <v>32509</v>
      </c>
      <c r="B415" s="55">
        <v>27.39</v>
      </c>
    </row>
    <row r="416" spans="1:2" x14ac:dyDescent="0.2">
      <c r="A416" s="54">
        <v>32478</v>
      </c>
      <c r="B416" s="55">
        <v>27.9</v>
      </c>
    </row>
    <row r="417" spans="1:2" x14ac:dyDescent="0.2">
      <c r="A417" s="54">
        <v>32448</v>
      </c>
      <c r="B417" s="55">
        <v>26.81</v>
      </c>
    </row>
    <row r="418" spans="1:2" x14ac:dyDescent="0.2">
      <c r="A418" s="54">
        <v>32417</v>
      </c>
      <c r="B418" s="55">
        <v>27.09</v>
      </c>
    </row>
    <row r="419" spans="1:2" x14ac:dyDescent="0.2">
      <c r="A419" s="54">
        <v>32387</v>
      </c>
      <c r="B419" s="55">
        <v>26.4</v>
      </c>
    </row>
    <row r="420" spans="1:2" x14ac:dyDescent="0.2">
      <c r="A420" s="54">
        <v>32356</v>
      </c>
      <c r="B420" s="55">
        <v>23.6</v>
      </c>
    </row>
    <row r="421" spans="1:2" x14ac:dyDescent="0.2">
      <c r="A421" s="54">
        <v>32325</v>
      </c>
      <c r="B421" s="55">
        <v>19.21</v>
      </c>
    </row>
    <row r="422" spans="1:2" x14ac:dyDescent="0.2">
      <c r="A422" s="54">
        <v>32295</v>
      </c>
      <c r="B422" s="55">
        <v>16.309999999999999</v>
      </c>
    </row>
    <row r="423" spans="1:2" x14ac:dyDescent="0.2">
      <c r="A423" s="54">
        <v>32264</v>
      </c>
      <c r="B423" s="55">
        <v>14.19</v>
      </c>
    </row>
    <row r="424" spans="1:2" x14ac:dyDescent="0.2">
      <c r="A424" s="54">
        <v>32234</v>
      </c>
      <c r="B424" s="55">
        <v>12.2</v>
      </c>
    </row>
    <row r="425" spans="1:2" x14ac:dyDescent="0.2">
      <c r="A425" s="54">
        <v>32203</v>
      </c>
      <c r="B425" s="55">
        <v>11.3</v>
      </c>
    </row>
    <row r="426" spans="1:2" x14ac:dyDescent="0.2">
      <c r="A426" s="54">
        <v>32174</v>
      </c>
      <c r="B426" s="55">
        <v>10.4</v>
      </c>
    </row>
    <row r="427" spans="1:2" x14ac:dyDescent="0.2">
      <c r="A427" s="54">
        <v>32143</v>
      </c>
      <c r="B427" s="55">
        <v>9.31</v>
      </c>
    </row>
    <row r="428" spans="1:2" x14ac:dyDescent="0.2">
      <c r="A428" s="54">
        <v>32112</v>
      </c>
      <c r="B428" s="55">
        <v>8.9</v>
      </c>
    </row>
    <row r="429" spans="1:2" x14ac:dyDescent="0.2">
      <c r="A429" s="54">
        <v>32082</v>
      </c>
      <c r="B429" s="55">
        <v>8.3000000000000007</v>
      </c>
    </row>
    <row r="430" spans="1:2" x14ac:dyDescent="0.2">
      <c r="A430" s="54">
        <v>32051</v>
      </c>
      <c r="B430" s="55">
        <v>7.5</v>
      </c>
    </row>
    <row r="431" spans="1:2" x14ac:dyDescent="0.2">
      <c r="A431" s="54">
        <v>32021</v>
      </c>
      <c r="B431" s="55">
        <v>7.7</v>
      </c>
    </row>
    <row r="432" spans="1:2" x14ac:dyDescent="0.2">
      <c r="A432" s="54">
        <v>31990</v>
      </c>
      <c r="B432" s="55">
        <v>8.1999999999999993</v>
      </c>
    </row>
    <row r="433" spans="1:2" x14ac:dyDescent="0.2">
      <c r="A433" s="54">
        <v>31959</v>
      </c>
      <c r="B433" s="55">
        <v>7.8</v>
      </c>
    </row>
    <row r="434" spans="1:2" x14ac:dyDescent="0.2">
      <c r="A434" s="54">
        <v>31929</v>
      </c>
      <c r="B434" s="55">
        <v>7.8</v>
      </c>
    </row>
    <row r="435" spans="1:2" x14ac:dyDescent="0.2">
      <c r="A435" s="54">
        <v>31898</v>
      </c>
      <c r="B435" s="55">
        <v>7.6</v>
      </c>
    </row>
    <row r="436" spans="1:2" x14ac:dyDescent="0.2">
      <c r="A436" s="54">
        <v>31868</v>
      </c>
      <c r="B436" s="55">
        <v>6.7</v>
      </c>
    </row>
    <row r="437" spans="1:2" x14ac:dyDescent="0.2">
      <c r="A437" s="54">
        <v>31837</v>
      </c>
      <c r="B437" s="55">
        <v>5.8</v>
      </c>
    </row>
    <row r="438" spans="1:2" x14ac:dyDescent="0.2">
      <c r="A438" s="54">
        <v>31809</v>
      </c>
      <c r="B438" s="55">
        <v>5.4</v>
      </c>
    </row>
    <row r="439" spans="1:2" x14ac:dyDescent="0.2">
      <c r="A439" s="54">
        <v>31778</v>
      </c>
      <c r="B439" s="55">
        <v>5.0999999999999996</v>
      </c>
    </row>
  </sheetData>
  <sortState xmlns:xlrd2="http://schemas.microsoft.com/office/spreadsheetml/2017/richdata2" ref="A2:B439">
    <sortCondition descending="1" ref="A1:A439"/>
  </sortState>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3"/>
  <sheetViews>
    <sheetView workbookViewId="0"/>
  </sheetViews>
  <sheetFormatPr defaultRowHeight="15" x14ac:dyDescent="0.25"/>
  <cols>
    <col min="1" max="2" width="9.140625" style="1"/>
    <col min="3" max="3" width="10.5703125" style="1" bestFit="1" customWidth="1"/>
    <col min="4" max="6" width="9.140625" style="1"/>
  </cols>
  <sheetData>
    <row r="1" spans="1:6" x14ac:dyDescent="0.25">
      <c r="A1" s="1" t="s">
        <v>0</v>
      </c>
      <c r="B1" s="1" t="s">
        <v>1</v>
      </c>
      <c r="C1" s="1" t="s">
        <v>2</v>
      </c>
      <c r="D1" s="1" t="s">
        <v>3</v>
      </c>
      <c r="E1" s="1" t="s">
        <v>4</v>
      </c>
      <c r="F1" s="1" t="s">
        <v>5</v>
      </c>
    </row>
    <row r="2" spans="1:6" x14ac:dyDescent="0.25">
      <c r="A2" s="1" t="s">
        <v>631</v>
      </c>
      <c r="B2" s="60">
        <v>24945</v>
      </c>
      <c r="C2">
        <v>55800</v>
      </c>
    </row>
    <row r="3" spans="1:6" x14ac:dyDescent="0.25">
      <c r="A3" s="1" t="s">
        <v>630</v>
      </c>
      <c r="B3" s="60">
        <v>23842</v>
      </c>
      <c r="C3">
        <v>55134</v>
      </c>
    </row>
    <row r="4" spans="1:6" x14ac:dyDescent="0.25">
      <c r="A4" s="1" t="s">
        <v>629</v>
      </c>
      <c r="B4" s="60">
        <v>25578</v>
      </c>
      <c r="C4">
        <v>54756</v>
      </c>
    </row>
    <row r="5" spans="1:6" x14ac:dyDescent="0.25">
      <c r="A5" s="1" t="s">
        <v>628</v>
      </c>
      <c r="B5" s="60">
        <v>28246</v>
      </c>
      <c r="C5">
        <v>59931</v>
      </c>
    </row>
    <row r="6" spans="1:6" x14ac:dyDescent="0.25">
      <c r="A6" s="1" t="s">
        <v>627</v>
      </c>
      <c r="B6" s="60">
        <v>29601</v>
      </c>
      <c r="C6">
        <v>58779</v>
      </c>
    </row>
    <row r="7" spans="1:6" x14ac:dyDescent="0.25">
      <c r="A7" s="1" t="s">
        <v>626</v>
      </c>
      <c r="B7" s="60">
        <v>29392</v>
      </c>
      <c r="C7">
        <v>57825</v>
      </c>
    </row>
    <row r="8" spans="1:6" x14ac:dyDescent="0.25">
      <c r="A8" s="1" t="s">
        <v>625</v>
      </c>
      <c r="B8" s="60">
        <v>29974</v>
      </c>
      <c r="C8">
        <v>57429</v>
      </c>
    </row>
    <row r="9" spans="1:6" x14ac:dyDescent="0.25">
      <c r="A9" s="1" t="s">
        <v>624</v>
      </c>
      <c r="B9" s="60">
        <v>30484</v>
      </c>
      <c r="C9">
        <v>57420</v>
      </c>
    </row>
    <row r="10" spans="1:6" x14ac:dyDescent="0.25">
      <c r="A10" s="1" t="s">
        <v>623</v>
      </c>
      <c r="B10" s="60">
        <v>32085</v>
      </c>
      <c r="C10">
        <v>54927</v>
      </c>
    </row>
    <row r="11" spans="1:6" x14ac:dyDescent="0.25">
      <c r="A11" s="1" t="s">
        <v>622</v>
      </c>
      <c r="B11" s="60">
        <v>32576</v>
      </c>
      <c r="C11">
        <v>54450</v>
      </c>
    </row>
    <row r="12" spans="1:6" x14ac:dyDescent="0.25">
      <c r="A12" s="1" t="s">
        <v>621</v>
      </c>
      <c r="B12" s="60">
        <v>32195</v>
      </c>
      <c r="C12">
        <v>53505</v>
      </c>
    </row>
    <row r="13" spans="1:6" x14ac:dyDescent="0.25">
      <c r="A13" s="1" t="s">
        <v>620</v>
      </c>
      <c r="B13" s="60">
        <v>32393</v>
      </c>
      <c r="C13">
        <v>53199</v>
      </c>
    </row>
    <row r="14" spans="1:6" x14ac:dyDescent="0.25">
      <c r="A14" s="1" t="s">
        <v>615</v>
      </c>
      <c r="B14" s="60">
        <v>32451</v>
      </c>
      <c r="C14">
        <v>50661</v>
      </c>
    </row>
    <row r="15" spans="1:6" x14ac:dyDescent="0.25">
      <c r="A15" s="1" t="s">
        <v>614</v>
      </c>
      <c r="B15" s="60">
        <v>32730</v>
      </c>
      <c r="C15">
        <v>49770</v>
      </c>
    </row>
    <row r="16" spans="1:6" x14ac:dyDescent="0.25">
      <c r="A16" s="1" t="s">
        <v>613</v>
      </c>
      <c r="B16" s="60">
        <v>32279</v>
      </c>
      <c r="C16">
        <v>49761</v>
      </c>
    </row>
    <row r="17" spans="1:3" x14ac:dyDescent="0.25">
      <c r="A17" s="1" t="s">
        <v>612</v>
      </c>
      <c r="B17" s="60">
        <v>32111</v>
      </c>
      <c r="C17">
        <v>50031</v>
      </c>
    </row>
    <row r="18" spans="1:3" x14ac:dyDescent="0.25">
      <c r="A18" s="1" t="s">
        <v>611</v>
      </c>
      <c r="B18" s="60">
        <v>33113</v>
      </c>
      <c r="C18">
        <v>50850</v>
      </c>
    </row>
    <row r="19" spans="1:3" x14ac:dyDescent="0.25">
      <c r="A19" s="1" t="s">
        <v>610</v>
      </c>
      <c r="B19" s="60">
        <v>33312</v>
      </c>
      <c r="C19">
        <v>50211</v>
      </c>
    </row>
    <row r="20" spans="1:3" x14ac:dyDescent="0.25">
      <c r="A20" s="1" t="s">
        <v>609</v>
      </c>
      <c r="B20" s="60">
        <v>32767</v>
      </c>
      <c r="C20">
        <v>49977</v>
      </c>
    </row>
    <row r="21" spans="1:3" x14ac:dyDescent="0.25">
      <c r="A21" s="1" t="s">
        <v>608</v>
      </c>
      <c r="B21" s="60">
        <v>32507</v>
      </c>
      <c r="C21">
        <v>51282</v>
      </c>
    </row>
    <row r="22" spans="1:3" x14ac:dyDescent="0.25">
      <c r="A22" s="1" t="s">
        <v>619</v>
      </c>
      <c r="B22" s="60">
        <v>32213</v>
      </c>
      <c r="C22">
        <v>51453</v>
      </c>
    </row>
    <row r="23" spans="1:3" x14ac:dyDescent="0.25">
      <c r="A23" s="1" t="s">
        <v>618</v>
      </c>
      <c r="B23" s="60">
        <v>31562</v>
      </c>
      <c r="C23">
        <v>51687</v>
      </c>
    </row>
    <row r="24" spans="1:3" x14ac:dyDescent="0.25">
      <c r="A24" s="1" t="s">
        <v>617</v>
      </c>
      <c r="B24" s="60">
        <v>31190</v>
      </c>
      <c r="C24">
        <v>51813</v>
      </c>
    </row>
    <row r="25" spans="1:3" x14ac:dyDescent="0.25">
      <c r="A25" s="1" t="s">
        <v>616</v>
      </c>
      <c r="B25" s="60">
        <v>30330</v>
      </c>
      <c r="C25">
        <v>52110</v>
      </c>
    </row>
    <row r="26" spans="1:3" x14ac:dyDescent="0.25">
      <c r="A26" s="1" t="s">
        <v>607</v>
      </c>
      <c r="B26" s="60">
        <v>30231</v>
      </c>
      <c r="C26">
        <v>50850</v>
      </c>
    </row>
    <row r="27" spans="1:3" x14ac:dyDescent="0.25">
      <c r="A27" s="1" t="s">
        <v>606</v>
      </c>
      <c r="B27" s="60">
        <v>30268</v>
      </c>
      <c r="C27">
        <v>50319</v>
      </c>
    </row>
    <row r="28" spans="1:3" x14ac:dyDescent="0.25">
      <c r="A28" s="1" t="s">
        <v>605</v>
      </c>
      <c r="B28" s="60">
        <v>29772</v>
      </c>
      <c r="C28">
        <v>50202</v>
      </c>
    </row>
    <row r="29" spans="1:3" x14ac:dyDescent="0.25">
      <c r="A29" s="1" t="s">
        <v>604</v>
      </c>
      <c r="B29" s="60">
        <v>29841</v>
      </c>
      <c r="C29">
        <v>50031</v>
      </c>
    </row>
    <row r="30" spans="1:3" x14ac:dyDescent="0.25">
      <c r="A30" s="1" t="s">
        <v>603</v>
      </c>
      <c r="B30" s="60">
        <v>30629</v>
      </c>
      <c r="C30">
        <v>49203</v>
      </c>
    </row>
    <row r="31" spans="1:3" x14ac:dyDescent="0.25">
      <c r="A31" s="1" t="s">
        <v>602</v>
      </c>
      <c r="B31" s="60">
        <v>32131</v>
      </c>
      <c r="C31">
        <v>48825</v>
      </c>
    </row>
    <row r="32" spans="1:3" x14ac:dyDescent="0.25">
      <c r="A32" s="1" t="s">
        <v>601</v>
      </c>
      <c r="B32" s="60">
        <v>32055</v>
      </c>
      <c r="C32">
        <v>48330</v>
      </c>
    </row>
    <row r="33" spans="1:6" x14ac:dyDescent="0.25">
      <c r="A33" s="1" t="s">
        <v>600</v>
      </c>
      <c r="B33" s="60">
        <v>31626</v>
      </c>
      <c r="C33" s="61">
        <v>48438</v>
      </c>
    </row>
    <row r="34" spans="1:6" x14ac:dyDescent="0.25">
      <c r="A34" s="1" t="s">
        <v>165</v>
      </c>
      <c r="B34" s="1">
        <v>32241.848333333299</v>
      </c>
      <c r="C34" s="61">
        <v>43480.121666666601</v>
      </c>
      <c r="D34" s="1">
        <v>37386.554279999902</v>
      </c>
      <c r="E34" s="1">
        <v>231.27699999999999</v>
      </c>
      <c r="F34" s="1">
        <v>97.563333333333304</v>
      </c>
    </row>
    <row r="35" spans="1:6" x14ac:dyDescent="0.25">
      <c r="A35" s="1" t="s">
        <v>164</v>
      </c>
      <c r="B35" s="1">
        <v>33048.474000000002</v>
      </c>
      <c r="C35" s="1">
        <v>42160.2049999999</v>
      </c>
      <c r="D35" s="1">
        <v>37406.025229999999</v>
      </c>
      <c r="E35" s="1">
        <v>230.03</v>
      </c>
      <c r="F35" s="1">
        <v>97.283333333333303</v>
      </c>
    </row>
    <row r="36" spans="1:6" x14ac:dyDescent="0.25">
      <c r="A36" s="1" t="s">
        <v>163</v>
      </c>
      <c r="B36" s="1">
        <v>33181.303333333301</v>
      </c>
      <c r="C36" s="1">
        <v>42422.201000000001</v>
      </c>
      <c r="D36" s="1">
        <v>37324.894740000003</v>
      </c>
      <c r="E36" s="1">
        <v>228.84100000000001</v>
      </c>
      <c r="F36" s="1">
        <v>101.326666666666</v>
      </c>
    </row>
    <row r="37" spans="1:6" x14ac:dyDescent="0.25">
      <c r="A37" s="1" t="s">
        <v>162</v>
      </c>
      <c r="B37" s="1">
        <v>33043.7103333333</v>
      </c>
      <c r="C37" s="1">
        <v>42872.952666666599</v>
      </c>
      <c r="D37" s="1">
        <v>37280.775500000003</v>
      </c>
      <c r="E37" s="1">
        <v>228.26900000000001</v>
      </c>
      <c r="F37" s="1">
        <v>108.11</v>
      </c>
    </row>
    <row r="38" spans="1:6" x14ac:dyDescent="0.25">
      <c r="A38" s="1" t="s">
        <v>161</v>
      </c>
      <c r="B38" s="1">
        <v>32273.746999999999</v>
      </c>
      <c r="C38" s="1">
        <v>42768.906000000003</v>
      </c>
      <c r="D38" s="1">
        <v>37072.529519999902</v>
      </c>
      <c r="E38" s="1">
        <v>226.971</v>
      </c>
      <c r="F38" s="1">
        <v>105.393333333333</v>
      </c>
    </row>
    <row r="39" spans="1:6" x14ac:dyDescent="0.25">
      <c r="A39" s="1" t="s">
        <v>160</v>
      </c>
      <c r="B39" s="1">
        <v>31970.605666666601</v>
      </c>
      <c r="C39" s="1">
        <v>41939.78</v>
      </c>
      <c r="D39" s="1">
        <v>36894.019529999998</v>
      </c>
      <c r="E39" s="1">
        <v>226.178</v>
      </c>
      <c r="F39" s="1">
        <v>101.996666666666</v>
      </c>
    </row>
    <row r="40" spans="1:6" x14ac:dyDescent="0.25">
      <c r="A40" s="1" t="s">
        <v>159</v>
      </c>
      <c r="B40" s="1">
        <v>31172.962</v>
      </c>
      <c r="C40" s="1">
        <v>42002.114333333302</v>
      </c>
      <c r="D40" s="1">
        <v>36647.803460000003</v>
      </c>
      <c r="E40" s="1">
        <v>224.565</v>
      </c>
      <c r="F40" s="1">
        <v>108.793333333333</v>
      </c>
    </row>
    <row r="41" spans="1:6" x14ac:dyDescent="0.25">
      <c r="A41" s="1" t="s">
        <v>158</v>
      </c>
      <c r="B41" s="1">
        <v>31725.711666666601</v>
      </c>
      <c r="C41" s="1">
        <v>42714.240666666599</v>
      </c>
      <c r="D41" s="1">
        <v>36518.715300000003</v>
      </c>
      <c r="E41" s="1">
        <v>222.02699999999999</v>
      </c>
      <c r="F41" s="1">
        <v>93.82</v>
      </c>
    </row>
    <row r="42" spans="1:6" x14ac:dyDescent="0.25">
      <c r="A42" s="1" t="s">
        <v>157</v>
      </c>
      <c r="B42" s="1">
        <v>31703.916666666599</v>
      </c>
      <c r="C42" s="1">
        <v>43015.408666666597</v>
      </c>
      <c r="D42" s="1">
        <v>36500.292049999902</v>
      </c>
      <c r="E42" s="1">
        <v>219.64500000000001</v>
      </c>
      <c r="F42" s="1">
        <v>80.803333333333299</v>
      </c>
    </row>
    <row r="43" spans="1:6" x14ac:dyDescent="0.25">
      <c r="A43" s="1" t="s">
        <v>156</v>
      </c>
      <c r="B43" s="1">
        <v>31913.1753333333</v>
      </c>
      <c r="C43" s="1">
        <v>42342.726333333303</v>
      </c>
      <c r="D43" s="1">
        <v>36286.022879999902</v>
      </c>
      <c r="E43" s="1">
        <v>218.01</v>
      </c>
      <c r="F43" s="1">
        <v>73.313333333333304</v>
      </c>
    </row>
    <row r="44" spans="1:6" x14ac:dyDescent="0.25">
      <c r="A44" s="1" t="s">
        <v>155</v>
      </c>
      <c r="B44" s="1">
        <v>31436.551666666601</v>
      </c>
      <c r="C44" s="1">
        <v>42418.150999999998</v>
      </c>
      <c r="D44" s="1">
        <v>36043.385479999997</v>
      </c>
      <c r="E44" s="1">
        <v>217.28</v>
      </c>
      <c r="F44" s="1">
        <v>74.363333333333301</v>
      </c>
    </row>
    <row r="45" spans="1:6" x14ac:dyDescent="0.25">
      <c r="A45" s="1" t="s">
        <v>154</v>
      </c>
      <c r="B45" s="1">
        <v>30969.358333333301</v>
      </c>
      <c r="C45" s="1">
        <v>42460.6043333333</v>
      </c>
      <c r="D45" s="1">
        <v>35685.675799999997</v>
      </c>
      <c r="E45" s="1">
        <v>217.405</v>
      </c>
      <c r="F45" s="1">
        <v>75.19</v>
      </c>
    </row>
    <row r="46" spans="1:6" x14ac:dyDescent="0.25">
      <c r="A46" s="1" t="s">
        <v>153</v>
      </c>
      <c r="B46" s="1">
        <v>30766.296333333299</v>
      </c>
      <c r="C46" s="1">
        <v>42236.146999999997</v>
      </c>
      <c r="D46" s="1">
        <v>35447.883860000002</v>
      </c>
      <c r="E46" s="1">
        <v>217.00399999999999</v>
      </c>
      <c r="F46" s="1">
        <v>73.043333333333294</v>
      </c>
    </row>
    <row r="47" spans="1:6" x14ac:dyDescent="0.25">
      <c r="A47" s="1" t="s">
        <v>152</v>
      </c>
      <c r="B47" s="1">
        <v>30774.019333333301</v>
      </c>
      <c r="C47" s="1">
        <v>41743.084666666597</v>
      </c>
      <c r="D47" s="1">
        <v>35136.659849999902</v>
      </c>
      <c r="E47" s="1">
        <v>215.34700000000001</v>
      </c>
      <c r="F47" s="1">
        <v>66.400000000000006</v>
      </c>
    </row>
    <row r="48" spans="1:6" x14ac:dyDescent="0.25">
      <c r="A48" s="1" t="s">
        <v>151</v>
      </c>
      <c r="B48" s="1">
        <v>30342.0843333333</v>
      </c>
      <c r="C48" s="1">
        <v>41507.834666666597</v>
      </c>
      <c r="D48" s="1">
        <v>34939.980710000003</v>
      </c>
      <c r="E48" s="1">
        <v>213.482</v>
      </c>
      <c r="F48" s="1">
        <v>57.573333333333302</v>
      </c>
    </row>
    <row r="49" spans="1:6" x14ac:dyDescent="0.25">
      <c r="A49" s="1" t="s">
        <v>150</v>
      </c>
      <c r="B49" s="1">
        <v>30197.2303333333</v>
      </c>
      <c r="C49" s="1">
        <v>41658.2806666666</v>
      </c>
      <c r="D49" s="1">
        <v>34883.887560000003</v>
      </c>
      <c r="E49" s="1">
        <v>212.43299999999999</v>
      </c>
      <c r="F49" s="1">
        <v>40.453333333333298</v>
      </c>
    </row>
    <row r="50" spans="1:6" x14ac:dyDescent="0.25">
      <c r="A50" s="1" t="s">
        <v>149</v>
      </c>
      <c r="B50" s="1">
        <v>31883.3013333333</v>
      </c>
      <c r="C50" s="1">
        <v>41373.3013333333</v>
      </c>
      <c r="D50" s="1">
        <v>35695.925380000001</v>
      </c>
      <c r="E50" s="1">
        <v>213.84899999999999</v>
      </c>
      <c r="F50" s="1">
        <v>51.843333333333298</v>
      </c>
    </row>
    <row r="51" spans="1:6" x14ac:dyDescent="0.25">
      <c r="A51" s="1" t="s">
        <v>148</v>
      </c>
      <c r="B51" s="1">
        <v>32858.443666666601</v>
      </c>
      <c r="C51" s="1">
        <v>40766.798666666597</v>
      </c>
      <c r="D51" s="1">
        <v>36516.925860000003</v>
      </c>
      <c r="E51" s="1">
        <v>218.86099999999999</v>
      </c>
      <c r="F51" s="1">
        <v>111.78</v>
      </c>
    </row>
    <row r="52" spans="1:6" x14ac:dyDescent="0.25">
      <c r="A52" s="1" t="s">
        <v>147</v>
      </c>
      <c r="B52" s="1">
        <v>32548.662</v>
      </c>
      <c r="C52" s="1">
        <v>41318.904000000002</v>
      </c>
      <c r="D52" s="1">
        <v>36720.670319999997</v>
      </c>
      <c r="E52" s="1">
        <v>215.53800000000001</v>
      </c>
      <c r="F52" s="1">
        <v>115.83</v>
      </c>
    </row>
    <row r="53" spans="1:6" x14ac:dyDescent="0.25">
      <c r="A53" s="1" t="s">
        <v>146</v>
      </c>
      <c r="B53" s="1">
        <v>32439.335999999999</v>
      </c>
      <c r="C53" s="1">
        <v>41600.739000000001</v>
      </c>
      <c r="D53" s="1">
        <v>36756.932589999902</v>
      </c>
      <c r="E53" s="1">
        <v>212.77</v>
      </c>
      <c r="F53" s="1">
        <v>89.729999999999905</v>
      </c>
    </row>
    <row r="54" spans="1:6" x14ac:dyDescent="0.25">
      <c r="A54" s="1" t="s">
        <v>145</v>
      </c>
      <c r="B54" s="1">
        <v>31911.026333333299</v>
      </c>
      <c r="C54" s="1">
        <v>41643.512999999999</v>
      </c>
      <c r="D54" s="1">
        <v>36738.406040000002</v>
      </c>
      <c r="E54" s="1">
        <v>210.49</v>
      </c>
      <c r="F54" s="1">
        <v>82.45</v>
      </c>
    </row>
    <row r="55" spans="1:6" x14ac:dyDescent="0.25">
      <c r="A55" s="1" t="s">
        <v>144</v>
      </c>
      <c r="B55" s="1">
        <v>31175.62</v>
      </c>
      <c r="C55" s="1">
        <v>41381.673000000003</v>
      </c>
      <c r="D55" s="1">
        <v>36542.068659999997</v>
      </c>
      <c r="E55" s="1">
        <v>207.93899999999999</v>
      </c>
      <c r="F55" s="1">
        <v>70.456666666666607</v>
      </c>
    </row>
    <row r="56" spans="1:6" x14ac:dyDescent="0.25">
      <c r="A56" s="1" t="s">
        <v>143</v>
      </c>
      <c r="B56" s="1">
        <v>30791.134999999998</v>
      </c>
      <c r="C56" s="1">
        <v>41800.622000000003</v>
      </c>
      <c r="D56" s="1">
        <v>36332.086889999999</v>
      </c>
      <c r="E56" s="1">
        <v>206.631</v>
      </c>
      <c r="F56" s="1">
        <v>62.413333333333298</v>
      </c>
    </row>
    <row r="57" spans="1:6" x14ac:dyDescent="0.25">
      <c r="A57" s="1" t="s">
        <v>142</v>
      </c>
      <c r="B57" s="1">
        <v>30679.311000000002</v>
      </c>
      <c r="C57" s="1">
        <v>42108.949000000001</v>
      </c>
      <c r="D57" s="1">
        <v>36088.757230000003</v>
      </c>
      <c r="E57" s="1">
        <v>204.31700000000001</v>
      </c>
      <c r="F57" s="1">
        <v>53.216666666666598</v>
      </c>
    </row>
    <row r="58" spans="1:6" x14ac:dyDescent="0.25">
      <c r="A58" s="1" t="s">
        <v>141</v>
      </c>
      <c r="B58" s="1">
        <v>31149.625</v>
      </c>
      <c r="C58" s="1">
        <v>42054.095999999998</v>
      </c>
      <c r="D58" s="1">
        <v>35875.643960000001</v>
      </c>
      <c r="E58" s="1">
        <v>202.333</v>
      </c>
      <c r="F58" s="1">
        <v>53.456666666666599</v>
      </c>
    </row>
    <row r="59" spans="1:6" x14ac:dyDescent="0.25">
      <c r="A59" s="1" t="s">
        <v>140</v>
      </c>
      <c r="B59" s="1">
        <v>31827.812000000002</v>
      </c>
      <c r="C59" s="1">
        <v>41669.201666666602</v>
      </c>
      <c r="D59" s="1">
        <v>35555.589619999999</v>
      </c>
      <c r="E59" s="1">
        <v>203.167</v>
      </c>
      <c r="F59" s="1">
        <v>63.91</v>
      </c>
    </row>
    <row r="60" spans="1:6" x14ac:dyDescent="0.25">
      <c r="A60" s="1" t="s">
        <v>139</v>
      </c>
      <c r="B60" s="1">
        <v>31376.250333333301</v>
      </c>
      <c r="C60" s="1">
        <v>41611.978333333303</v>
      </c>
      <c r="D60" s="1">
        <v>35435.097000000002</v>
      </c>
      <c r="E60" s="1">
        <v>201.267</v>
      </c>
      <c r="F60" s="1">
        <v>63.53</v>
      </c>
    </row>
    <row r="61" spans="1:6" x14ac:dyDescent="0.25">
      <c r="A61" s="1" t="s">
        <v>138</v>
      </c>
      <c r="B61" s="1">
        <v>31552.702000000001</v>
      </c>
      <c r="C61" s="1">
        <v>41832.065333333303</v>
      </c>
      <c r="D61" s="1">
        <v>35188.878349999999</v>
      </c>
      <c r="E61" s="1">
        <v>199.46700000000001</v>
      </c>
      <c r="F61" s="1">
        <v>54.6533333333333</v>
      </c>
    </row>
    <row r="62" spans="1:6" x14ac:dyDescent="0.25">
      <c r="A62" s="1" t="s">
        <v>137</v>
      </c>
      <c r="B62" s="1">
        <v>31926.560000000001</v>
      </c>
      <c r="C62" s="1">
        <v>41761.716666666602</v>
      </c>
      <c r="D62" s="1">
        <v>34855.481110000001</v>
      </c>
      <c r="E62" s="1">
        <v>198.43299999999999</v>
      </c>
      <c r="F62" s="1">
        <v>52.043333333333301</v>
      </c>
    </row>
    <row r="63" spans="1:6" x14ac:dyDescent="0.25">
      <c r="A63" s="1" t="s">
        <v>136</v>
      </c>
      <c r="B63" s="1">
        <v>32102.795333333299</v>
      </c>
      <c r="C63" s="1">
        <v>41385.639666666597</v>
      </c>
      <c r="D63" s="1">
        <v>34614.139710000003</v>
      </c>
      <c r="E63" s="1">
        <v>196.6</v>
      </c>
      <c r="F63" s="1">
        <v>56.75</v>
      </c>
    </row>
    <row r="64" spans="1:6" x14ac:dyDescent="0.25">
      <c r="A64" s="1" t="s">
        <v>135</v>
      </c>
      <c r="B64" s="1">
        <v>31660.2463333333</v>
      </c>
      <c r="C64" s="1">
        <v>42317.724999999999</v>
      </c>
      <c r="D64" s="1">
        <v>34334.89978</v>
      </c>
      <c r="E64" s="1">
        <v>193.667</v>
      </c>
      <c r="F64" s="1">
        <v>45.906666666666602</v>
      </c>
    </row>
    <row r="65" spans="1:6" x14ac:dyDescent="0.25">
      <c r="A65" s="1" t="s">
        <v>134</v>
      </c>
      <c r="B65" s="1">
        <v>31367.3533333333</v>
      </c>
      <c r="C65" s="1">
        <v>42048.520666666598</v>
      </c>
      <c r="D65" s="1">
        <v>34065.744709999999</v>
      </c>
      <c r="E65" s="1">
        <v>192.36699999999999</v>
      </c>
      <c r="F65" s="1">
        <v>41.003333333333302</v>
      </c>
    </row>
    <row r="66" spans="1:6" x14ac:dyDescent="0.25">
      <c r="A66" s="1" t="s">
        <v>133</v>
      </c>
      <c r="B66" s="1">
        <v>31000.700666666598</v>
      </c>
      <c r="C66" s="1">
        <v>42262.379333333301</v>
      </c>
      <c r="D66" s="1">
        <v>33822.900070000003</v>
      </c>
      <c r="E66" s="1">
        <v>191.4</v>
      </c>
      <c r="F66" s="1">
        <v>39.773333333333298</v>
      </c>
    </row>
    <row r="67" spans="1:6" x14ac:dyDescent="0.25">
      <c r="A67" s="1" t="s">
        <v>132</v>
      </c>
      <c r="B67" s="1">
        <v>30946.882000000001</v>
      </c>
      <c r="C67" s="1">
        <v>41944.802000000003</v>
      </c>
      <c r="D67" s="1">
        <v>33627.734190000003</v>
      </c>
      <c r="E67" s="1">
        <v>189.36699999999999</v>
      </c>
      <c r="F67" s="1">
        <v>38.590000000000003</v>
      </c>
    </row>
    <row r="68" spans="1:6" x14ac:dyDescent="0.25">
      <c r="A68" s="1" t="s">
        <v>131</v>
      </c>
      <c r="B68" s="1">
        <v>29734.331333333299</v>
      </c>
      <c r="C68" s="1">
        <v>42233.491666666603</v>
      </c>
      <c r="D68" s="1">
        <v>33440.165090000002</v>
      </c>
      <c r="E68" s="1">
        <v>188.167</v>
      </c>
      <c r="F68" s="1">
        <v>33.823333333333302</v>
      </c>
    </row>
    <row r="69" spans="1:6" x14ac:dyDescent="0.25">
      <c r="A69" s="1" t="s">
        <v>130</v>
      </c>
      <c r="B69" s="1">
        <v>29561.865000000002</v>
      </c>
      <c r="C69" s="1">
        <v>42160.019</v>
      </c>
      <c r="D69" s="1">
        <v>33232.394289999902</v>
      </c>
      <c r="E69" s="1">
        <v>186.7</v>
      </c>
      <c r="F69" s="1">
        <v>30.986666666666601</v>
      </c>
    </row>
    <row r="70" spans="1:6" x14ac:dyDescent="0.25">
      <c r="A70" s="1" t="s">
        <v>129</v>
      </c>
      <c r="B70" s="1">
        <v>28910.169666666599</v>
      </c>
      <c r="C70" s="1">
        <v>42212.942666666597</v>
      </c>
      <c r="D70" s="1">
        <v>32978.388030000002</v>
      </c>
      <c r="E70" s="1">
        <v>185.13300000000001</v>
      </c>
      <c r="F70" s="1">
        <v>27.806666666666601</v>
      </c>
    </row>
    <row r="71" spans="1:6" x14ac:dyDescent="0.25">
      <c r="A71" s="1" t="s">
        <v>128</v>
      </c>
      <c r="B71" s="1">
        <v>27604.688999999998</v>
      </c>
      <c r="C71" s="1">
        <v>41413.276666666599</v>
      </c>
      <c r="D71" s="1">
        <v>32617.922429999999</v>
      </c>
      <c r="E71" s="1">
        <v>184.43299999999999</v>
      </c>
      <c r="F71" s="1">
        <v>27.37</v>
      </c>
    </row>
    <row r="72" spans="1:6" x14ac:dyDescent="0.25">
      <c r="A72" s="1" t="s">
        <v>127</v>
      </c>
      <c r="B72" s="1">
        <v>27436.501</v>
      </c>
      <c r="C72" s="1">
        <v>40964.153333333299</v>
      </c>
      <c r="D72" s="1">
        <v>32275.77116</v>
      </c>
      <c r="E72" s="1">
        <v>183.06700000000001</v>
      </c>
      <c r="F72" s="1">
        <v>25.6166666666666</v>
      </c>
    </row>
    <row r="73" spans="1:6" x14ac:dyDescent="0.25">
      <c r="A73" s="1" t="s">
        <v>126</v>
      </c>
      <c r="B73" s="1">
        <v>27586.986333333301</v>
      </c>
      <c r="C73" s="1">
        <v>41316.148333333302</v>
      </c>
      <c r="D73" s="1">
        <v>32088.76928</v>
      </c>
      <c r="E73" s="1">
        <v>183.36699999999999</v>
      </c>
      <c r="F73" s="1">
        <v>30.586666666666599</v>
      </c>
    </row>
    <row r="74" spans="1:6" x14ac:dyDescent="0.25">
      <c r="A74" s="1" t="s">
        <v>125</v>
      </c>
      <c r="B74" s="1">
        <v>27287.422333333299</v>
      </c>
      <c r="C74" s="1">
        <v>41094.401666666599</v>
      </c>
      <c r="D74" s="1">
        <v>32023.97597</v>
      </c>
      <c r="E74" s="1">
        <v>181.5</v>
      </c>
      <c r="F74" s="1">
        <v>25.45</v>
      </c>
    </row>
    <row r="75" spans="1:6" x14ac:dyDescent="0.25">
      <c r="A75" s="1" t="s">
        <v>124</v>
      </c>
      <c r="B75" s="1">
        <v>26543.530999999999</v>
      </c>
      <c r="C75" s="1">
        <v>40615.379999999997</v>
      </c>
      <c r="D75" s="1">
        <v>31937.850269999999</v>
      </c>
      <c r="E75" s="1">
        <v>180.43299999999999</v>
      </c>
      <c r="F75" s="1">
        <v>25.9366666666666</v>
      </c>
    </row>
    <row r="76" spans="1:6" x14ac:dyDescent="0.25">
      <c r="A76" s="1" t="s">
        <v>123</v>
      </c>
      <c r="B76" s="1">
        <v>25681.775000000001</v>
      </c>
      <c r="C76" s="1">
        <v>40906.191999999901</v>
      </c>
      <c r="D76" s="1">
        <v>31765.735929999999</v>
      </c>
      <c r="E76" s="1">
        <v>179.46700000000001</v>
      </c>
      <c r="F76" s="1">
        <v>23.956666666666599</v>
      </c>
    </row>
    <row r="77" spans="1:6" x14ac:dyDescent="0.25">
      <c r="A77" s="1" t="s">
        <v>122</v>
      </c>
      <c r="B77" s="1">
        <v>26221.237000000001</v>
      </c>
      <c r="C77" s="1">
        <v>40685.595666666602</v>
      </c>
      <c r="D77" s="1">
        <v>31535.465189999999</v>
      </c>
      <c r="E77" s="1">
        <v>178.06700000000001</v>
      </c>
      <c r="F77" s="1">
        <v>19.190000000000001</v>
      </c>
    </row>
    <row r="78" spans="1:6" x14ac:dyDescent="0.25">
      <c r="A78" s="1" t="s">
        <v>121</v>
      </c>
      <c r="B78" s="1">
        <v>27307.658666666601</v>
      </c>
      <c r="C78" s="1">
        <v>40521.307666666602</v>
      </c>
      <c r="D78" s="1">
        <v>31336.555400000001</v>
      </c>
      <c r="E78" s="1">
        <v>177.5</v>
      </c>
      <c r="F78" s="1">
        <v>16.9233333333333</v>
      </c>
    </row>
    <row r="79" spans="1:6" x14ac:dyDescent="0.25">
      <c r="A79" s="1" t="s">
        <v>120</v>
      </c>
      <c r="B79" s="1">
        <v>28140.325000000001</v>
      </c>
      <c r="C79" s="1">
        <v>39950.500666666601</v>
      </c>
      <c r="D79" s="1">
        <v>31294.699850000001</v>
      </c>
      <c r="E79" s="1">
        <v>177.63300000000001</v>
      </c>
      <c r="F79" s="1">
        <v>23.0133333333333</v>
      </c>
    </row>
    <row r="80" spans="1:6" x14ac:dyDescent="0.25">
      <c r="A80" s="1" t="s">
        <v>119</v>
      </c>
      <c r="B80" s="1">
        <v>27976.069</v>
      </c>
      <c r="C80" s="1">
        <v>39483.162666666598</v>
      </c>
      <c r="D80" s="1">
        <v>31310.631659999999</v>
      </c>
      <c r="E80" s="1">
        <v>177.13300000000001</v>
      </c>
      <c r="F80" s="1">
        <v>23.856666666666602</v>
      </c>
    </row>
    <row r="81" spans="1:6" x14ac:dyDescent="0.25">
      <c r="A81" s="1" t="s">
        <v>118</v>
      </c>
      <c r="B81" s="1">
        <v>29031.181</v>
      </c>
      <c r="C81" s="1">
        <v>40054.0289999999</v>
      </c>
      <c r="D81" s="1">
        <v>31243.313470000001</v>
      </c>
      <c r="E81" s="1">
        <v>175.9</v>
      </c>
      <c r="F81" s="1">
        <v>24.156666666666599</v>
      </c>
    </row>
    <row r="82" spans="1:6" x14ac:dyDescent="0.25">
      <c r="A82" s="1" t="s">
        <v>117</v>
      </c>
      <c r="B82" s="1">
        <v>29775.0343333333</v>
      </c>
      <c r="C82" s="1">
        <v>40145.684000000001</v>
      </c>
      <c r="D82" s="1">
        <v>31180.504840000001</v>
      </c>
      <c r="E82" s="1">
        <v>174.233</v>
      </c>
      <c r="F82" s="1">
        <v>28.3</v>
      </c>
    </row>
    <row r="83" spans="1:6" x14ac:dyDescent="0.25">
      <c r="A83" s="1" t="s">
        <v>116</v>
      </c>
      <c r="B83" s="1">
        <v>29688.147666666599</v>
      </c>
      <c r="C83" s="1">
        <v>39558.995333333303</v>
      </c>
      <c r="D83" s="1">
        <v>31032.48704</v>
      </c>
      <c r="E83" s="1">
        <v>173</v>
      </c>
      <c r="F83" s="1">
        <v>29.12</v>
      </c>
    </row>
    <row r="84" spans="1:6" x14ac:dyDescent="0.25">
      <c r="A84" s="1" t="s">
        <v>115</v>
      </c>
      <c r="B84" s="1">
        <v>28801.753000000001</v>
      </c>
      <c r="C84" s="1">
        <v>39232.836333333304</v>
      </c>
      <c r="D84" s="1">
        <v>30913.320810000001</v>
      </c>
      <c r="E84" s="1">
        <v>171.43299999999999</v>
      </c>
      <c r="F84" s="1">
        <v>26.516666666666602</v>
      </c>
    </row>
    <row r="85" spans="1:6" x14ac:dyDescent="0.25">
      <c r="A85" s="1" t="s">
        <v>114</v>
      </c>
      <c r="B85" s="1">
        <v>27486.632000000001</v>
      </c>
      <c r="C85" s="1">
        <v>39387.550333333304</v>
      </c>
      <c r="D85" s="1">
        <v>30534.00664</v>
      </c>
      <c r="E85" s="1">
        <v>170.1</v>
      </c>
      <c r="F85" s="1">
        <v>26.793333333333301</v>
      </c>
    </row>
    <row r="86" spans="1:6" x14ac:dyDescent="0.25">
      <c r="A86" s="1" t="s">
        <v>113</v>
      </c>
      <c r="B86" s="1">
        <v>26667.505666666599</v>
      </c>
      <c r="C86" s="1">
        <v>39303.279333333303</v>
      </c>
      <c r="D86" s="1">
        <v>30222.586859999999</v>
      </c>
      <c r="E86" s="1">
        <v>168.43299999999999</v>
      </c>
      <c r="F86" s="1">
        <v>23.036666666666601</v>
      </c>
    </row>
    <row r="87" spans="1:6" x14ac:dyDescent="0.25">
      <c r="A87" s="1" t="s">
        <v>112</v>
      </c>
      <c r="B87" s="1">
        <v>27148.207999999999</v>
      </c>
      <c r="C87" s="1">
        <v>38608.3523333333</v>
      </c>
      <c r="D87" s="1">
        <v>29806.15106</v>
      </c>
      <c r="E87" s="1">
        <v>167.2</v>
      </c>
      <c r="F87" s="1">
        <v>19.75</v>
      </c>
    </row>
    <row r="88" spans="1:6" x14ac:dyDescent="0.25">
      <c r="A88" s="1" t="s">
        <v>111</v>
      </c>
      <c r="B88" s="1">
        <v>26785.3923333333</v>
      </c>
      <c r="C88" s="1">
        <v>38282.5836666666</v>
      </c>
      <c r="D88" s="1">
        <v>29481.504069999999</v>
      </c>
      <c r="E88" s="1">
        <v>165.96700000000001</v>
      </c>
      <c r="F88" s="1">
        <v>15.4333333333333</v>
      </c>
    </row>
    <row r="89" spans="1:6" x14ac:dyDescent="0.25">
      <c r="A89" s="1" t="s">
        <v>110</v>
      </c>
      <c r="B89" s="1">
        <v>28223.155333333299</v>
      </c>
      <c r="C89" s="1">
        <v>38872.594666666599</v>
      </c>
      <c r="D89" s="1">
        <v>29271.326939999999</v>
      </c>
      <c r="E89" s="1">
        <v>164.733</v>
      </c>
      <c r="F89" s="1">
        <v>10.8633333333333</v>
      </c>
    </row>
    <row r="90" spans="1:6" x14ac:dyDescent="0.25">
      <c r="A90" s="1" t="s">
        <v>109</v>
      </c>
      <c r="B90" s="1">
        <v>27930.236000000001</v>
      </c>
      <c r="C90" s="1">
        <v>38675.322999999902</v>
      </c>
      <c r="D90" s="1">
        <v>29075.969939999999</v>
      </c>
      <c r="E90" s="1">
        <v>164.13300000000001</v>
      </c>
      <c r="F90" s="1">
        <v>10.83</v>
      </c>
    </row>
    <row r="91" spans="1:6" x14ac:dyDescent="0.25">
      <c r="A91" s="1" t="s">
        <v>108</v>
      </c>
      <c r="B91" s="1">
        <v>27981.963666666601</v>
      </c>
      <c r="C91" s="1">
        <v>38273.2426666666</v>
      </c>
      <c r="D91" s="1">
        <v>28811.26223</v>
      </c>
      <c r="E91" s="1">
        <v>163.36699999999999</v>
      </c>
      <c r="F91" s="1">
        <v>11.886666666666599</v>
      </c>
    </row>
    <row r="92" spans="1:6" x14ac:dyDescent="0.25">
      <c r="A92" s="1" t="s">
        <v>107</v>
      </c>
      <c r="B92" s="1">
        <v>28656.484333333301</v>
      </c>
      <c r="C92" s="1">
        <v>38722.170333333299</v>
      </c>
      <c r="D92" s="1">
        <v>28557.32058</v>
      </c>
      <c r="E92" s="1">
        <v>162.53299999999999</v>
      </c>
      <c r="F92" s="1">
        <v>12.3433333333333</v>
      </c>
    </row>
    <row r="93" spans="1:6" x14ac:dyDescent="0.25">
      <c r="A93" s="1" t="s">
        <v>106</v>
      </c>
      <c r="B93" s="1">
        <v>28836.1423333333</v>
      </c>
      <c r="C93" s="1">
        <v>39081.559333333302</v>
      </c>
      <c r="D93" s="1">
        <v>28410.695</v>
      </c>
      <c r="E93" s="1">
        <v>162</v>
      </c>
      <c r="F93" s="1">
        <v>13.33</v>
      </c>
    </row>
    <row r="94" spans="1:6" x14ac:dyDescent="0.25">
      <c r="A94" s="1" t="s">
        <v>105</v>
      </c>
      <c r="B94" s="1">
        <v>27737.454666666599</v>
      </c>
      <c r="C94" s="1">
        <v>38930.394666666602</v>
      </c>
      <c r="D94" s="1">
        <v>28338.156869999999</v>
      </c>
      <c r="E94" s="1">
        <v>161.667</v>
      </c>
      <c r="F94" s="1">
        <v>17.52</v>
      </c>
    </row>
    <row r="95" spans="1:6" x14ac:dyDescent="0.25">
      <c r="A95" s="1" t="s">
        <v>104</v>
      </c>
      <c r="B95" s="1">
        <v>27470.517666666601</v>
      </c>
      <c r="C95" s="1">
        <v>38307.0703333333</v>
      </c>
      <c r="D95" s="1">
        <v>28105.451209999999</v>
      </c>
      <c r="E95" s="1">
        <v>160.80000000000001</v>
      </c>
      <c r="F95" s="1">
        <v>17.766666666666602</v>
      </c>
    </row>
    <row r="96" spans="1:6" x14ac:dyDescent="0.25">
      <c r="A96" s="1" t="s">
        <v>103</v>
      </c>
      <c r="B96" s="1">
        <v>27022.060666666599</v>
      </c>
      <c r="C96" s="1">
        <v>38335.169000000002</v>
      </c>
      <c r="D96" s="1">
        <v>27852.102650000001</v>
      </c>
      <c r="E96" s="1">
        <v>160</v>
      </c>
      <c r="F96" s="1">
        <v>17.91</v>
      </c>
    </row>
    <row r="97" spans="1:6" x14ac:dyDescent="0.25">
      <c r="A97" s="1" t="s">
        <v>102</v>
      </c>
      <c r="B97" s="1">
        <v>26859.862666666599</v>
      </c>
      <c r="C97" s="1">
        <v>38557.496666666601</v>
      </c>
      <c r="D97" s="1">
        <v>27516.341629999999</v>
      </c>
      <c r="E97" s="1">
        <v>159.63300000000001</v>
      </c>
      <c r="F97" s="1">
        <v>21.02</v>
      </c>
    </row>
    <row r="98" spans="1:6" x14ac:dyDescent="0.25">
      <c r="A98" s="1" t="s">
        <v>101</v>
      </c>
      <c r="B98" s="1">
        <v>26339.114666666599</v>
      </c>
      <c r="C98" s="1">
        <v>38373.213666666597</v>
      </c>
      <c r="D98" s="1">
        <v>27324.58613</v>
      </c>
      <c r="E98" s="1">
        <v>158.667</v>
      </c>
      <c r="F98" s="1">
        <v>23.033333333333299</v>
      </c>
    </row>
    <row r="99" spans="1:6" x14ac:dyDescent="0.25">
      <c r="A99" s="1" t="s">
        <v>100</v>
      </c>
      <c r="B99" s="1">
        <v>26027.773333333302</v>
      </c>
      <c r="C99" s="1">
        <v>37633.299999999901</v>
      </c>
      <c r="D99" s="1">
        <v>27065.511930000001</v>
      </c>
      <c r="E99" s="1">
        <v>157.30000000000001</v>
      </c>
      <c r="F99" s="1">
        <v>20.723333333333301</v>
      </c>
    </row>
    <row r="100" spans="1:6" x14ac:dyDescent="0.25">
      <c r="A100" s="1" t="s">
        <v>99</v>
      </c>
      <c r="B100" s="1">
        <v>25806.4253333333</v>
      </c>
      <c r="C100" s="1">
        <v>37639.512666666596</v>
      </c>
      <c r="D100" s="1">
        <v>26861.640660000001</v>
      </c>
      <c r="E100" s="1">
        <v>156.4</v>
      </c>
      <c r="F100" s="1">
        <v>20.2566666666666</v>
      </c>
    </row>
    <row r="101" spans="1:6" x14ac:dyDescent="0.25">
      <c r="A101" s="1" t="s">
        <v>98</v>
      </c>
      <c r="B101" s="1">
        <v>25835.170999999998</v>
      </c>
      <c r="C101" s="1">
        <v>37617.178999999902</v>
      </c>
      <c r="D101" s="1">
        <v>26558.611730000001</v>
      </c>
      <c r="E101" s="1">
        <v>155.06700000000001</v>
      </c>
      <c r="F101" s="1">
        <v>18.383333333333301</v>
      </c>
    </row>
    <row r="102" spans="1:6" x14ac:dyDescent="0.25">
      <c r="A102" s="1" t="s">
        <v>97</v>
      </c>
      <c r="B102" s="1">
        <v>25686.558666666599</v>
      </c>
      <c r="C102" s="1">
        <v>37264.237000000001</v>
      </c>
      <c r="D102" s="1">
        <v>26385.606449999999</v>
      </c>
      <c r="E102" s="1">
        <v>153.69999999999999</v>
      </c>
      <c r="F102" s="1">
        <v>16.78</v>
      </c>
    </row>
    <row r="103" spans="1:6" x14ac:dyDescent="0.25">
      <c r="A103" s="1" t="s">
        <v>96</v>
      </c>
      <c r="B103" s="1">
        <v>25680.0316666666</v>
      </c>
      <c r="C103" s="1">
        <v>37048.462999999902</v>
      </c>
      <c r="D103" s="1">
        <v>26241.14919</v>
      </c>
      <c r="E103" s="1">
        <v>152.86699999999999</v>
      </c>
      <c r="F103" s="1">
        <v>16.5833333333333</v>
      </c>
    </row>
    <row r="104" spans="1:6" x14ac:dyDescent="0.25">
      <c r="A104" s="1" t="s">
        <v>95</v>
      </c>
      <c r="B104" s="1">
        <v>25544.911666666601</v>
      </c>
      <c r="C104" s="1">
        <v>36579.0663333333</v>
      </c>
      <c r="D104" s="1">
        <v>26038.323789999999</v>
      </c>
      <c r="E104" s="1">
        <v>152.1</v>
      </c>
      <c r="F104" s="1">
        <v>18.23</v>
      </c>
    </row>
    <row r="105" spans="1:6" x14ac:dyDescent="0.25">
      <c r="A105" s="1" t="s">
        <v>94</v>
      </c>
      <c r="B105" s="1">
        <v>25077.889666666601</v>
      </c>
      <c r="C105" s="1">
        <v>36852.286</v>
      </c>
      <c r="D105" s="1">
        <v>25918.050879999999</v>
      </c>
      <c r="E105" s="1">
        <v>150.86699999999999</v>
      </c>
      <c r="F105" s="1">
        <v>16.9933333333333</v>
      </c>
    </row>
    <row r="106" spans="1:6" x14ac:dyDescent="0.25">
      <c r="A106" s="1" t="s">
        <v>93</v>
      </c>
      <c r="B106" s="1">
        <v>25060.616333333299</v>
      </c>
      <c r="C106" s="1">
        <v>36931.889333333304</v>
      </c>
      <c r="D106" s="1">
        <v>25842.639780000001</v>
      </c>
      <c r="E106" s="1">
        <v>149.767</v>
      </c>
      <c r="F106" s="1">
        <v>16.170000000000002</v>
      </c>
    </row>
    <row r="107" spans="1:6" x14ac:dyDescent="0.25">
      <c r="A107" s="1" t="s">
        <v>92</v>
      </c>
      <c r="B107" s="1">
        <v>24797.830666666599</v>
      </c>
      <c r="C107" s="1">
        <v>36102.065333333303</v>
      </c>
      <c r="D107" s="1">
        <v>25620.77807</v>
      </c>
      <c r="E107" s="1">
        <v>148.9</v>
      </c>
      <c r="F107" s="1">
        <v>16.696666666666601</v>
      </c>
    </row>
    <row r="108" spans="1:6" x14ac:dyDescent="0.25">
      <c r="A108" s="1" t="s">
        <v>91</v>
      </c>
      <c r="B108" s="1">
        <v>24810.8866666666</v>
      </c>
      <c r="C108" s="1">
        <v>35996.6023333333</v>
      </c>
      <c r="D108" s="1">
        <v>25364.543379999999</v>
      </c>
      <c r="E108" s="1">
        <v>147.53299999999999</v>
      </c>
      <c r="F108" s="1">
        <v>15.7733333333333</v>
      </c>
    </row>
    <row r="109" spans="1:6" x14ac:dyDescent="0.25">
      <c r="A109" s="1" t="s">
        <v>90</v>
      </c>
      <c r="B109" s="1">
        <v>24835.194</v>
      </c>
      <c r="C109" s="1">
        <v>36152.875333333301</v>
      </c>
      <c r="D109" s="1">
        <v>25205.58855</v>
      </c>
      <c r="E109" s="1">
        <v>146.69999999999999</v>
      </c>
      <c r="F109" s="1">
        <v>13.0033333333333</v>
      </c>
    </row>
    <row r="110" spans="1:6" x14ac:dyDescent="0.25">
      <c r="A110" s="1" t="s">
        <v>89</v>
      </c>
      <c r="B110" s="1">
        <v>24810.390666666601</v>
      </c>
      <c r="C110" s="1">
        <v>35727.418666666599</v>
      </c>
      <c r="D110" s="1">
        <v>24958.075120000001</v>
      </c>
      <c r="E110" s="1">
        <v>145.96700000000001</v>
      </c>
      <c r="F110" s="1">
        <v>14.066666666666601</v>
      </c>
    </row>
    <row r="111" spans="1:6" x14ac:dyDescent="0.25">
      <c r="A111" s="1" t="s">
        <v>88</v>
      </c>
      <c r="B111" s="1">
        <v>24864.801666666601</v>
      </c>
      <c r="C111" s="1">
        <v>35089.176999999901</v>
      </c>
      <c r="D111" s="1">
        <v>24744.55474</v>
      </c>
      <c r="E111" s="1">
        <v>144.767</v>
      </c>
      <c r="F111" s="1">
        <v>15.59</v>
      </c>
    </row>
    <row r="112" spans="1:6" x14ac:dyDescent="0.25">
      <c r="A112" s="1" t="s">
        <v>87</v>
      </c>
      <c r="B112" s="1">
        <v>24282.071333333301</v>
      </c>
      <c r="C112" s="1">
        <v>35307.7086666666</v>
      </c>
      <c r="D112" s="1">
        <v>24639.388660000001</v>
      </c>
      <c r="E112" s="1">
        <v>144.1</v>
      </c>
      <c r="F112" s="1">
        <v>17.68</v>
      </c>
    </row>
    <row r="113" spans="1:6" x14ac:dyDescent="0.25">
      <c r="A113" s="1" t="s">
        <v>86</v>
      </c>
      <c r="B113" s="1">
        <v>25004.9596666666</v>
      </c>
      <c r="C113" s="1">
        <v>35616.864333333302</v>
      </c>
      <c r="D113" s="1">
        <v>24538.666959999999</v>
      </c>
      <c r="E113" s="1">
        <v>143.06700000000001</v>
      </c>
      <c r="F113" s="1">
        <v>17.343333333333302</v>
      </c>
    </row>
    <row r="114" spans="1:6" x14ac:dyDescent="0.25">
      <c r="A114" s="1" t="s">
        <v>85</v>
      </c>
      <c r="B114" s="1">
        <v>24795.620999999999</v>
      </c>
      <c r="C114" s="1">
        <v>35877.29</v>
      </c>
      <c r="D114" s="1">
        <v>24493.61825</v>
      </c>
      <c r="E114" s="1">
        <v>142.03299999999999</v>
      </c>
      <c r="F114" s="1">
        <v>18.226666666666599</v>
      </c>
    </row>
    <row r="115" spans="1:6" x14ac:dyDescent="0.25">
      <c r="A115" s="1" t="s">
        <v>84</v>
      </c>
      <c r="B115" s="1">
        <v>23978.758666666599</v>
      </c>
      <c r="C115" s="1">
        <v>35812.216666666602</v>
      </c>
      <c r="D115" s="1">
        <v>24424.79824</v>
      </c>
      <c r="E115" s="1">
        <v>140.80000000000001</v>
      </c>
      <c r="F115" s="1">
        <v>19.4166666666666</v>
      </c>
    </row>
    <row r="116" spans="1:6" x14ac:dyDescent="0.25">
      <c r="A116" s="1" t="s">
        <v>83</v>
      </c>
      <c r="B116" s="1">
        <v>23257.166666666599</v>
      </c>
      <c r="C116" s="1">
        <v>36204.934000000001</v>
      </c>
      <c r="D116" s="1">
        <v>24305.46314</v>
      </c>
      <c r="E116" s="1">
        <v>139.733</v>
      </c>
      <c r="F116" s="1">
        <v>18.663333333333298</v>
      </c>
    </row>
    <row r="117" spans="1:6" x14ac:dyDescent="0.25">
      <c r="A117" s="1" t="s">
        <v>82</v>
      </c>
      <c r="B117" s="1">
        <v>23623.96</v>
      </c>
      <c r="C117" s="1">
        <v>36861.3146666666</v>
      </c>
      <c r="D117" s="1">
        <v>24224.07286</v>
      </c>
      <c r="E117" s="1">
        <v>138.667</v>
      </c>
      <c r="F117" s="1">
        <v>16.1533333333333</v>
      </c>
    </row>
    <row r="118" spans="1:6" x14ac:dyDescent="0.25">
      <c r="A118" s="1" t="s">
        <v>81</v>
      </c>
      <c r="B118" s="1">
        <v>23272.675999999999</v>
      </c>
      <c r="C118" s="1">
        <v>37516.645666666598</v>
      </c>
      <c r="D118" s="1">
        <v>24009.17727</v>
      </c>
      <c r="E118" s="1">
        <v>137.733</v>
      </c>
      <c r="F118" s="1">
        <v>18.793333333333301</v>
      </c>
    </row>
    <row r="119" spans="1:6" x14ac:dyDescent="0.25">
      <c r="A119" s="1" t="s">
        <v>80</v>
      </c>
      <c r="B119" s="1">
        <v>22730.018666666601</v>
      </c>
      <c r="C119" s="1">
        <v>37343.650999999998</v>
      </c>
      <c r="D119" s="1">
        <v>23853.444909999998</v>
      </c>
      <c r="E119" s="1">
        <v>136.6</v>
      </c>
      <c r="F119" s="1">
        <v>18.6166666666666</v>
      </c>
    </row>
    <row r="120" spans="1:6" x14ac:dyDescent="0.25">
      <c r="A120" s="1" t="s">
        <v>79</v>
      </c>
      <c r="B120" s="1">
        <v>21621.093666666598</v>
      </c>
      <c r="C120" s="1">
        <v>37508.436999999998</v>
      </c>
      <c r="D120" s="1">
        <v>23794.737659999999</v>
      </c>
      <c r="E120" s="1">
        <v>135.56700000000001</v>
      </c>
      <c r="F120" s="1">
        <v>18.1533333333333</v>
      </c>
    </row>
    <row r="121" spans="1:6" x14ac:dyDescent="0.25">
      <c r="A121" s="1" t="s">
        <v>78</v>
      </c>
      <c r="B121" s="1">
        <v>22050.734333333301</v>
      </c>
      <c r="C121" s="1">
        <v>38464.436333333302</v>
      </c>
      <c r="D121" s="1">
        <v>23650.439539999999</v>
      </c>
      <c r="E121" s="1">
        <v>134.767</v>
      </c>
      <c r="F121" s="1">
        <v>19.393333333333299</v>
      </c>
    </row>
    <row r="122" spans="1:6" x14ac:dyDescent="0.25">
      <c r="A122" s="1" t="s">
        <v>77</v>
      </c>
      <c r="B122" s="1">
        <v>22379.876333333301</v>
      </c>
      <c r="C122" s="1">
        <v>38090.315333333303</v>
      </c>
      <c r="D122" s="1">
        <v>23619.553759999999</v>
      </c>
      <c r="E122" s="1">
        <v>133.767</v>
      </c>
      <c r="F122" s="1">
        <v>29.543333333333301</v>
      </c>
    </row>
    <row r="123" spans="1:6" x14ac:dyDescent="0.25">
      <c r="A123" s="1" t="s">
        <v>76</v>
      </c>
      <c r="B123" s="1">
        <v>21494.770666666602</v>
      </c>
      <c r="C123" s="1">
        <v>37503.032666666601</v>
      </c>
      <c r="D123" s="1">
        <v>23581.004990000001</v>
      </c>
      <c r="E123" s="1">
        <v>131.53299999999999</v>
      </c>
      <c r="F123" s="1">
        <v>23.56</v>
      </c>
    </row>
    <row r="124" spans="1:6" x14ac:dyDescent="0.25">
      <c r="A124" s="1" t="s">
        <v>75</v>
      </c>
      <c r="B124" s="1">
        <v>23131.704333333299</v>
      </c>
      <c r="C124" s="1">
        <v>38019.533333333296</v>
      </c>
      <c r="D124" s="1">
        <v>23490.088629999998</v>
      </c>
      <c r="E124" s="1">
        <v>129.30000000000001</v>
      </c>
      <c r="F124" s="1">
        <v>15.96</v>
      </c>
    </row>
    <row r="125" spans="1:6" x14ac:dyDescent="0.25">
      <c r="A125" s="1" t="s">
        <v>74</v>
      </c>
      <c r="B125" s="1">
        <v>23013.324666666598</v>
      </c>
      <c r="C125" s="1">
        <v>38380.906000000003</v>
      </c>
      <c r="D125" s="1">
        <v>23276.210439999999</v>
      </c>
      <c r="E125" s="1">
        <v>128.03299999999999</v>
      </c>
      <c r="F125" s="1">
        <v>19.7433333333333</v>
      </c>
    </row>
    <row r="126" spans="1:6" x14ac:dyDescent="0.25">
      <c r="A126" s="1" t="s">
        <v>73</v>
      </c>
      <c r="B126" s="1">
        <v>22915.502</v>
      </c>
      <c r="C126" s="1">
        <v>38554.332999999999</v>
      </c>
      <c r="D126" s="1">
        <v>23052.288970000001</v>
      </c>
      <c r="E126" s="1">
        <v>125.867</v>
      </c>
      <c r="F126" s="1">
        <v>18.886666666666599</v>
      </c>
    </row>
    <row r="127" spans="1:6" x14ac:dyDescent="0.25">
      <c r="A127" s="1" t="s">
        <v>72</v>
      </c>
      <c r="B127" s="1">
        <v>21795.223000000002</v>
      </c>
      <c r="C127" s="1">
        <v>38363.635333333303</v>
      </c>
      <c r="D127" s="1">
        <v>22839.133669999999</v>
      </c>
      <c r="E127" s="1">
        <v>124.6</v>
      </c>
      <c r="F127" s="1">
        <v>17.613333333333301</v>
      </c>
    </row>
    <row r="128" spans="1:6" x14ac:dyDescent="0.25">
      <c r="A128" s="1" t="s">
        <v>71</v>
      </c>
      <c r="B128" s="1">
        <v>20953.611000000001</v>
      </c>
      <c r="C128" s="1">
        <v>38066.021666666602</v>
      </c>
      <c r="D128" s="1">
        <v>22620.339250000001</v>
      </c>
      <c r="E128" s="1">
        <v>123.633</v>
      </c>
      <c r="F128" s="1">
        <v>18.97</v>
      </c>
    </row>
    <row r="129" spans="1:6" x14ac:dyDescent="0.25">
      <c r="A129" s="1" t="s">
        <v>70</v>
      </c>
      <c r="B129" s="1">
        <v>19926.930666666602</v>
      </c>
      <c r="C129" s="1">
        <v>38594.457333333303</v>
      </c>
      <c r="D129" s="1">
        <v>22529.583790000001</v>
      </c>
      <c r="E129" s="1">
        <v>121.667</v>
      </c>
      <c r="F129" s="1">
        <v>16.806666666666601</v>
      </c>
    </row>
    <row r="130" spans="1:6" x14ac:dyDescent="0.25">
      <c r="A130" s="1" t="s">
        <v>69</v>
      </c>
      <c r="B130" s="1">
        <v>22474.666666666599</v>
      </c>
      <c r="C130" s="1">
        <v>38804.764333333304</v>
      </c>
      <c r="D130" s="1">
        <v>22254.643960000001</v>
      </c>
      <c r="E130" s="1">
        <v>120.3</v>
      </c>
      <c r="F130" s="1">
        <v>13.2733333333333</v>
      </c>
    </row>
    <row r="131" spans="1:6" x14ac:dyDescent="0.25">
      <c r="A131" s="1" t="s">
        <v>68</v>
      </c>
      <c r="B131" s="1">
        <v>19954.333333333299</v>
      </c>
      <c r="C131" s="1">
        <v>38630.843666666602</v>
      </c>
      <c r="D131" s="1">
        <v>22001.70133</v>
      </c>
      <c r="E131" s="1">
        <v>119</v>
      </c>
      <c r="F131" s="1">
        <v>14.3233333333333</v>
      </c>
    </row>
    <row r="132" spans="1:6" x14ac:dyDescent="0.25">
      <c r="A132" s="1" t="s">
        <v>67</v>
      </c>
      <c r="B132" s="1">
        <v>18610.666666666599</v>
      </c>
      <c r="C132" s="1">
        <v>38978.923999999999</v>
      </c>
      <c r="D132" s="1">
        <v>21774.73947</v>
      </c>
      <c r="E132" s="1">
        <v>117.56699999999999</v>
      </c>
      <c r="F132" s="1">
        <v>15.6833333333333</v>
      </c>
    </row>
    <row r="133" spans="1:6" x14ac:dyDescent="0.25">
      <c r="A133" s="1" t="s">
        <v>66</v>
      </c>
      <c r="B133" s="1">
        <v>17901</v>
      </c>
      <c r="C133" s="1">
        <v>39410.427000000003</v>
      </c>
      <c r="D133" s="1">
        <v>21609.28369</v>
      </c>
      <c r="E133" s="1">
        <v>116.233</v>
      </c>
      <c r="F133" s="1">
        <v>15.203333333333299</v>
      </c>
    </row>
    <row r="134" spans="1:6" x14ac:dyDescent="0.25">
      <c r="A134" s="1" t="s">
        <v>65</v>
      </c>
      <c r="B134" s="1">
        <v>18864.678333333301</v>
      </c>
      <c r="C134" s="1">
        <v>39176.991000000002</v>
      </c>
      <c r="D134" s="1">
        <v>21419.185259999998</v>
      </c>
      <c r="E134" s="1">
        <v>115.333</v>
      </c>
      <c r="F134" s="1">
        <v>17.956666666666599</v>
      </c>
    </row>
    <row r="135" spans="1:6" x14ac:dyDescent="0.25">
      <c r="A135" s="1" t="s">
        <v>64</v>
      </c>
      <c r="B135" s="1">
        <v>19280.641666666601</v>
      </c>
      <c r="C135" s="1">
        <v>38988.557000000001</v>
      </c>
      <c r="D135" s="1">
        <v>21054.414509999999</v>
      </c>
      <c r="E135" s="1">
        <v>114.267</v>
      </c>
      <c r="F135" s="1">
        <v>19.05</v>
      </c>
    </row>
    <row r="136" spans="1:6" x14ac:dyDescent="0.25">
      <c r="A136" s="1" t="s">
        <v>63</v>
      </c>
      <c r="B136" s="1">
        <v>16686.676666666601</v>
      </c>
      <c r="C136" s="1">
        <v>38620.303</v>
      </c>
      <c r="D136" s="1">
        <v>20825.431970000001</v>
      </c>
      <c r="E136" s="1">
        <v>113.06699999999999</v>
      </c>
      <c r="F136" s="1">
        <v>18.283333333333299</v>
      </c>
    </row>
    <row r="137" spans="1:6" x14ac:dyDescent="0.25">
      <c r="A137" s="1" t="s">
        <v>62</v>
      </c>
      <c r="B137" s="1">
        <v>16039.468000000001</v>
      </c>
      <c r="C137" s="1">
        <v>38883.847999999998</v>
      </c>
      <c r="D137" s="1">
        <v>20492.365399999999</v>
      </c>
      <c r="E137" s="1">
        <v>111.8</v>
      </c>
      <c r="F137" s="1">
        <v>16.896666666666601</v>
      </c>
    </row>
    <row r="138" spans="1:6" x14ac:dyDescent="0.25">
      <c r="A138" s="1" t="s">
        <v>61</v>
      </c>
      <c r="B138" s="1">
        <v>17034.2293333333</v>
      </c>
      <c r="C138" s="1">
        <v>38977.089333333301</v>
      </c>
      <c r="D138" s="1">
        <v>20435.05746</v>
      </c>
      <c r="E138" s="1">
        <v>110.467</v>
      </c>
      <c r="F138" s="1">
        <v>13.47</v>
      </c>
    </row>
    <row r="139" spans="1:6" x14ac:dyDescent="0.25">
      <c r="A139" s="1" t="s">
        <v>60</v>
      </c>
      <c r="B139" s="1">
        <v>18698.553666666601</v>
      </c>
      <c r="C139" s="1">
        <v>38751.615666666599</v>
      </c>
      <c r="D139" s="1">
        <v>20314.263370000001</v>
      </c>
      <c r="E139" s="1">
        <v>109.7</v>
      </c>
      <c r="F139" s="1">
        <v>11.876666666666599</v>
      </c>
    </row>
    <row r="140" spans="1:6" x14ac:dyDescent="0.25">
      <c r="A140" s="1" t="s">
        <v>59</v>
      </c>
      <c r="B140" s="1">
        <v>17867.165666666599</v>
      </c>
      <c r="C140" s="1">
        <v>38444.344666666599</v>
      </c>
      <c r="D140" s="1">
        <v>20172.685880000001</v>
      </c>
      <c r="E140" s="1">
        <v>109.033</v>
      </c>
      <c r="F140" s="1">
        <v>12.8566666666666</v>
      </c>
    </row>
    <row r="141" spans="1:6" x14ac:dyDescent="0.25">
      <c r="A141" s="1" t="s">
        <v>58</v>
      </c>
      <c r="B141" s="1">
        <v>16721.5</v>
      </c>
      <c r="C141" s="1">
        <v>38769.575666666598</v>
      </c>
      <c r="D141" s="1">
        <v>20038.98876</v>
      </c>
      <c r="E141" s="1">
        <v>109.56699999999999</v>
      </c>
      <c r="F141" s="1">
        <v>19.086666666666599</v>
      </c>
    </row>
    <row r="142" spans="1:6" x14ac:dyDescent="0.25">
      <c r="A142" s="1" t="s">
        <v>57</v>
      </c>
      <c r="B142" s="1">
        <v>17157.948333333301</v>
      </c>
      <c r="C142" s="1">
        <v>39044.7446666666</v>
      </c>
      <c r="D142" s="1">
        <v>19945.200809999998</v>
      </c>
      <c r="E142" s="1">
        <v>109</v>
      </c>
      <c r="F142" s="1">
        <v>26.706666666666599</v>
      </c>
    </row>
    <row r="143" spans="1:6" x14ac:dyDescent="0.25">
      <c r="A143" s="1" t="s">
        <v>56</v>
      </c>
      <c r="B143" s="1">
        <v>14365.6546666666</v>
      </c>
      <c r="C143" s="1">
        <v>38522.646666666602</v>
      </c>
      <c r="D143" s="1">
        <v>19772.569500000001</v>
      </c>
      <c r="E143" s="1">
        <v>107.9</v>
      </c>
      <c r="F143" s="1">
        <v>26.58</v>
      </c>
    </row>
    <row r="144" spans="1:6" x14ac:dyDescent="0.25">
      <c r="A144" s="1" t="s">
        <v>55</v>
      </c>
      <c r="B144" s="1">
        <v>14407.672333333299</v>
      </c>
      <c r="C144" s="1">
        <v>38367.9946666666</v>
      </c>
      <c r="D144" s="1">
        <v>19541.14113</v>
      </c>
      <c r="E144" s="1">
        <v>107.233</v>
      </c>
      <c r="F144" s="1">
        <v>27.48</v>
      </c>
    </row>
    <row r="145" spans="1:6" x14ac:dyDescent="0.25">
      <c r="A145" s="1" t="s">
        <v>54</v>
      </c>
      <c r="B145" s="1">
        <v>15554.0223333333</v>
      </c>
      <c r="C145" s="1">
        <v>38455.626666666598</v>
      </c>
      <c r="D145" s="1">
        <v>19336.877970000001</v>
      </c>
      <c r="E145" s="1">
        <v>106.267</v>
      </c>
      <c r="F145" s="1">
        <v>27.226666666666599</v>
      </c>
    </row>
    <row r="146" spans="1:6" x14ac:dyDescent="0.25">
      <c r="A146" s="1" t="s">
        <v>53</v>
      </c>
      <c r="B146" s="1">
        <v>15751.333333333299</v>
      </c>
      <c r="C146" s="1">
        <v>38463.233333333301</v>
      </c>
      <c r="D146" s="1">
        <v>19142.649079999999</v>
      </c>
      <c r="E146" s="1">
        <v>105.3</v>
      </c>
      <c r="F146" s="1">
        <v>28.516666666666602</v>
      </c>
    </row>
    <row r="147" spans="1:6" x14ac:dyDescent="0.25">
      <c r="A147" s="1" t="s">
        <v>52</v>
      </c>
      <c r="B147" s="1">
        <v>16123.333333333299</v>
      </c>
      <c r="C147" s="1">
        <v>37935.536333333301</v>
      </c>
      <c r="D147" s="1">
        <v>19030.85943</v>
      </c>
      <c r="E147" s="1">
        <v>104.4</v>
      </c>
      <c r="F147" s="1">
        <v>28.873333333333299</v>
      </c>
    </row>
    <row r="148" spans="1:6" x14ac:dyDescent="0.25">
      <c r="A148" s="1" t="s">
        <v>51</v>
      </c>
      <c r="B148" s="1">
        <v>17108.333333333299</v>
      </c>
      <c r="C148" s="1">
        <v>37912.057000000001</v>
      </c>
      <c r="D148" s="1">
        <v>18804.580010000001</v>
      </c>
      <c r="E148" s="1">
        <v>103.5</v>
      </c>
      <c r="F148" s="1">
        <v>29.1866666666666</v>
      </c>
    </row>
    <row r="149" spans="1:6" x14ac:dyDescent="0.25">
      <c r="A149" s="1" t="s">
        <v>50</v>
      </c>
      <c r="B149" s="1">
        <v>17015.666666666599</v>
      </c>
      <c r="C149" s="1">
        <v>37702.331333333299</v>
      </c>
      <c r="D149" s="1">
        <v>18675.07402</v>
      </c>
      <c r="E149" s="1">
        <v>102.533</v>
      </c>
      <c r="F149" s="1">
        <v>28.886666666666599</v>
      </c>
    </row>
    <row r="150" spans="1:6" x14ac:dyDescent="0.25">
      <c r="A150" s="1" t="s">
        <v>49</v>
      </c>
      <c r="B150" s="1">
        <v>17845.666666666599</v>
      </c>
      <c r="C150" s="1">
        <v>37022.881000000001</v>
      </c>
      <c r="D150" s="1">
        <v>18403.598549999999</v>
      </c>
      <c r="E150" s="1">
        <v>101.1</v>
      </c>
      <c r="F150" s="1">
        <v>29.3533333333333</v>
      </c>
    </row>
    <row r="151" spans="1:6" x14ac:dyDescent="0.25">
      <c r="A151" s="1" t="s">
        <v>48</v>
      </c>
      <c r="B151" s="1">
        <v>17985.333333333299</v>
      </c>
      <c r="C151" s="1">
        <v>36782.224666666603</v>
      </c>
      <c r="D151" s="1">
        <v>18136.362580000001</v>
      </c>
      <c r="E151" s="1">
        <v>100.1</v>
      </c>
      <c r="F151" s="1">
        <v>29.266666666666602</v>
      </c>
    </row>
    <row r="152" spans="1:6" x14ac:dyDescent="0.25">
      <c r="A152" s="1" t="s">
        <v>47</v>
      </c>
      <c r="B152" s="1">
        <v>15667.666666666601</v>
      </c>
      <c r="C152" s="1">
        <v>36494.483</v>
      </c>
      <c r="D152" s="1">
        <v>17902.25072</v>
      </c>
      <c r="E152" s="1">
        <v>99.132999999999996</v>
      </c>
      <c r="F152" s="1">
        <v>28.57</v>
      </c>
    </row>
    <row r="153" spans="1:6" x14ac:dyDescent="0.25">
      <c r="A153" s="1" t="s">
        <v>46</v>
      </c>
      <c r="B153" s="1">
        <v>14657</v>
      </c>
      <c r="C153" s="1">
        <v>36446.588333333297</v>
      </c>
      <c r="D153" s="1">
        <v>17696.976170000002</v>
      </c>
      <c r="E153" s="1">
        <v>98</v>
      </c>
      <c r="F153" s="1">
        <v>30.196666666666601</v>
      </c>
    </row>
    <row r="154" spans="1:6" x14ac:dyDescent="0.25">
      <c r="A154" s="1" t="s">
        <v>45</v>
      </c>
      <c r="B154" s="1">
        <v>18386.666666666599</v>
      </c>
      <c r="C154" s="1">
        <v>36424.9413333333</v>
      </c>
      <c r="D154" s="1">
        <v>17564.677820000001</v>
      </c>
      <c r="E154" s="1">
        <v>97.933000000000007</v>
      </c>
      <c r="F154" s="1">
        <v>33.073333333333302</v>
      </c>
    </row>
    <row r="155" spans="1:6" x14ac:dyDescent="0.25">
      <c r="A155" s="1" t="s">
        <v>44</v>
      </c>
      <c r="B155" s="1">
        <v>17546.333333333299</v>
      </c>
      <c r="C155" s="1">
        <v>35657.421333333303</v>
      </c>
      <c r="D155" s="1">
        <v>17526.081819999999</v>
      </c>
      <c r="E155" s="1">
        <v>97.632999999999996</v>
      </c>
      <c r="F155" s="1">
        <v>33.14</v>
      </c>
    </row>
    <row r="156" spans="1:6" x14ac:dyDescent="0.25">
      <c r="A156" s="1" t="s">
        <v>43</v>
      </c>
      <c r="B156" s="1">
        <v>16683</v>
      </c>
      <c r="C156" s="1">
        <v>35464.955333333302</v>
      </c>
      <c r="D156" s="1">
        <v>17552.347959999999</v>
      </c>
      <c r="E156" s="1">
        <v>95.966999999999999</v>
      </c>
      <c r="F156" s="1">
        <v>33.130000000000003</v>
      </c>
    </row>
    <row r="157" spans="1:6" x14ac:dyDescent="0.25">
      <c r="A157" s="1" t="s">
        <v>42</v>
      </c>
      <c r="B157" s="1">
        <v>18486.333333333299</v>
      </c>
      <c r="C157" s="1">
        <v>35176.855666666597</v>
      </c>
      <c r="D157" s="1">
        <v>17499.758870000001</v>
      </c>
      <c r="E157" s="1">
        <v>94.6</v>
      </c>
      <c r="F157" s="1">
        <v>35.03</v>
      </c>
    </row>
    <row r="158" spans="1:6" x14ac:dyDescent="0.25">
      <c r="A158" s="1" t="s">
        <v>41</v>
      </c>
      <c r="B158" s="1">
        <v>19691.333333333299</v>
      </c>
      <c r="C158" s="1">
        <v>34804.703666666603</v>
      </c>
      <c r="D158" s="1">
        <v>17557.217960000002</v>
      </c>
      <c r="E158" s="1">
        <v>93.766999999999996</v>
      </c>
      <c r="F158" s="1">
        <v>35.863333333333301</v>
      </c>
    </row>
    <row r="159" spans="1:6" x14ac:dyDescent="0.25">
      <c r="A159" s="1" t="s">
        <v>40</v>
      </c>
      <c r="B159" s="1">
        <v>19779</v>
      </c>
      <c r="C159" s="1">
        <v>34649.735333333301</v>
      </c>
      <c r="D159" s="1">
        <v>17572.90624</v>
      </c>
      <c r="E159" s="1">
        <v>92.266999999999996</v>
      </c>
      <c r="F159" s="1">
        <v>35.946666666666601</v>
      </c>
    </row>
    <row r="160" spans="1:6" x14ac:dyDescent="0.25">
      <c r="A160" s="1" t="s">
        <v>39</v>
      </c>
      <c r="B160" s="1">
        <v>22022.666666666599</v>
      </c>
      <c r="C160" s="1">
        <v>35013.508999999998</v>
      </c>
      <c r="D160" s="1">
        <v>17462.793140000002</v>
      </c>
      <c r="E160" s="1">
        <v>89.766999999999996</v>
      </c>
      <c r="F160" s="1">
        <v>37.76</v>
      </c>
    </row>
    <row r="161" spans="1:6" x14ac:dyDescent="0.25">
      <c r="A161" s="1" t="s">
        <v>38</v>
      </c>
      <c r="B161" s="1">
        <v>23422.333333333299</v>
      </c>
      <c r="C161" s="1">
        <v>34863.587999999902</v>
      </c>
      <c r="D161" s="1">
        <v>17432.38724</v>
      </c>
      <c r="E161" s="1">
        <v>87.933000000000007</v>
      </c>
      <c r="F161" s="1">
        <v>38.72</v>
      </c>
    </row>
    <row r="162" spans="1:6" x14ac:dyDescent="0.25">
      <c r="A162" s="1" t="s">
        <v>37</v>
      </c>
      <c r="B162" s="1">
        <v>22513.666666666599</v>
      </c>
      <c r="C162" s="1">
        <v>34339.465666666598</v>
      </c>
      <c r="D162" s="1">
        <v>17248.081320000001</v>
      </c>
      <c r="E162" s="1">
        <v>85.566999999999894</v>
      </c>
      <c r="F162" s="1">
        <v>35.116666666666603</v>
      </c>
    </row>
    <row r="163" spans="1:6" x14ac:dyDescent="0.25">
      <c r="A163" s="1" t="s">
        <v>36</v>
      </c>
      <c r="B163" s="1">
        <v>24905.333333333299</v>
      </c>
      <c r="C163" s="1">
        <v>34212.237999999998</v>
      </c>
      <c r="D163" s="1">
        <v>17049.117989999999</v>
      </c>
      <c r="E163" s="1">
        <v>83.233000000000004</v>
      </c>
      <c r="F163" s="1">
        <v>34.47</v>
      </c>
    </row>
    <row r="164" spans="1:6" x14ac:dyDescent="0.25">
      <c r="A164" s="1" t="s">
        <v>35</v>
      </c>
      <c r="B164" s="1">
        <v>25981.333333333299</v>
      </c>
      <c r="C164" s="1">
        <v>34078.255333333298</v>
      </c>
      <c r="D164" s="1">
        <v>17008.322939999998</v>
      </c>
      <c r="E164" s="1">
        <v>81.7</v>
      </c>
      <c r="F164" s="1">
        <v>34.116666666666603</v>
      </c>
    </row>
    <row r="165" spans="1:6" x14ac:dyDescent="0.25">
      <c r="A165" s="1" t="s">
        <v>34</v>
      </c>
      <c r="B165" s="1">
        <v>28173.333333333299</v>
      </c>
      <c r="C165" s="1">
        <v>34063.754000000001</v>
      </c>
      <c r="D165" s="1">
        <v>17193.85943</v>
      </c>
      <c r="E165" s="1">
        <v>79.033000000000001</v>
      </c>
      <c r="F165" s="1">
        <v>32.19</v>
      </c>
    </row>
    <row r="166" spans="1:6" x14ac:dyDescent="0.25">
      <c r="A166" s="1" t="s">
        <v>33</v>
      </c>
      <c r="B166" s="1">
        <v>29703</v>
      </c>
      <c r="C166" s="1">
        <v>33988</v>
      </c>
      <c r="D166" s="1">
        <v>17095.46126</v>
      </c>
      <c r="E166" s="1">
        <v>76.033000000000001</v>
      </c>
      <c r="F166" s="1">
        <v>26.9933333333333</v>
      </c>
    </row>
    <row r="167" spans="1:6" x14ac:dyDescent="0.25">
      <c r="A167" s="1" t="s">
        <v>32</v>
      </c>
      <c r="B167" s="1">
        <v>30057</v>
      </c>
      <c r="C167" s="1">
        <v>33329.666666666599</v>
      </c>
      <c r="D167" s="1">
        <v>16978.41059</v>
      </c>
      <c r="E167" s="1">
        <v>73.7</v>
      </c>
      <c r="F167" s="1">
        <v>24.043333333333301</v>
      </c>
    </row>
    <row r="168" spans="1:6" x14ac:dyDescent="0.25">
      <c r="A168" s="1" t="s">
        <v>31</v>
      </c>
      <c r="B168" s="1">
        <v>29726.333333333299</v>
      </c>
      <c r="C168" s="1">
        <v>33092.333333333299</v>
      </c>
      <c r="D168" s="1">
        <v>16899.303940000002</v>
      </c>
      <c r="E168" s="1">
        <v>71.400000000000006</v>
      </c>
      <c r="F168" s="1">
        <v>19.203333333333301</v>
      </c>
    </row>
    <row r="169" spans="1:6" x14ac:dyDescent="0.25">
      <c r="A169" s="1" t="s">
        <v>30</v>
      </c>
      <c r="B169" s="1">
        <v>27878.666666666599</v>
      </c>
      <c r="C169" s="1">
        <v>32872.666666666599</v>
      </c>
      <c r="D169" s="1">
        <v>16695.776570000002</v>
      </c>
      <c r="E169" s="1">
        <v>69.2</v>
      </c>
      <c r="F169" s="1">
        <v>15.93</v>
      </c>
    </row>
    <row r="170" spans="1:6" x14ac:dyDescent="0.25">
      <c r="A170" s="1" t="s">
        <v>29</v>
      </c>
      <c r="B170" s="1">
        <v>29803.333333333299</v>
      </c>
      <c r="C170" s="1">
        <v>32747</v>
      </c>
      <c r="D170" s="1">
        <v>16602.337630000002</v>
      </c>
      <c r="E170" s="1">
        <v>67.5</v>
      </c>
      <c r="F170" s="1">
        <v>14.77</v>
      </c>
    </row>
    <row r="171" spans="1:6" x14ac:dyDescent="0.25">
      <c r="A171" s="1" t="s">
        <v>28</v>
      </c>
      <c r="B171" s="1">
        <v>28762.666666666599</v>
      </c>
      <c r="C171" s="1">
        <v>32033.666666666599</v>
      </c>
      <c r="D171" s="1">
        <v>16387.654109999999</v>
      </c>
      <c r="E171" s="1">
        <v>65.966999999999999</v>
      </c>
      <c r="F171" s="1">
        <v>14.4933333333333</v>
      </c>
    </row>
    <row r="172" spans="1:6" x14ac:dyDescent="0.25">
      <c r="A172" s="1" t="s">
        <v>27</v>
      </c>
      <c r="B172" s="1">
        <v>27437.666666666599</v>
      </c>
      <c r="C172" s="1">
        <v>31958</v>
      </c>
      <c r="D172" s="1">
        <v>16244.50143</v>
      </c>
      <c r="E172" s="1">
        <v>64.466999999999999</v>
      </c>
      <c r="F172" s="1">
        <v>14.483333333333301</v>
      </c>
    </row>
    <row r="173" spans="1:6" x14ac:dyDescent="0.25">
      <c r="A173" s="1" t="s">
        <v>26</v>
      </c>
      <c r="B173" s="1">
        <v>26649.666666666599</v>
      </c>
      <c r="C173" s="1">
        <v>31227</v>
      </c>
      <c r="D173" s="1">
        <v>15921.13881</v>
      </c>
      <c r="E173" s="1">
        <v>63.033000000000001</v>
      </c>
      <c r="F173" s="1">
        <v>14.5</v>
      </c>
    </row>
    <row r="174" spans="1:6" x14ac:dyDescent="0.25">
      <c r="A174" s="1" t="s">
        <v>25</v>
      </c>
      <c r="B174" s="1">
        <v>30172.788666666602</v>
      </c>
      <c r="C174" s="1">
        <v>30968.544666666599</v>
      </c>
      <c r="D174" s="1">
        <v>15798.67093</v>
      </c>
      <c r="E174" s="1">
        <v>61.966999999999999</v>
      </c>
      <c r="F174" s="1">
        <v>14.643333333333301</v>
      </c>
    </row>
    <row r="175" spans="1:6" x14ac:dyDescent="0.25">
      <c r="A175" s="1" t="s">
        <v>24</v>
      </c>
      <c r="B175" s="1">
        <v>28834.848000000002</v>
      </c>
      <c r="C175" s="1">
        <v>30155.485333333301</v>
      </c>
      <c r="D175" s="1">
        <v>15674.166730000001</v>
      </c>
      <c r="E175" s="1">
        <v>61.067</v>
      </c>
      <c r="F175" s="1">
        <v>14.54</v>
      </c>
    </row>
    <row r="176" spans="1:6" x14ac:dyDescent="0.25">
      <c r="A176" s="1" t="s">
        <v>23</v>
      </c>
      <c r="B176" s="1">
        <v>29354.121999999999</v>
      </c>
      <c r="C176" s="1">
        <v>29847.878000000001</v>
      </c>
      <c r="D176" s="1">
        <v>15527.28796</v>
      </c>
      <c r="E176" s="1">
        <v>60.232999999999997</v>
      </c>
      <c r="F176" s="1">
        <v>14.5366666666666</v>
      </c>
    </row>
    <row r="177" spans="1:6" x14ac:dyDescent="0.25">
      <c r="A177" s="1" t="s">
        <v>22</v>
      </c>
      <c r="B177" s="1">
        <v>30032.428333333301</v>
      </c>
      <c r="C177" s="1">
        <v>29509.571666666601</v>
      </c>
      <c r="D177" s="1">
        <v>15386.07416</v>
      </c>
      <c r="E177" s="1">
        <v>59.2</v>
      </c>
      <c r="F177" s="1">
        <v>14.383333333333301</v>
      </c>
    </row>
    <row r="178" spans="1:6" x14ac:dyDescent="0.25">
      <c r="A178" s="1" t="s">
        <v>21</v>
      </c>
      <c r="B178" s="1">
        <v>32332.666666666599</v>
      </c>
      <c r="C178" s="1">
        <v>28936.666666666599</v>
      </c>
      <c r="D178" s="1">
        <v>15244.55708</v>
      </c>
      <c r="E178" s="1">
        <v>58.133000000000003</v>
      </c>
      <c r="F178" s="1">
        <v>13.5933333333333</v>
      </c>
    </row>
    <row r="179" spans="1:6" x14ac:dyDescent="0.25">
      <c r="A179" s="1" t="s">
        <v>20</v>
      </c>
      <c r="B179" s="1">
        <v>29487.333333333299</v>
      </c>
      <c r="C179" s="1">
        <v>28375.333333333299</v>
      </c>
      <c r="D179" s="1">
        <v>15101.333769999999</v>
      </c>
      <c r="E179" s="1">
        <v>57.3</v>
      </c>
      <c r="F179" s="1">
        <v>13.52</v>
      </c>
    </row>
    <row r="180" spans="1:6" x14ac:dyDescent="0.25">
      <c r="A180" s="1" t="s">
        <v>19</v>
      </c>
      <c r="B180" s="1">
        <v>27787.666666666599</v>
      </c>
      <c r="C180" s="1">
        <v>27877.333333333299</v>
      </c>
      <c r="D180" s="1">
        <v>14977.30118</v>
      </c>
      <c r="E180" s="1">
        <v>56.4</v>
      </c>
      <c r="F180" s="1">
        <v>13.4266666666666</v>
      </c>
    </row>
    <row r="181" spans="1:6" x14ac:dyDescent="0.25">
      <c r="A181" s="1" t="s">
        <v>18</v>
      </c>
      <c r="B181" s="1">
        <v>26839.333333333299</v>
      </c>
      <c r="C181" s="1">
        <v>27702.333333333299</v>
      </c>
      <c r="D181" s="1">
        <v>14833.2408</v>
      </c>
      <c r="E181" s="1">
        <v>55.9</v>
      </c>
      <c r="F181" s="1">
        <v>13.3466666666666</v>
      </c>
    </row>
    <row r="182" spans="1:6" x14ac:dyDescent="0.25">
      <c r="A182" s="1" t="s">
        <v>17</v>
      </c>
      <c r="B182" s="1">
        <v>25201.666666666599</v>
      </c>
      <c r="C182" s="1">
        <v>27630.666666666599</v>
      </c>
      <c r="D182" s="1">
        <v>14587.00992</v>
      </c>
      <c r="E182" s="1">
        <v>55.267000000000003</v>
      </c>
      <c r="F182" s="1">
        <v>14.8366666666666</v>
      </c>
    </row>
    <row r="183" spans="1:6" x14ac:dyDescent="0.25">
      <c r="A183" s="1" t="s">
        <v>16</v>
      </c>
      <c r="B183" s="1">
        <v>27851</v>
      </c>
      <c r="C183" s="1">
        <v>27353.666666666599</v>
      </c>
      <c r="D183" s="1">
        <v>14386.982470000001</v>
      </c>
      <c r="E183" s="1">
        <v>54.267000000000003</v>
      </c>
      <c r="F183" s="1">
        <v>14.1066666666666</v>
      </c>
    </row>
    <row r="184" spans="1:6" x14ac:dyDescent="0.25">
      <c r="A184" s="1" t="s">
        <v>15</v>
      </c>
      <c r="B184" s="1">
        <v>25015.333333333299</v>
      </c>
      <c r="C184" s="1">
        <v>26518.666666666599</v>
      </c>
      <c r="D184" s="1">
        <v>14232.50783</v>
      </c>
      <c r="E184" s="1">
        <v>53.2</v>
      </c>
      <c r="F184" s="1">
        <v>13.56</v>
      </c>
    </row>
    <row r="185" spans="1:6" x14ac:dyDescent="0.25">
      <c r="A185" s="1" t="s">
        <v>14</v>
      </c>
      <c r="B185" s="1">
        <v>25075.333333333299</v>
      </c>
      <c r="C185" s="1">
        <v>26642.666666666599</v>
      </c>
      <c r="D185" s="1">
        <v>14157.027319999999</v>
      </c>
      <c r="E185" s="1">
        <v>52.567</v>
      </c>
      <c r="F185" s="1">
        <v>13.033333333333299</v>
      </c>
    </row>
    <row r="186" spans="1:6" x14ac:dyDescent="0.25">
      <c r="A186" s="1" t="s">
        <v>13</v>
      </c>
      <c r="B186" s="1">
        <v>28156.333333333299</v>
      </c>
      <c r="C186" s="1">
        <v>26742.666666666599</v>
      </c>
      <c r="D186" s="1">
        <v>14223.75253</v>
      </c>
      <c r="E186" s="1">
        <v>51.466999999999999</v>
      </c>
      <c r="F186" s="1">
        <v>12.5966666666666</v>
      </c>
    </row>
    <row r="187" spans="1:6" x14ac:dyDescent="0.25">
      <c r="A187" s="1" t="s">
        <v>12</v>
      </c>
      <c r="B187" s="1">
        <v>28778.333333333299</v>
      </c>
      <c r="C187" s="1">
        <v>26191</v>
      </c>
      <c r="D187" s="1">
        <v>14300.46673</v>
      </c>
      <c r="E187" s="1">
        <v>49.933</v>
      </c>
      <c r="F187" s="1">
        <v>12.6533333333333</v>
      </c>
    </row>
    <row r="188" spans="1:6" x14ac:dyDescent="0.25">
      <c r="A188" s="1" t="s">
        <v>11</v>
      </c>
      <c r="B188" s="1">
        <v>30683.666666666599</v>
      </c>
      <c r="C188" s="1">
        <v>26398.666666666599</v>
      </c>
      <c r="D188" s="1">
        <v>14292.734549999999</v>
      </c>
      <c r="E188" s="1">
        <v>48.567</v>
      </c>
      <c r="F188" s="1">
        <v>12.9333333333333</v>
      </c>
    </row>
    <row r="189" spans="1:6" x14ac:dyDescent="0.25">
      <c r="A189" s="1" t="s">
        <v>10</v>
      </c>
      <c r="B189" s="1">
        <v>29693.666666666599</v>
      </c>
      <c r="C189" s="1">
        <v>26237</v>
      </c>
      <c r="D189" s="1">
        <v>14224.84282</v>
      </c>
      <c r="E189" s="1">
        <v>47.3</v>
      </c>
      <c r="F189" s="1">
        <v>11.59</v>
      </c>
    </row>
    <row r="190" spans="1:6" x14ac:dyDescent="0.25">
      <c r="A190" s="1" t="s">
        <v>9</v>
      </c>
      <c r="B190" s="1" t="s">
        <v>166</v>
      </c>
      <c r="C190" s="1" t="s">
        <v>166</v>
      </c>
      <c r="D190" s="1">
        <v>14285.569369999999</v>
      </c>
      <c r="E190" s="1">
        <v>45.933</v>
      </c>
      <c r="F190" s="1" t="s">
        <v>166</v>
      </c>
    </row>
    <row r="191" spans="1:6" x14ac:dyDescent="0.25">
      <c r="A191" s="1" t="s">
        <v>8</v>
      </c>
      <c r="B191" s="1" t="s">
        <v>166</v>
      </c>
      <c r="C191" s="1" t="s">
        <v>166</v>
      </c>
      <c r="D191" s="1">
        <v>14125.41876</v>
      </c>
      <c r="E191" s="1">
        <v>44.8</v>
      </c>
      <c r="F191" s="1" t="s">
        <v>166</v>
      </c>
    </row>
    <row r="192" spans="1:6" x14ac:dyDescent="0.25">
      <c r="A192" s="1" t="s">
        <v>7</v>
      </c>
      <c r="B192" s="1" t="s">
        <v>166</v>
      </c>
      <c r="C192" s="1" t="s">
        <v>166</v>
      </c>
      <c r="D192" s="1">
        <v>14076.19961</v>
      </c>
      <c r="E192" s="1">
        <v>43.933</v>
      </c>
      <c r="F192" s="1" t="s">
        <v>166</v>
      </c>
    </row>
    <row r="193" spans="1:6" x14ac:dyDescent="0.25">
      <c r="A193" s="1" t="s">
        <v>6</v>
      </c>
      <c r="B193" s="1" t="s">
        <v>166</v>
      </c>
      <c r="C193" s="1" t="s">
        <v>166</v>
      </c>
      <c r="D193" s="1">
        <v>13916.473389999999</v>
      </c>
      <c r="E193" s="1">
        <v>43.033000000000001</v>
      </c>
      <c r="F193" s="1" t="s">
        <v>166</v>
      </c>
    </row>
  </sheetData>
  <sortState xmlns:xlrd2="http://schemas.microsoft.com/office/spreadsheetml/2017/richdata2" ref="A2:F193">
    <sortCondition descending="1" ref="A1:A193"/>
  </sortState>
  <phoneticPr fontId="18" type="noConversion"/>
  <pageMargins left="0.7" right="0.7" top="0.75" bottom="0.75" header="0.3" footer="0.3"/>
  <pageSetup paperSize="9" orientation="portrait"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36B8F-574B-4331-87ED-AE9C4515DB50}">
  <dimension ref="A1:B763"/>
  <sheetViews>
    <sheetView workbookViewId="0"/>
  </sheetViews>
  <sheetFormatPr defaultRowHeight="12.75" x14ac:dyDescent="0.2"/>
  <cols>
    <col min="1" max="256" width="20.7109375" style="52" customWidth="1"/>
    <col min="257" max="16384" width="9.140625" style="52"/>
  </cols>
  <sheetData>
    <row r="1" spans="1:2" x14ac:dyDescent="0.2">
      <c r="A1" s="52" t="s">
        <v>593</v>
      </c>
      <c r="B1" s="52" t="s">
        <v>632</v>
      </c>
    </row>
    <row r="2" spans="1:2" x14ac:dyDescent="0.2">
      <c r="A2" s="54">
        <v>45078</v>
      </c>
      <c r="B2" s="62">
        <v>0.32289142364864498</v>
      </c>
    </row>
    <row r="3" spans="1:2" x14ac:dyDescent="0.2">
      <c r="A3" s="54">
        <v>45047</v>
      </c>
      <c r="B3" s="62">
        <v>0.251843501020241</v>
      </c>
    </row>
    <row r="4" spans="1:2" x14ac:dyDescent="0.2">
      <c r="A4" s="54">
        <v>45017</v>
      </c>
      <c r="B4" s="62">
        <v>0.50590386832584</v>
      </c>
    </row>
    <row r="5" spans="1:2" x14ac:dyDescent="0.2">
      <c r="A5" s="54">
        <v>44986</v>
      </c>
      <c r="B5" s="62">
        <v>0.33107299561230502</v>
      </c>
    </row>
    <row r="6" spans="1:2" x14ac:dyDescent="0.2">
      <c r="A6" s="54">
        <v>44958</v>
      </c>
      <c r="B6" s="62">
        <v>0.55821105057322995</v>
      </c>
    </row>
    <row r="7" spans="1:2" x14ac:dyDescent="0.2">
      <c r="A7" s="54">
        <v>44927</v>
      </c>
      <c r="B7" s="62">
        <v>0.79953638345401701</v>
      </c>
    </row>
    <row r="8" spans="1:2" x14ac:dyDescent="0.2">
      <c r="A8" s="54">
        <v>44896</v>
      </c>
      <c r="B8" s="62">
        <v>-0.30700914645411198</v>
      </c>
    </row>
    <row r="9" spans="1:2" x14ac:dyDescent="0.2">
      <c r="A9" s="54">
        <v>44866</v>
      </c>
      <c r="B9" s="62">
        <v>-0.10100264418881399</v>
      </c>
    </row>
    <row r="10" spans="1:2" x14ac:dyDescent="0.2">
      <c r="A10" s="54">
        <v>44835</v>
      </c>
      <c r="B10" s="62">
        <v>0.405649443411221</v>
      </c>
    </row>
    <row r="11" spans="1:2" x14ac:dyDescent="0.2">
      <c r="A11" s="54">
        <v>44805</v>
      </c>
      <c r="B11" s="62">
        <v>0.215078451300104</v>
      </c>
    </row>
    <row r="12" spans="1:2" x14ac:dyDescent="0.2">
      <c r="A12" s="54">
        <v>44774</v>
      </c>
      <c r="B12" s="62">
        <v>-3.54399276350673E-2</v>
      </c>
    </row>
    <row r="13" spans="1:2" x14ac:dyDescent="0.2">
      <c r="A13" s="54">
        <v>44743</v>
      </c>
      <c r="B13" s="62">
        <v>-1.18119138337545E-2</v>
      </c>
    </row>
    <row r="14" spans="1:2" x14ac:dyDescent="0.2">
      <c r="A14" s="54">
        <v>44713</v>
      </c>
      <c r="B14" s="62">
        <v>1.3736075758819899</v>
      </c>
    </row>
    <row r="15" spans="1:2" x14ac:dyDescent="0.2">
      <c r="A15" s="54">
        <v>44682</v>
      </c>
      <c r="B15" s="62">
        <v>1.1023523999598801</v>
      </c>
    </row>
    <row r="16" spans="1:2" x14ac:dyDescent="0.2">
      <c r="A16" s="54">
        <v>44652</v>
      </c>
      <c r="B16" s="62">
        <v>0.55825310256549698</v>
      </c>
    </row>
    <row r="17" spans="1:2" x14ac:dyDescent="0.2">
      <c r="A17" s="54">
        <v>44621</v>
      </c>
      <c r="B17" s="62">
        <v>1.3351379548562701</v>
      </c>
    </row>
    <row r="18" spans="1:2" x14ac:dyDescent="0.2">
      <c r="A18" s="54">
        <v>44593</v>
      </c>
      <c r="B18" s="62">
        <v>0.91339792564769695</v>
      </c>
    </row>
    <row r="19" spans="1:2" x14ac:dyDescent="0.2">
      <c r="A19" s="54">
        <v>44562</v>
      </c>
      <c r="B19" s="62">
        <v>0.84145737835452294</v>
      </c>
    </row>
    <row r="20" spans="1:2" x14ac:dyDescent="0.2">
      <c r="A20" s="54">
        <v>44531</v>
      </c>
      <c r="B20" s="62">
        <v>0.307251716148357</v>
      </c>
    </row>
    <row r="21" spans="1:2" x14ac:dyDescent="0.2">
      <c r="A21" s="54">
        <v>44501</v>
      </c>
      <c r="B21" s="62">
        <v>0.491342750434762</v>
      </c>
    </row>
    <row r="22" spans="1:2" x14ac:dyDescent="0.2">
      <c r="A22" s="54">
        <v>44470</v>
      </c>
      <c r="B22" s="62">
        <v>0.83081185520031797</v>
      </c>
    </row>
    <row r="23" spans="1:2" x14ac:dyDescent="0.2">
      <c r="A23" s="54">
        <v>44440</v>
      </c>
      <c r="B23" s="62">
        <v>0.27159708590582099</v>
      </c>
    </row>
    <row r="24" spans="1:2" x14ac:dyDescent="0.2">
      <c r="A24" s="54">
        <v>44409</v>
      </c>
      <c r="B24" s="62">
        <v>0.206591136361161</v>
      </c>
    </row>
    <row r="25" spans="1:2" x14ac:dyDescent="0.2">
      <c r="A25" s="54">
        <v>44378</v>
      </c>
      <c r="B25" s="62">
        <v>0.48105235262940399</v>
      </c>
    </row>
    <row r="26" spans="1:2" x14ac:dyDescent="0.2">
      <c r="A26" s="54">
        <v>44348</v>
      </c>
      <c r="B26" s="62">
        <v>0.92906629023570397</v>
      </c>
    </row>
    <row r="27" spans="1:2" x14ac:dyDescent="0.2">
      <c r="A27" s="54">
        <v>44317</v>
      </c>
      <c r="B27" s="62">
        <v>0.80171051547627004</v>
      </c>
    </row>
    <row r="28" spans="1:2" x14ac:dyDescent="0.2">
      <c r="A28" s="54">
        <v>44287</v>
      </c>
      <c r="B28" s="62">
        <v>0.82189091540600601</v>
      </c>
    </row>
    <row r="29" spans="1:2" x14ac:dyDescent="0.2">
      <c r="A29" s="54">
        <v>44256</v>
      </c>
      <c r="B29" s="62">
        <v>0.70832731337495103</v>
      </c>
    </row>
    <row r="30" spans="1:2" x14ac:dyDescent="0.2">
      <c r="A30" s="54">
        <v>44228</v>
      </c>
      <c r="B30" s="62">
        <v>0.54743827939234402</v>
      </c>
    </row>
    <row r="31" spans="1:2" x14ac:dyDescent="0.2">
      <c r="A31" s="54">
        <v>44197</v>
      </c>
      <c r="B31" s="62">
        <v>0.42537834870272601</v>
      </c>
    </row>
    <row r="32" spans="1:2" x14ac:dyDescent="0.2">
      <c r="A32" s="54">
        <v>44166</v>
      </c>
      <c r="B32" s="62">
        <v>9.4147846704259699E-2</v>
      </c>
    </row>
    <row r="33" spans="1:2" x14ac:dyDescent="0.2">
      <c r="A33" s="54">
        <v>44136</v>
      </c>
      <c r="B33" s="62">
        <v>-6.1062721784413798E-2</v>
      </c>
    </row>
    <row r="34" spans="1:2" x14ac:dyDescent="0.2">
      <c r="A34" s="54">
        <v>44105</v>
      </c>
      <c r="B34" s="62">
        <v>4.14937759336148E-2</v>
      </c>
    </row>
    <row r="35" spans="1:2" x14ac:dyDescent="0.2">
      <c r="A35" s="54">
        <v>44075</v>
      </c>
      <c r="B35" s="62">
        <v>0.13927469432666001</v>
      </c>
    </row>
    <row r="36" spans="1:2" x14ac:dyDescent="0.2">
      <c r="A36" s="54">
        <v>44044</v>
      </c>
      <c r="B36" s="62">
        <v>0.31532105240812702</v>
      </c>
    </row>
    <row r="37" spans="1:2" x14ac:dyDescent="0.2">
      <c r="A37" s="54">
        <v>44013</v>
      </c>
      <c r="B37" s="62">
        <v>0.505824350167009</v>
      </c>
    </row>
    <row r="38" spans="1:2" x14ac:dyDescent="0.2">
      <c r="A38" s="54">
        <v>43983</v>
      </c>
      <c r="B38" s="62">
        <v>0.54720469277751105</v>
      </c>
    </row>
    <row r="39" spans="1:2" x14ac:dyDescent="0.2">
      <c r="A39" s="54">
        <v>43952</v>
      </c>
      <c r="B39" s="62">
        <v>1.95016166840463E-3</v>
      </c>
    </row>
    <row r="40" spans="1:2" x14ac:dyDescent="0.2">
      <c r="A40" s="54">
        <v>43922</v>
      </c>
      <c r="B40" s="62">
        <v>-0.66869418669971803</v>
      </c>
    </row>
    <row r="41" spans="1:2" x14ac:dyDescent="0.2">
      <c r="A41" s="54">
        <v>43891</v>
      </c>
      <c r="B41" s="62">
        <v>-0.21764510317847899</v>
      </c>
    </row>
    <row r="42" spans="1:2" x14ac:dyDescent="0.2">
      <c r="A42" s="54">
        <v>43862</v>
      </c>
      <c r="B42" s="62">
        <v>0.27406181314954298</v>
      </c>
    </row>
    <row r="43" spans="1:2" x14ac:dyDescent="0.2">
      <c r="A43" s="54">
        <v>43831</v>
      </c>
      <c r="B43" s="62">
        <v>0.38797699378148698</v>
      </c>
    </row>
    <row r="44" spans="1:2" x14ac:dyDescent="0.2">
      <c r="A44" s="54">
        <v>43800</v>
      </c>
      <c r="B44" s="62">
        <v>-9.0976952505379294E-2</v>
      </c>
    </row>
    <row r="45" spans="1:2" x14ac:dyDescent="0.2">
      <c r="A45" s="54">
        <v>43770</v>
      </c>
      <c r="B45" s="62">
        <v>-5.36243034669465E-2</v>
      </c>
    </row>
    <row r="46" spans="1:2" x14ac:dyDescent="0.2">
      <c r="A46" s="54">
        <v>43739</v>
      </c>
      <c r="B46" s="62">
        <v>0.228619055223</v>
      </c>
    </row>
    <row r="47" spans="1:2" x14ac:dyDescent="0.2">
      <c r="A47" s="54">
        <v>43709</v>
      </c>
      <c r="B47" s="62">
        <v>7.8344857693000106E-2</v>
      </c>
    </row>
    <row r="48" spans="1:2" x14ac:dyDescent="0.2">
      <c r="A48" s="54">
        <v>43678</v>
      </c>
      <c r="B48" s="62">
        <v>-5.0668236082818899E-3</v>
      </c>
    </row>
    <row r="49" spans="1:2" x14ac:dyDescent="0.2">
      <c r="A49" s="54">
        <v>43647</v>
      </c>
      <c r="B49" s="62">
        <v>0.16709416224533799</v>
      </c>
    </row>
    <row r="50" spans="1:2" x14ac:dyDescent="0.2">
      <c r="A50" s="54">
        <v>43617</v>
      </c>
      <c r="B50" s="62">
        <v>1.9914718148160399E-2</v>
      </c>
    </row>
    <row r="51" spans="1:2" x14ac:dyDescent="0.2">
      <c r="A51" s="54">
        <v>43586</v>
      </c>
      <c r="B51" s="62">
        <v>0.21287585893841099</v>
      </c>
    </row>
    <row r="52" spans="1:2" x14ac:dyDescent="0.2">
      <c r="A52" s="54">
        <v>43556</v>
      </c>
      <c r="B52" s="62">
        <v>0.52950016128907396</v>
      </c>
    </row>
    <row r="53" spans="1:2" x14ac:dyDescent="0.2">
      <c r="A53" s="54">
        <v>43525</v>
      </c>
      <c r="B53" s="62">
        <v>0.56413583568057701</v>
      </c>
    </row>
    <row r="54" spans="1:2" x14ac:dyDescent="0.2">
      <c r="A54" s="54">
        <v>43497</v>
      </c>
      <c r="B54" s="62">
        <v>0.42270531400969202</v>
      </c>
    </row>
    <row r="55" spans="1:2" x14ac:dyDescent="0.2">
      <c r="A55" s="54">
        <v>43466</v>
      </c>
      <c r="B55" s="62">
        <v>0.190659666524684</v>
      </c>
    </row>
    <row r="56" spans="1:2" x14ac:dyDescent="0.2">
      <c r="A56" s="54">
        <v>43435</v>
      </c>
      <c r="B56" s="62">
        <v>-0.319396281513109</v>
      </c>
    </row>
    <row r="57" spans="1:2" x14ac:dyDescent="0.2">
      <c r="A57" s="54">
        <v>43405</v>
      </c>
      <c r="B57" s="62">
        <v>-0.33493485181009702</v>
      </c>
    </row>
    <row r="58" spans="1:2" x14ac:dyDescent="0.2">
      <c r="A58" s="54">
        <v>43374</v>
      </c>
      <c r="B58" s="62">
        <v>0.17667634557258699</v>
      </c>
    </row>
    <row r="59" spans="1:2" x14ac:dyDescent="0.2">
      <c r="A59" s="54">
        <v>43344</v>
      </c>
      <c r="B59" s="62">
        <v>0.116202517589025</v>
      </c>
    </row>
    <row r="60" spans="1:2" x14ac:dyDescent="0.2">
      <c r="A60" s="54">
        <v>43313</v>
      </c>
      <c r="B60" s="62">
        <v>5.5554232835729501E-2</v>
      </c>
    </row>
    <row r="61" spans="1:2" x14ac:dyDescent="0.2">
      <c r="A61" s="54">
        <v>43282</v>
      </c>
      <c r="B61" s="62">
        <v>6.7463262285171596E-3</v>
      </c>
    </row>
    <row r="62" spans="1:2" x14ac:dyDescent="0.2">
      <c r="A62" s="54">
        <v>43252</v>
      </c>
      <c r="B62" s="62">
        <v>0.15938757015437199</v>
      </c>
    </row>
    <row r="63" spans="1:2" x14ac:dyDescent="0.2">
      <c r="A63" s="54">
        <v>43221</v>
      </c>
      <c r="B63" s="62">
        <v>0.4158916925435</v>
      </c>
    </row>
    <row r="64" spans="1:2" x14ac:dyDescent="0.2">
      <c r="A64" s="54">
        <v>43191</v>
      </c>
      <c r="B64" s="62">
        <v>0.39750915633489298</v>
      </c>
    </row>
    <row r="65" spans="1:2" x14ac:dyDescent="0.2">
      <c r="A65" s="54">
        <v>43160</v>
      </c>
      <c r="B65" s="62">
        <v>0.226112590414904</v>
      </c>
    </row>
    <row r="66" spans="1:2" x14ac:dyDescent="0.2">
      <c r="A66" s="54">
        <v>43132</v>
      </c>
      <c r="B66" s="62">
        <v>0.45346899748655001</v>
      </c>
    </row>
    <row r="67" spans="1:2" x14ac:dyDescent="0.2">
      <c r="A67" s="54">
        <v>43101</v>
      </c>
      <c r="B67" s="62">
        <v>0.54477454527754099</v>
      </c>
    </row>
    <row r="68" spans="1:2" x14ac:dyDescent="0.2">
      <c r="A68" s="54">
        <v>43070</v>
      </c>
      <c r="B68" s="62">
        <v>-5.878322772623E-2</v>
      </c>
    </row>
    <row r="69" spans="1:2" x14ac:dyDescent="0.2">
      <c r="A69" s="54">
        <v>43040</v>
      </c>
      <c r="B69" s="62">
        <v>2.4324685907436798E-3</v>
      </c>
    </row>
    <row r="70" spans="1:2" x14ac:dyDescent="0.2">
      <c r="A70" s="54">
        <v>43009</v>
      </c>
      <c r="B70" s="62">
        <v>-6.3204210372764594E-2</v>
      </c>
    </row>
    <row r="71" spans="1:2" x14ac:dyDescent="0.2">
      <c r="A71" s="54">
        <v>42979</v>
      </c>
      <c r="B71" s="62">
        <v>0.52949058932303406</v>
      </c>
    </row>
    <row r="72" spans="1:2" x14ac:dyDescent="0.2">
      <c r="A72" s="54">
        <v>42948</v>
      </c>
      <c r="B72" s="62">
        <v>0.29944522971085702</v>
      </c>
    </row>
    <row r="73" spans="1:2" x14ac:dyDescent="0.2">
      <c r="A73" s="54">
        <v>42917</v>
      </c>
      <c r="B73" s="62">
        <v>-6.8992263885229499E-2</v>
      </c>
    </row>
    <row r="74" spans="1:2" x14ac:dyDescent="0.2">
      <c r="A74" s="54">
        <v>42887</v>
      </c>
      <c r="B74" s="62">
        <v>9.0711101486113901E-2</v>
      </c>
    </row>
    <row r="75" spans="1:2" x14ac:dyDescent="0.2">
      <c r="A75" s="54">
        <v>42856</v>
      </c>
      <c r="B75" s="62">
        <v>8.54721826896363E-2</v>
      </c>
    </row>
    <row r="76" spans="1:2" x14ac:dyDescent="0.2">
      <c r="A76" s="54">
        <v>42826</v>
      </c>
      <c r="B76" s="62">
        <v>0.29655333653268801</v>
      </c>
    </row>
    <row r="77" spans="1:2" x14ac:dyDescent="0.2">
      <c r="A77" s="54">
        <v>42795</v>
      </c>
      <c r="B77" s="62">
        <v>8.1279787194723202E-2</v>
      </c>
    </row>
    <row r="78" spans="1:2" x14ac:dyDescent="0.2">
      <c r="A78" s="54">
        <v>42767</v>
      </c>
      <c r="B78" s="62">
        <v>0.31461173864166597</v>
      </c>
    </row>
    <row r="79" spans="1:2" x14ac:dyDescent="0.2">
      <c r="A79" s="54">
        <v>42736</v>
      </c>
      <c r="B79" s="62">
        <v>0.58277278902545904</v>
      </c>
    </row>
    <row r="80" spans="1:2" x14ac:dyDescent="0.2">
      <c r="A80" s="54">
        <v>42705</v>
      </c>
      <c r="B80" s="62">
        <v>3.2732139231751702E-2</v>
      </c>
    </row>
    <row r="81" spans="1:2" x14ac:dyDescent="0.2">
      <c r="A81" s="54">
        <v>42675</v>
      </c>
      <c r="B81" s="62">
        <v>-0.155546086733514</v>
      </c>
    </row>
    <row r="82" spans="1:2" x14ac:dyDescent="0.2">
      <c r="A82" s="54">
        <v>42644</v>
      </c>
      <c r="B82" s="62">
        <v>0.12467485130143199</v>
      </c>
    </row>
    <row r="83" spans="1:2" x14ac:dyDescent="0.2">
      <c r="A83" s="54">
        <v>42614</v>
      </c>
      <c r="B83" s="62">
        <v>0.240399586462898</v>
      </c>
    </row>
    <row r="84" spans="1:2" x14ac:dyDescent="0.2">
      <c r="A84" s="54">
        <v>42583</v>
      </c>
      <c r="B84" s="62">
        <v>9.1843010788449794E-2</v>
      </c>
    </row>
    <row r="85" spans="1:2" x14ac:dyDescent="0.2">
      <c r="A85" s="54">
        <v>42552</v>
      </c>
      <c r="B85" s="62">
        <v>-0.16181364047498101</v>
      </c>
    </row>
    <row r="86" spans="1:2" x14ac:dyDescent="0.2">
      <c r="A86" s="54">
        <v>42522</v>
      </c>
      <c r="B86" s="62">
        <v>0.32843661672818802</v>
      </c>
    </row>
    <row r="87" spans="1:2" x14ac:dyDescent="0.2">
      <c r="A87" s="54">
        <v>42491</v>
      </c>
      <c r="B87" s="62">
        <v>0.40457909981151702</v>
      </c>
    </row>
    <row r="88" spans="1:2" x14ac:dyDescent="0.2">
      <c r="A88" s="54">
        <v>42461</v>
      </c>
      <c r="B88" s="62">
        <v>0.4741067979104</v>
      </c>
    </row>
    <row r="89" spans="1:2" x14ac:dyDescent="0.2">
      <c r="A89" s="54">
        <v>42430</v>
      </c>
      <c r="B89" s="62">
        <v>0.43060001433926798</v>
      </c>
    </row>
    <row r="90" spans="1:2" x14ac:dyDescent="0.2">
      <c r="A90" s="54">
        <v>42401</v>
      </c>
      <c r="B90" s="62">
        <v>8.2307653345498499E-2</v>
      </c>
    </row>
    <row r="91" spans="1:2" x14ac:dyDescent="0.2">
      <c r="A91" s="54">
        <v>42370</v>
      </c>
      <c r="B91" s="62">
        <v>0.16531022090686801</v>
      </c>
    </row>
    <row r="92" spans="1:2" x14ac:dyDescent="0.2">
      <c r="A92" s="54">
        <v>42339</v>
      </c>
      <c r="B92" s="62">
        <v>-0.34170964371186602</v>
      </c>
    </row>
    <row r="93" spans="1:2" x14ac:dyDescent="0.2">
      <c r="A93" s="54">
        <v>42309</v>
      </c>
      <c r="B93" s="62">
        <v>-0.21106803790814599</v>
      </c>
    </row>
    <row r="94" spans="1:2" x14ac:dyDescent="0.2">
      <c r="A94" s="54">
        <v>42278</v>
      </c>
      <c r="B94" s="62">
        <v>-4.4968375044644703E-2</v>
      </c>
    </row>
    <row r="95" spans="1:2" x14ac:dyDescent="0.2">
      <c r="A95" s="54">
        <v>42248</v>
      </c>
      <c r="B95" s="62">
        <v>-0.155675657530359</v>
      </c>
    </row>
    <row r="96" spans="1:2" x14ac:dyDescent="0.2">
      <c r="A96" s="54">
        <v>42217</v>
      </c>
      <c r="B96" s="62">
        <v>-0.14162762828193501</v>
      </c>
    </row>
    <row r="97" spans="1:2" x14ac:dyDescent="0.2">
      <c r="A97" s="54">
        <v>42186</v>
      </c>
      <c r="B97" s="62">
        <v>6.7047159295661003E-3</v>
      </c>
    </row>
    <row r="98" spans="1:2" x14ac:dyDescent="0.2">
      <c r="A98" s="54">
        <v>42156</v>
      </c>
      <c r="B98" s="62">
        <v>0.35028699985281198</v>
      </c>
    </row>
    <row r="99" spans="1:2" x14ac:dyDescent="0.2">
      <c r="A99" s="54">
        <v>42125</v>
      </c>
      <c r="B99" s="62">
        <v>0.50972320254946901</v>
      </c>
    </row>
    <row r="100" spans="1:2" x14ac:dyDescent="0.2">
      <c r="A100" s="54">
        <v>42095</v>
      </c>
      <c r="B100" s="62">
        <v>0.20328732545876901</v>
      </c>
    </row>
    <row r="101" spans="1:2" x14ac:dyDescent="0.2">
      <c r="A101" s="54">
        <v>42064</v>
      </c>
      <c r="B101" s="62">
        <v>0.59517216110973203</v>
      </c>
    </row>
    <row r="102" spans="1:2" x14ac:dyDescent="0.2">
      <c r="A102" s="54">
        <v>42036</v>
      </c>
      <c r="B102" s="62">
        <v>0.43430449237720598</v>
      </c>
    </row>
    <row r="103" spans="1:2" x14ac:dyDescent="0.2">
      <c r="A103" s="54">
        <v>42005</v>
      </c>
      <c r="B103" s="62">
        <v>-0.470589237347324</v>
      </c>
    </row>
    <row r="104" spans="1:2" x14ac:dyDescent="0.2">
      <c r="A104" s="54">
        <v>41974</v>
      </c>
      <c r="B104" s="62">
        <v>-0.56701009100108901</v>
      </c>
    </row>
    <row r="105" spans="1:2" x14ac:dyDescent="0.2">
      <c r="A105" s="54">
        <v>41944</v>
      </c>
      <c r="B105" s="62">
        <v>-0.53994179410611898</v>
      </c>
    </row>
    <row r="106" spans="1:2" x14ac:dyDescent="0.2">
      <c r="A106" s="54">
        <v>41913</v>
      </c>
      <c r="B106" s="62">
        <v>-0.25122778125538903</v>
      </c>
    </row>
    <row r="107" spans="1:2" x14ac:dyDescent="0.2">
      <c r="A107" s="54">
        <v>41883</v>
      </c>
      <c r="B107" s="62">
        <v>7.5256882431101402E-2</v>
      </c>
    </row>
    <row r="108" spans="1:2" x14ac:dyDescent="0.2">
      <c r="A108" s="54">
        <v>41852</v>
      </c>
      <c r="B108" s="62">
        <v>-0.16705141657921899</v>
      </c>
    </row>
    <row r="109" spans="1:2" x14ac:dyDescent="0.2">
      <c r="A109" s="54">
        <v>41821</v>
      </c>
      <c r="B109" s="62">
        <v>-3.9019396416109298E-2</v>
      </c>
    </row>
    <row r="110" spans="1:2" x14ac:dyDescent="0.2">
      <c r="A110" s="54">
        <v>41791</v>
      </c>
      <c r="B110" s="62">
        <v>0.18621269440941099</v>
      </c>
    </row>
    <row r="111" spans="1:2" x14ac:dyDescent="0.2">
      <c r="A111" s="54">
        <v>41760</v>
      </c>
      <c r="B111" s="62">
        <v>0.34926098400486999</v>
      </c>
    </row>
    <row r="112" spans="1:2" x14ac:dyDescent="0.2">
      <c r="A112" s="54">
        <v>41730</v>
      </c>
      <c r="B112" s="62">
        <v>0.32967544531577297</v>
      </c>
    </row>
    <row r="113" spans="1:2" x14ac:dyDescent="0.2">
      <c r="A113" s="54">
        <v>41699</v>
      </c>
      <c r="B113" s="62">
        <v>0.64400441262282404</v>
      </c>
    </row>
    <row r="114" spans="1:2" x14ac:dyDescent="0.2">
      <c r="A114" s="54">
        <v>41671</v>
      </c>
      <c r="B114" s="62">
        <v>0.36979086509687298</v>
      </c>
    </row>
    <row r="115" spans="1:2" x14ac:dyDescent="0.2">
      <c r="A115" s="54">
        <v>41640</v>
      </c>
      <c r="B115" s="62">
        <v>0.37202476732360501</v>
      </c>
    </row>
    <row r="116" spans="1:2" x14ac:dyDescent="0.2">
      <c r="A116" s="54">
        <v>41609</v>
      </c>
      <c r="B116" s="62">
        <v>-8.5811497882590394E-3</v>
      </c>
    </row>
    <row r="117" spans="1:2" x14ac:dyDescent="0.2">
      <c r="A117" s="54">
        <v>41579</v>
      </c>
      <c r="B117" s="62">
        <v>-0.204242419052338</v>
      </c>
    </row>
    <row r="118" spans="1:2" x14ac:dyDescent="0.2">
      <c r="A118" s="54">
        <v>41548</v>
      </c>
      <c r="B118" s="62">
        <v>-0.25752832598046399</v>
      </c>
    </row>
    <row r="119" spans="1:2" x14ac:dyDescent="0.2">
      <c r="A119" s="54">
        <v>41518</v>
      </c>
      <c r="B119" s="62">
        <v>0.11630044852634699</v>
      </c>
    </row>
    <row r="120" spans="1:2" x14ac:dyDescent="0.2">
      <c r="A120" s="54">
        <v>41487</v>
      </c>
      <c r="B120" s="62">
        <v>0.12029315570472</v>
      </c>
    </row>
    <row r="121" spans="1:2" x14ac:dyDescent="0.2">
      <c r="A121" s="54">
        <v>41456</v>
      </c>
      <c r="B121" s="62">
        <v>3.9399753323301097E-2</v>
      </c>
    </row>
    <row r="122" spans="1:2" x14ac:dyDescent="0.2">
      <c r="A122" s="54">
        <v>41426</v>
      </c>
      <c r="B122" s="62">
        <v>0.23997080855995001</v>
      </c>
    </row>
    <row r="123" spans="1:2" x14ac:dyDescent="0.2">
      <c r="A123" s="54">
        <v>41395</v>
      </c>
      <c r="B123" s="62">
        <v>0.17804077735872301</v>
      </c>
    </row>
    <row r="124" spans="1:2" x14ac:dyDescent="0.2">
      <c r="A124" s="54">
        <v>41365</v>
      </c>
      <c r="B124" s="62">
        <v>-0.103963947708716</v>
      </c>
    </row>
    <row r="125" spans="1:2" x14ac:dyDescent="0.2">
      <c r="A125" s="54">
        <v>41334</v>
      </c>
      <c r="B125" s="62">
        <v>0.26145085843749499</v>
      </c>
    </row>
    <row r="126" spans="1:2" x14ac:dyDescent="0.2">
      <c r="A126" s="54">
        <v>41306</v>
      </c>
      <c r="B126" s="62">
        <v>0.81900295292687597</v>
      </c>
    </row>
    <row r="127" spans="1:2" x14ac:dyDescent="0.2">
      <c r="A127" s="54">
        <v>41275</v>
      </c>
      <c r="B127" s="62">
        <v>0.29573041929260402</v>
      </c>
    </row>
    <row r="128" spans="1:2" x14ac:dyDescent="0.2">
      <c r="A128" s="54">
        <v>41244</v>
      </c>
      <c r="B128" s="62">
        <v>-0.26930644902073497</v>
      </c>
    </row>
    <row r="129" spans="1:2" x14ac:dyDescent="0.2">
      <c r="A129" s="54">
        <v>41214</v>
      </c>
      <c r="B129" s="62">
        <v>-0.47380866948818801</v>
      </c>
    </row>
    <row r="130" spans="1:2" x14ac:dyDescent="0.2">
      <c r="A130" s="54">
        <v>41183</v>
      </c>
      <c r="B130" s="62">
        <v>-3.88925140553232E-2</v>
      </c>
    </row>
    <row r="131" spans="1:2" x14ac:dyDescent="0.2">
      <c r="A131" s="54">
        <v>41153</v>
      </c>
      <c r="B131" s="62">
        <v>0.44622122676113102</v>
      </c>
    </row>
    <row r="132" spans="1:2" x14ac:dyDescent="0.2">
      <c r="A132" s="54">
        <v>41122</v>
      </c>
      <c r="B132" s="62">
        <v>0.55651581814370898</v>
      </c>
    </row>
    <row r="133" spans="1:2" x14ac:dyDescent="0.2">
      <c r="A133" s="54">
        <v>41091</v>
      </c>
      <c r="B133" s="62">
        <v>-0.162978586182561</v>
      </c>
    </row>
    <row r="134" spans="1:2" x14ac:dyDescent="0.2">
      <c r="A134" s="54">
        <v>41061</v>
      </c>
      <c r="B134" s="62">
        <v>-0.14663968844504899</v>
      </c>
    </row>
    <row r="135" spans="1:2" x14ac:dyDescent="0.2">
      <c r="A135" s="54">
        <v>41030</v>
      </c>
      <c r="B135" s="62">
        <v>-0.11734793663210499</v>
      </c>
    </row>
    <row r="136" spans="1:2" x14ac:dyDescent="0.2">
      <c r="A136" s="54">
        <v>41000</v>
      </c>
      <c r="B136" s="62">
        <v>0.30210295040803398</v>
      </c>
    </row>
    <row r="137" spans="1:2" x14ac:dyDescent="0.2">
      <c r="A137" s="54">
        <v>40969</v>
      </c>
      <c r="B137" s="62">
        <v>0.75945586239308605</v>
      </c>
    </row>
    <row r="138" spans="1:2" x14ac:dyDescent="0.2">
      <c r="A138" s="54">
        <v>40940</v>
      </c>
      <c r="B138" s="62">
        <v>0.44029735512763102</v>
      </c>
    </row>
    <row r="139" spans="1:2" x14ac:dyDescent="0.2">
      <c r="A139" s="54">
        <v>40909</v>
      </c>
      <c r="B139" s="62">
        <v>0.44001914282675098</v>
      </c>
    </row>
    <row r="140" spans="1:2" x14ac:dyDescent="0.2">
      <c r="A140" s="54">
        <v>40878</v>
      </c>
      <c r="B140" s="62">
        <v>-0.24665163771381701</v>
      </c>
    </row>
    <row r="141" spans="1:2" x14ac:dyDescent="0.2">
      <c r="A141" s="54">
        <v>40848</v>
      </c>
      <c r="B141" s="62">
        <v>-8.4356133044206E-2</v>
      </c>
    </row>
    <row r="142" spans="1:2" x14ac:dyDescent="0.2">
      <c r="A142" s="54">
        <v>40817</v>
      </c>
      <c r="B142" s="62">
        <v>-0.20626826333583601</v>
      </c>
    </row>
    <row r="143" spans="1:2" x14ac:dyDescent="0.2">
      <c r="A143" s="54">
        <v>40787</v>
      </c>
      <c r="B143" s="62">
        <v>0.15184621156946099</v>
      </c>
    </row>
    <row r="144" spans="1:2" x14ac:dyDescent="0.2">
      <c r="A144" s="54">
        <v>40756</v>
      </c>
      <c r="B144" s="62">
        <v>0.27575889023645</v>
      </c>
    </row>
    <row r="145" spans="1:2" x14ac:dyDescent="0.2">
      <c r="A145" s="54">
        <v>40725</v>
      </c>
      <c r="B145" s="62">
        <v>8.8604566679355401E-2</v>
      </c>
    </row>
    <row r="146" spans="1:2" x14ac:dyDescent="0.2">
      <c r="A146" s="54">
        <v>40695</v>
      </c>
      <c r="B146" s="62">
        <v>-0.10709670566992199</v>
      </c>
    </row>
    <row r="147" spans="1:2" x14ac:dyDescent="0.2">
      <c r="A147" s="54">
        <v>40664</v>
      </c>
      <c r="B147" s="62">
        <v>0.47041875272336398</v>
      </c>
    </row>
    <row r="148" spans="1:2" x14ac:dyDescent="0.2">
      <c r="A148" s="54">
        <v>40634</v>
      </c>
      <c r="B148" s="62">
        <v>0.64394295354569897</v>
      </c>
    </row>
    <row r="149" spans="1:2" x14ac:dyDescent="0.2">
      <c r="A149" s="54">
        <v>40603</v>
      </c>
      <c r="B149" s="62">
        <v>0.97510720305093801</v>
      </c>
    </row>
    <row r="150" spans="1:2" x14ac:dyDescent="0.2">
      <c r="A150" s="54">
        <v>40575</v>
      </c>
      <c r="B150" s="62">
        <v>0.493136502545162</v>
      </c>
    </row>
    <row r="151" spans="1:2" x14ac:dyDescent="0.2">
      <c r="A151" s="54">
        <v>40544</v>
      </c>
      <c r="B151" s="62">
        <v>0.47632300539741401</v>
      </c>
    </row>
    <row r="152" spans="1:2" x14ac:dyDescent="0.2">
      <c r="A152" s="54">
        <v>40513</v>
      </c>
      <c r="B152" s="62">
        <v>0.17184407892030901</v>
      </c>
    </row>
    <row r="153" spans="1:2" x14ac:dyDescent="0.2">
      <c r="A153" s="54">
        <v>40483</v>
      </c>
      <c r="B153" s="62">
        <v>4.20646423819507E-2</v>
      </c>
    </row>
    <row r="154" spans="1:2" x14ac:dyDescent="0.2">
      <c r="A154" s="54">
        <v>40452</v>
      </c>
      <c r="B154" s="62">
        <v>0.12451988884769601</v>
      </c>
    </row>
    <row r="155" spans="1:2" x14ac:dyDescent="0.2">
      <c r="A155" s="54">
        <v>40422</v>
      </c>
      <c r="B155" s="62">
        <v>5.81736230715569E-2</v>
      </c>
    </row>
    <row r="156" spans="1:2" x14ac:dyDescent="0.2">
      <c r="A156" s="54">
        <v>40391</v>
      </c>
      <c r="B156" s="62">
        <v>0.138066427840807</v>
      </c>
    </row>
    <row r="157" spans="1:2" x14ac:dyDescent="0.2">
      <c r="A157" s="54">
        <v>40360</v>
      </c>
      <c r="B157" s="62">
        <v>2.11043057371509E-2</v>
      </c>
    </row>
    <row r="158" spans="1:2" x14ac:dyDescent="0.2">
      <c r="A158" s="54">
        <v>40330</v>
      </c>
      <c r="B158" s="62">
        <v>-9.7626708467388801E-2</v>
      </c>
    </row>
    <row r="159" spans="1:2" x14ac:dyDescent="0.2">
      <c r="A159" s="54">
        <v>40299</v>
      </c>
      <c r="B159" s="62">
        <v>7.7519735423772093E-2</v>
      </c>
    </row>
    <row r="160" spans="1:2" x14ac:dyDescent="0.2">
      <c r="A160" s="54">
        <v>40269</v>
      </c>
      <c r="B160" s="62">
        <v>0.17368849106974299</v>
      </c>
    </row>
    <row r="161" spans="1:2" x14ac:dyDescent="0.2">
      <c r="A161" s="54">
        <v>40238</v>
      </c>
      <c r="B161" s="62">
        <v>0.41062835365710798</v>
      </c>
    </row>
    <row r="162" spans="1:2" x14ac:dyDescent="0.2">
      <c r="A162" s="54">
        <v>40210</v>
      </c>
      <c r="B162" s="62">
        <v>2.4920738207648001E-2</v>
      </c>
    </row>
    <row r="163" spans="1:2" x14ac:dyDescent="0.2">
      <c r="A163" s="54">
        <v>40179</v>
      </c>
      <c r="B163" s="62">
        <v>0.34174735701484998</v>
      </c>
    </row>
    <row r="164" spans="1:2" x14ac:dyDescent="0.2">
      <c r="A164" s="54">
        <v>40148</v>
      </c>
      <c r="B164" s="62">
        <v>-0.17611981694631301</v>
      </c>
    </row>
    <row r="165" spans="1:2" x14ac:dyDescent="0.2">
      <c r="A165" s="54">
        <v>40118</v>
      </c>
      <c r="B165" s="62">
        <v>7.0775336876707895E-2</v>
      </c>
    </row>
    <row r="166" spans="1:2" x14ac:dyDescent="0.2">
      <c r="A166" s="54">
        <v>40087</v>
      </c>
      <c r="B166" s="62">
        <v>9.6310118581857798E-2</v>
      </c>
    </row>
    <row r="167" spans="1:2" x14ac:dyDescent="0.2">
      <c r="A167" s="54">
        <v>40057</v>
      </c>
      <c r="B167" s="62">
        <v>6.2548069349581695E-2</v>
      </c>
    </row>
    <row r="168" spans="1:2" x14ac:dyDescent="0.2">
      <c r="A168" s="54">
        <v>40026</v>
      </c>
      <c r="B168" s="62">
        <v>0.22428500448104899</v>
      </c>
    </row>
    <row r="169" spans="1:2" x14ac:dyDescent="0.2">
      <c r="A169" s="54">
        <v>39995</v>
      </c>
      <c r="B169" s="62">
        <v>-0.15855869221532301</v>
      </c>
    </row>
    <row r="170" spans="1:2" x14ac:dyDescent="0.2">
      <c r="A170" s="54">
        <v>39965</v>
      </c>
      <c r="B170" s="62">
        <v>0.85898922639533604</v>
      </c>
    </row>
    <row r="171" spans="1:2" x14ac:dyDescent="0.2">
      <c r="A171" s="54">
        <v>39934</v>
      </c>
      <c r="B171" s="62">
        <v>0.28887638341774502</v>
      </c>
    </row>
    <row r="172" spans="1:2" x14ac:dyDescent="0.2">
      <c r="A172" s="54">
        <v>39904</v>
      </c>
      <c r="B172" s="62">
        <v>0.249636827778799</v>
      </c>
    </row>
    <row r="173" spans="1:2" x14ac:dyDescent="0.2">
      <c r="A173" s="54">
        <v>39873</v>
      </c>
      <c r="B173" s="62">
        <v>0.24317484554154001</v>
      </c>
    </row>
    <row r="174" spans="1:2" x14ac:dyDescent="0.2">
      <c r="A174" s="54">
        <v>39845</v>
      </c>
      <c r="B174" s="62">
        <v>0.49729330359047502</v>
      </c>
    </row>
    <row r="175" spans="1:2" x14ac:dyDescent="0.2">
      <c r="A175" s="54">
        <v>39814</v>
      </c>
      <c r="B175" s="62">
        <v>0.43524173754210099</v>
      </c>
    </row>
    <row r="176" spans="1:2" x14ac:dyDescent="0.2">
      <c r="A176" s="54">
        <v>39783</v>
      </c>
      <c r="B176" s="62">
        <v>-1.0342473814287501</v>
      </c>
    </row>
    <row r="177" spans="1:2" x14ac:dyDescent="0.2">
      <c r="A177" s="54">
        <v>39753</v>
      </c>
      <c r="B177" s="62">
        <v>-1.91528953285958</v>
      </c>
    </row>
    <row r="178" spans="1:2" x14ac:dyDescent="0.2">
      <c r="A178" s="54">
        <v>39722</v>
      </c>
      <c r="B178" s="62">
        <v>-1.0101333284578899</v>
      </c>
    </row>
    <row r="179" spans="1:2" x14ac:dyDescent="0.2">
      <c r="A179" s="54">
        <v>39692</v>
      </c>
      <c r="B179" s="62">
        <v>-0.13830185406645501</v>
      </c>
    </row>
    <row r="180" spans="1:2" x14ac:dyDescent="0.2">
      <c r="A180" s="54">
        <v>39661</v>
      </c>
      <c r="B180" s="62">
        <v>-0.39915622556417402</v>
      </c>
    </row>
    <row r="181" spans="1:2" x14ac:dyDescent="0.2">
      <c r="A181" s="54">
        <v>39630</v>
      </c>
      <c r="B181" s="62">
        <v>0.52510111281221294</v>
      </c>
    </row>
    <row r="182" spans="1:2" x14ac:dyDescent="0.2">
      <c r="A182" s="54">
        <v>39600</v>
      </c>
      <c r="B182" s="62">
        <v>1.0076996934894</v>
      </c>
    </row>
    <row r="183" spans="1:2" x14ac:dyDescent="0.2">
      <c r="A183" s="54">
        <v>39569</v>
      </c>
      <c r="B183" s="62">
        <v>0.84208860317563095</v>
      </c>
    </row>
    <row r="184" spans="1:2" x14ac:dyDescent="0.2">
      <c r="A184" s="54">
        <v>39539</v>
      </c>
      <c r="B184" s="62">
        <v>0.60647783897195595</v>
      </c>
    </row>
    <row r="185" spans="1:2" x14ac:dyDescent="0.2">
      <c r="A185" s="54">
        <v>39508</v>
      </c>
      <c r="B185" s="62">
        <v>0.86682129309896705</v>
      </c>
    </row>
    <row r="186" spans="1:2" x14ac:dyDescent="0.2">
      <c r="A186" s="54">
        <v>39479</v>
      </c>
      <c r="B186" s="62">
        <v>0.29041121849534801</v>
      </c>
    </row>
    <row r="187" spans="1:2" x14ac:dyDescent="0.2">
      <c r="A187" s="54">
        <v>39448</v>
      </c>
      <c r="B187" s="62">
        <v>0.49705764726046903</v>
      </c>
    </row>
    <row r="188" spans="1:2" x14ac:dyDescent="0.2">
      <c r="A188" s="54">
        <v>39417</v>
      </c>
      <c r="B188" s="62">
        <v>-6.7086312964781403E-2</v>
      </c>
    </row>
    <row r="189" spans="1:2" x14ac:dyDescent="0.2">
      <c r="A189" s="54">
        <v>39387</v>
      </c>
      <c r="B189" s="62">
        <v>0.593961787341581</v>
      </c>
    </row>
    <row r="190" spans="1:2" x14ac:dyDescent="0.2">
      <c r="A190" s="54">
        <v>39356</v>
      </c>
      <c r="B190" s="62">
        <v>0.213919132812117</v>
      </c>
    </row>
    <row r="191" spans="1:2" x14ac:dyDescent="0.2">
      <c r="A191" s="54">
        <v>39326</v>
      </c>
      <c r="B191" s="62">
        <v>0.275590740535893</v>
      </c>
    </row>
    <row r="192" spans="1:2" x14ac:dyDescent="0.2">
      <c r="A192" s="54">
        <v>39295</v>
      </c>
      <c r="B192" s="62">
        <v>-0.183390222708711</v>
      </c>
    </row>
    <row r="193" spans="1:2" x14ac:dyDescent="0.2">
      <c r="A193" s="54">
        <v>39264</v>
      </c>
      <c r="B193" s="62">
        <v>-2.5437720780205401E-2</v>
      </c>
    </row>
    <row r="194" spans="1:2" x14ac:dyDescent="0.2">
      <c r="A194" s="54">
        <v>39234</v>
      </c>
      <c r="B194" s="62">
        <v>0.19379751766056499</v>
      </c>
    </row>
    <row r="195" spans="1:2" x14ac:dyDescent="0.2">
      <c r="A195" s="54">
        <v>39203</v>
      </c>
      <c r="B195" s="62">
        <v>0.61107186747047004</v>
      </c>
    </row>
    <row r="196" spans="1:2" x14ac:dyDescent="0.2">
      <c r="A196" s="54">
        <v>39173</v>
      </c>
      <c r="B196" s="62">
        <v>0.64961626865088895</v>
      </c>
    </row>
    <row r="197" spans="1:2" x14ac:dyDescent="0.2">
      <c r="A197" s="54">
        <v>39142</v>
      </c>
      <c r="B197" s="62">
        <v>0.91056958510854302</v>
      </c>
    </row>
    <row r="198" spans="1:2" x14ac:dyDescent="0.2">
      <c r="A198" s="54">
        <v>39114</v>
      </c>
      <c r="B198" s="62">
        <v>0.53503675598766198</v>
      </c>
    </row>
    <row r="199" spans="1:2" x14ac:dyDescent="0.2">
      <c r="A199" s="54">
        <v>39083</v>
      </c>
      <c r="B199" s="62">
        <v>0.30525272547076299</v>
      </c>
    </row>
    <row r="200" spans="1:2" x14ac:dyDescent="0.2">
      <c r="A200" s="54">
        <v>39052</v>
      </c>
      <c r="B200" s="62">
        <v>0.14888337468983301</v>
      </c>
    </row>
    <row r="201" spans="1:2" x14ac:dyDescent="0.2">
      <c r="A201" s="54">
        <v>39022</v>
      </c>
      <c r="B201" s="62">
        <v>-0.14866204162537899</v>
      </c>
    </row>
    <row r="202" spans="1:2" x14ac:dyDescent="0.2">
      <c r="A202" s="54">
        <v>38991</v>
      </c>
      <c r="B202" s="62">
        <v>-0.542138984721521</v>
      </c>
    </row>
    <row r="203" spans="1:2" x14ac:dyDescent="0.2">
      <c r="A203" s="54">
        <v>38961</v>
      </c>
      <c r="B203" s="62">
        <v>-0.49043648847475702</v>
      </c>
    </row>
    <row r="204" spans="1:2" x14ac:dyDescent="0.2">
      <c r="A204" s="54">
        <v>38930</v>
      </c>
      <c r="B204" s="62">
        <v>0.19656019656019699</v>
      </c>
    </row>
    <row r="205" spans="1:2" x14ac:dyDescent="0.2">
      <c r="A205" s="54">
        <v>38899</v>
      </c>
      <c r="B205" s="62">
        <v>0.29571217348448903</v>
      </c>
    </row>
    <row r="206" spans="1:2" x14ac:dyDescent="0.2">
      <c r="A206" s="54">
        <v>38869</v>
      </c>
      <c r="B206" s="62">
        <v>0.19753086419753199</v>
      </c>
    </row>
    <row r="207" spans="1:2" x14ac:dyDescent="0.2">
      <c r="A207" s="54">
        <v>38838</v>
      </c>
      <c r="B207" s="62">
        <v>0.49627791563274298</v>
      </c>
    </row>
    <row r="208" spans="1:2" x14ac:dyDescent="0.2">
      <c r="A208" s="54">
        <v>38808</v>
      </c>
      <c r="B208" s="62">
        <v>0.85085085085083401</v>
      </c>
    </row>
    <row r="209" spans="1:2" x14ac:dyDescent="0.2">
      <c r="A209" s="54">
        <v>38777</v>
      </c>
      <c r="B209" s="62">
        <v>0.55359838953198004</v>
      </c>
    </row>
    <row r="210" spans="1:2" x14ac:dyDescent="0.2">
      <c r="A210" s="54">
        <v>38749</v>
      </c>
      <c r="B210" s="62">
        <v>0.20171457387795</v>
      </c>
    </row>
    <row r="211" spans="1:2" x14ac:dyDescent="0.2">
      <c r="A211" s="54">
        <v>38718</v>
      </c>
      <c r="B211" s="62">
        <v>0.76219512195121597</v>
      </c>
    </row>
    <row r="212" spans="1:2" x14ac:dyDescent="0.2">
      <c r="A212" s="54">
        <v>38687</v>
      </c>
      <c r="B212" s="62">
        <v>-0.40485829959512998</v>
      </c>
    </row>
    <row r="213" spans="1:2" x14ac:dyDescent="0.2">
      <c r="A213" s="54">
        <v>38657</v>
      </c>
      <c r="B213" s="62">
        <v>-0.80321285140562604</v>
      </c>
    </row>
    <row r="214" spans="1:2" x14ac:dyDescent="0.2">
      <c r="A214" s="54">
        <v>38626</v>
      </c>
      <c r="B214" s="62">
        <v>0.201207243460752</v>
      </c>
    </row>
    <row r="215" spans="1:2" x14ac:dyDescent="0.2">
      <c r="A215" s="54">
        <v>38596</v>
      </c>
      <c r="B215" s="62">
        <v>1.22199592668025</v>
      </c>
    </row>
    <row r="216" spans="1:2" x14ac:dyDescent="0.2">
      <c r="A216" s="54">
        <v>38565</v>
      </c>
      <c r="B216" s="62">
        <v>0.51177072671443402</v>
      </c>
    </row>
    <row r="217" spans="1:2" x14ac:dyDescent="0.2">
      <c r="A217" s="54">
        <v>38534</v>
      </c>
      <c r="B217" s="62">
        <v>0.462724935732656</v>
      </c>
    </row>
    <row r="218" spans="1:2" x14ac:dyDescent="0.2">
      <c r="A218" s="54">
        <v>38504</v>
      </c>
      <c r="B218" s="62">
        <v>5.1440329218100399E-2</v>
      </c>
    </row>
    <row r="219" spans="1:2" x14ac:dyDescent="0.2">
      <c r="A219" s="54">
        <v>38473</v>
      </c>
      <c r="B219" s="62">
        <v>-0.102774922918795</v>
      </c>
    </row>
    <row r="220" spans="1:2" x14ac:dyDescent="0.2">
      <c r="A220" s="54">
        <v>38443</v>
      </c>
      <c r="B220" s="62">
        <v>0.672529746508014</v>
      </c>
    </row>
    <row r="221" spans="1:2" x14ac:dyDescent="0.2">
      <c r="A221" s="54">
        <v>38412</v>
      </c>
      <c r="B221" s="62">
        <v>0.78206465067777198</v>
      </c>
    </row>
    <row r="222" spans="1:2" x14ac:dyDescent="0.2">
      <c r="A222" s="54">
        <v>38384</v>
      </c>
      <c r="B222" s="62">
        <v>0.57682223387520604</v>
      </c>
    </row>
    <row r="223" spans="1:2" x14ac:dyDescent="0.2">
      <c r="A223" s="54">
        <v>38353</v>
      </c>
      <c r="B223" s="62">
        <v>0.21019442984759601</v>
      </c>
    </row>
    <row r="224" spans="1:2" x14ac:dyDescent="0.2">
      <c r="A224" s="54">
        <v>38322</v>
      </c>
      <c r="B224" s="62">
        <v>-0.36649214659685297</v>
      </c>
    </row>
    <row r="225" spans="1:2" x14ac:dyDescent="0.2">
      <c r="A225" s="54">
        <v>38292</v>
      </c>
      <c r="B225" s="62">
        <v>5.2383446830808603E-2</v>
      </c>
    </row>
    <row r="226" spans="1:2" x14ac:dyDescent="0.2">
      <c r="A226" s="54">
        <v>38261</v>
      </c>
      <c r="B226" s="62">
        <v>0.526592943654557</v>
      </c>
    </row>
    <row r="227" spans="1:2" x14ac:dyDescent="0.2">
      <c r="A227" s="54">
        <v>38231</v>
      </c>
      <c r="B227" s="62">
        <v>0.211081794195252</v>
      </c>
    </row>
    <row r="228" spans="1:2" x14ac:dyDescent="0.2">
      <c r="A228" s="54">
        <v>38200</v>
      </c>
      <c r="B228" s="62">
        <v>5.2798310454058701E-2</v>
      </c>
    </row>
    <row r="229" spans="1:2" x14ac:dyDescent="0.2">
      <c r="A229" s="54">
        <v>38169</v>
      </c>
      <c r="B229" s="62">
        <v>-0.15814443858723701</v>
      </c>
    </row>
    <row r="230" spans="1:2" x14ac:dyDescent="0.2">
      <c r="A230" s="54">
        <v>38139</v>
      </c>
      <c r="B230" s="62">
        <v>0.31729243786356598</v>
      </c>
    </row>
    <row r="231" spans="1:2" x14ac:dyDescent="0.2">
      <c r="A231" s="54">
        <v>38108</v>
      </c>
      <c r="B231" s="62">
        <v>0.58510638297871898</v>
      </c>
    </row>
    <row r="232" spans="1:2" x14ac:dyDescent="0.2">
      <c r="A232" s="54">
        <v>38078</v>
      </c>
      <c r="B232" s="62">
        <v>0.32017075773746101</v>
      </c>
    </row>
    <row r="233" spans="1:2" x14ac:dyDescent="0.2">
      <c r="A233" s="54">
        <v>38047</v>
      </c>
      <c r="B233" s="62">
        <v>0.644468313641263</v>
      </c>
    </row>
    <row r="234" spans="1:2" x14ac:dyDescent="0.2">
      <c r="A234" s="54">
        <v>38018</v>
      </c>
      <c r="B234" s="62">
        <v>0.53995680345571195</v>
      </c>
    </row>
    <row r="235" spans="1:2" x14ac:dyDescent="0.2">
      <c r="A235" s="54">
        <v>37987</v>
      </c>
      <c r="B235" s="62">
        <v>0.48833423765598999</v>
      </c>
    </row>
    <row r="236" spans="1:2" x14ac:dyDescent="0.2">
      <c r="A236" s="54">
        <v>37956</v>
      </c>
      <c r="B236" s="62">
        <v>-0.108401084010841</v>
      </c>
    </row>
    <row r="237" spans="1:2" x14ac:dyDescent="0.2">
      <c r="A237" s="54">
        <v>37926</v>
      </c>
      <c r="B237" s="62">
        <v>-0.27027027027026401</v>
      </c>
    </row>
    <row r="238" spans="1:2" x14ac:dyDescent="0.2">
      <c r="A238" s="54">
        <v>37895</v>
      </c>
      <c r="B238" s="62">
        <v>-0.107991360691145</v>
      </c>
    </row>
    <row r="239" spans="1:2" x14ac:dyDescent="0.2">
      <c r="A239" s="54">
        <v>37865</v>
      </c>
      <c r="B239" s="62">
        <v>0.325027085590467</v>
      </c>
    </row>
    <row r="240" spans="1:2" x14ac:dyDescent="0.2">
      <c r="A240" s="54">
        <v>37834</v>
      </c>
      <c r="B240" s="62">
        <v>0.38064165307231601</v>
      </c>
    </row>
    <row r="241" spans="1:2" x14ac:dyDescent="0.2">
      <c r="A241" s="54">
        <v>37803</v>
      </c>
      <c r="B241" s="62">
        <v>0.10887316276537901</v>
      </c>
    </row>
    <row r="242" spans="1:2" x14ac:dyDescent="0.2">
      <c r="A242" s="54">
        <v>37773</v>
      </c>
      <c r="B242" s="62">
        <v>0.108991825613079</v>
      </c>
    </row>
    <row r="243" spans="1:2" x14ac:dyDescent="0.2">
      <c r="A243" s="54">
        <v>37742</v>
      </c>
      <c r="B243" s="62">
        <v>-0.16322089227421899</v>
      </c>
    </row>
    <row r="244" spans="1:2" x14ac:dyDescent="0.2">
      <c r="A244" s="54">
        <v>37712</v>
      </c>
      <c r="B244" s="62">
        <v>-0.217155266015187</v>
      </c>
    </row>
    <row r="245" spans="1:2" x14ac:dyDescent="0.2">
      <c r="A245" s="54">
        <v>37681</v>
      </c>
      <c r="B245" s="62">
        <v>0.60076460950299904</v>
      </c>
    </row>
    <row r="246" spans="1:2" x14ac:dyDescent="0.2">
      <c r="A246" s="54">
        <v>37653</v>
      </c>
      <c r="B246" s="62">
        <v>0.77050082553660204</v>
      </c>
    </row>
    <row r="247" spans="1:2" x14ac:dyDescent="0.2">
      <c r="A247" s="54">
        <v>37622</v>
      </c>
      <c r="B247" s="62">
        <v>0.44223327805416102</v>
      </c>
    </row>
    <row r="248" spans="1:2" x14ac:dyDescent="0.2">
      <c r="A248" s="54">
        <v>37591</v>
      </c>
      <c r="B248" s="62">
        <v>-0.22062879205736399</v>
      </c>
    </row>
    <row r="249" spans="1:2" x14ac:dyDescent="0.2">
      <c r="A249" s="54">
        <v>37561</v>
      </c>
      <c r="B249" s="62">
        <v>0</v>
      </c>
    </row>
    <row r="250" spans="1:2" x14ac:dyDescent="0.2">
      <c r="A250" s="54">
        <v>37530</v>
      </c>
      <c r="B250" s="62">
        <v>0.16574585635359901</v>
      </c>
    </row>
    <row r="251" spans="1:2" x14ac:dyDescent="0.2">
      <c r="A251" s="54">
        <v>37500</v>
      </c>
      <c r="B251" s="62">
        <v>0.16602102933039001</v>
      </c>
    </row>
    <row r="252" spans="1:2" x14ac:dyDescent="0.2">
      <c r="A252" s="54">
        <v>37469</v>
      </c>
      <c r="B252" s="62">
        <v>0.33314825097168399</v>
      </c>
    </row>
    <row r="253" spans="1:2" x14ac:dyDescent="0.2">
      <c r="A253" s="54">
        <v>37438</v>
      </c>
      <c r="B253" s="62">
        <v>0.111172873818774</v>
      </c>
    </row>
    <row r="254" spans="1:2" x14ac:dyDescent="0.2">
      <c r="A254" s="54">
        <v>37408</v>
      </c>
      <c r="B254" s="62">
        <v>5.5617352614023098E-2</v>
      </c>
    </row>
    <row r="255" spans="1:2" x14ac:dyDescent="0.2">
      <c r="A255" s="54">
        <v>37377</v>
      </c>
      <c r="B255" s="62">
        <v>0</v>
      </c>
    </row>
    <row r="256" spans="1:2" x14ac:dyDescent="0.2">
      <c r="A256" s="54">
        <v>37347</v>
      </c>
      <c r="B256" s="62">
        <v>0.55928411633108399</v>
      </c>
    </row>
    <row r="257" spans="1:2" x14ac:dyDescent="0.2">
      <c r="A257" s="54">
        <v>37316</v>
      </c>
      <c r="B257" s="62">
        <v>0.56242969628796602</v>
      </c>
    </row>
    <row r="258" spans="1:2" x14ac:dyDescent="0.2">
      <c r="A258" s="54">
        <v>37288</v>
      </c>
      <c r="B258" s="62">
        <v>0.39525691699607102</v>
      </c>
    </row>
    <row r="259" spans="1:2" x14ac:dyDescent="0.2">
      <c r="A259" s="54">
        <v>37257</v>
      </c>
      <c r="B259" s="62">
        <v>0.22637238256932801</v>
      </c>
    </row>
    <row r="260" spans="1:2" x14ac:dyDescent="0.2">
      <c r="A260" s="54">
        <v>37226</v>
      </c>
      <c r="B260" s="62">
        <v>-0.39458850056370698</v>
      </c>
    </row>
    <row r="261" spans="1:2" x14ac:dyDescent="0.2">
      <c r="A261" s="54">
        <v>37196</v>
      </c>
      <c r="B261" s="62">
        <v>-0.16882386043893499</v>
      </c>
    </row>
    <row r="262" spans="1:2" x14ac:dyDescent="0.2">
      <c r="A262" s="54">
        <v>37165</v>
      </c>
      <c r="B262" s="62">
        <v>-0.33651149747617998</v>
      </c>
    </row>
    <row r="263" spans="1:2" x14ac:dyDescent="0.2">
      <c r="A263" s="54">
        <v>37135</v>
      </c>
      <c r="B263" s="62">
        <v>0.45070422535211402</v>
      </c>
    </row>
    <row r="264" spans="1:2" x14ac:dyDescent="0.2">
      <c r="A264" s="54">
        <v>37104</v>
      </c>
      <c r="B264" s="62">
        <v>0</v>
      </c>
    </row>
    <row r="265" spans="1:2" x14ac:dyDescent="0.2">
      <c r="A265" s="54">
        <v>37073</v>
      </c>
      <c r="B265" s="62">
        <v>-0.28089887640448802</v>
      </c>
    </row>
    <row r="266" spans="1:2" x14ac:dyDescent="0.2">
      <c r="A266" s="54">
        <v>37043</v>
      </c>
      <c r="B266" s="62">
        <v>0.16882386043895001</v>
      </c>
    </row>
    <row r="267" spans="1:2" x14ac:dyDescent="0.2">
      <c r="A267" s="54">
        <v>37012</v>
      </c>
      <c r="B267" s="62">
        <v>0.452232899943458</v>
      </c>
    </row>
    <row r="268" spans="1:2" x14ac:dyDescent="0.2">
      <c r="A268" s="54">
        <v>36982</v>
      </c>
      <c r="B268" s="62">
        <v>0.3972758229285</v>
      </c>
    </row>
    <row r="269" spans="1:2" x14ac:dyDescent="0.2">
      <c r="A269" s="54">
        <v>36951</v>
      </c>
      <c r="B269" s="62">
        <v>0.22753128555174901</v>
      </c>
    </row>
    <row r="270" spans="1:2" x14ac:dyDescent="0.2">
      <c r="A270" s="54">
        <v>36923</v>
      </c>
      <c r="B270" s="62">
        <v>0.39977155910909001</v>
      </c>
    </row>
    <row r="271" spans="1:2" x14ac:dyDescent="0.2">
      <c r="A271" s="54">
        <v>36892</v>
      </c>
      <c r="B271" s="62">
        <v>0.63218390804597202</v>
      </c>
    </row>
    <row r="272" spans="1:2" x14ac:dyDescent="0.2">
      <c r="A272" s="54">
        <v>36861</v>
      </c>
      <c r="B272" s="62">
        <v>-5.7438253877074803E-2</v>
      </c>
    </row>
    <row r="273" spans="1:2" x14ac:dyDescent="0.2">
      <c r="A273" s="54">
        <v>36831</v>
      </c>
      <c r="B273" s="62">
        <v>5.7471264367808798E-2</v>
      </c>
    </row>
    <row r="274" spans="1:2" x14ac:dyDescent="0.2">
      <c r="A274" s="54">
        <v>36800</v>
      </c>
      <c r="B274" s="62">
        <v>0.17271157167531101</v>
      </c>
    </row>
    <row r="275" spans="1:2" x14ac:dyDescent="0.2">
      <c r="A275" s="54">
        <v>36770</v>
      </c>
      <c r="B275" s="62">
        <v>0.52083333333331205</v>
      </c>
    </row>
    <row r="276" spans="1:2" x14ac:dyDescent="0.2">
      <c r="A276" s="54">
        <v>36739</v>
      </c>
      <c r="B276" s="62">
        <v>0</v>
      </c>
    </row>
    <row r="277" spans="1:2" x14ac:dyDescent="0.2">
      <c r="A277" s="54">
        <v>36708</v>
      </c>
      <c r="B277" s="62">
        <v>0.23201856148492001</v>
      </c>
    </row>
    <row r="278" spans="1:2" x14ac:dyDescent="0.2">
      <c r="A278" s="54">
        <v>36678</v>
      </c>
      <c r="B278" s="62">
        <v>0.52478134110788199</v>
      </c>
    </row>
    <row r="279" spans="1:2" x14ac:dyDescent="0.2">
      <c r="A279" s="54">
        <v>36647</v>
      </c>
      <c r="B279" s="62">
        <v>0.116754232340923</v>
      </c>
    </row>
    <row r="280" spans="1:2" x14ac:dyDescent="0.2">
      <c r="A280" s="54">
        <v>36617</v>
      </c>
      <c r="B280" s="62">
        <v>5.8411214953279E-2</v>
      </c>
    </row>
    <row r="281" spans="1:2" x14ac:dyDescent="0.2">
      <c r="A281" s="54">
        <v>36586</v>
      </c>
      <c r="B281" s="62">
        <v>0.824499411071837</v>
      </c>
    </row>
    <row r="282" spans="1:2" x14ac:dyDescent="0.2">
      <c r="A282" s="54">
        <v>36557</v>
      </c>
      <c r="B282" s="62">
        <v>0.59241706161137697</v>
      </c>
    </row>
    <row r="283" spans="1:2" x14ac:dyDescent="0.2">
      <c r="A283" s="54">
        <v>36526</v>
      </c>
      <c r="B283" s="62">
        <v>0.29708853238265898</v>
      </c>
    </row>
    <row r="284" spans="1:2" x14ac:dyDescent="0.2">
      <c r="A284" s="54">
        <v>36495</v>
      </c>
      <c r="B284" s="62">
        <v>0</v>
      </c>
    </row>
    <row r="285" spans="1:2" x14ac:dyDescent="0.2">
      <c r="A285" s="54">
        <v>36465</v>
      </c>
      <c r="B285" s="62">
        <v>5.9453032104645399E-2</v>
      </c>
    </row>
    <row r="286" spans="1:2" x14ac:dyDescent="0.2">
      <c r="A286" s="54">
        <v>36434</v>
      </c>
      <c r="B286" s="62">
        <v>0.178677784395466</v>
      </c>
    </row>
    <row r="287" spans="1:2" x14ac:dyDescent="0.2">
      <c r="A287" s="54">
        <v>36404</v>
      </c>
      <c r="B287" s="62">
        <v>0.47875523638538398</v>
      </c>
    </row>
    <row r="288" spans="1:2" x14ac:dyDescent="0.2">
      <c r="A288" s="54">
        <v>36373</v>
      </c>
      <c r="B288" s="62">
        <v>0.23995200959809701</v>
      </c>
    </row>
    <row r="289" spans="1:2" x14ac:dyDescent="0.2">
      <c r="A289" s="54">
        <v>36342</v>
      </c>
      <c r="B289" s="62">
        <v>0.30084235860408498</v>
      </c>
    </row>
    <row r="290" spans="1:2" x14ac:dyDescent="0.2">
      <c r="A290" s="54">
        <v>36312</v>
      </c>
      <c r="B290" s="62">
        <v>0</v>
      </c>
    </row>
    <row r="291" spans="1:2" x14ac:dyDescent="0.2">
      <c r="A291" s="54">
        <v>36281</v>
      </c>
      <c r="B291" s="62">
        <v>0</v>
      </c>
    </row>
    <row r="292" spans="1:2" x14ac:dyDescent="0.2">
      <c r="A292" s="54">
        <v>36251</v>
      </c>
      <c r="B292" s="62">
        <v>0.72727272727271397</v>
      </c>
    </row>
    <row r="293" spans="1:2" x14ac:dyDescent="0.2">
      <c r="A293" s="54">
        <v>36220</v>
      </c>
      <c r="B293" s="62">
        <v>0.30395136778116399</v>
      </c>
    </row>
    <row r="294" spans="1:2" x14ac:dyDescent="0.2">
      <c r="A294" s="54">
        <v>36192</v>
      </c>
      <c r="B294" s="62">
        <v>0.121728545343868</v>
      </c>
    </row>
    <row r="295" spans="1:2" x14ac:dyDescent="0.2">
      <c r="A295" s="54">
        <v>36161</v>
      </c>
      <c r="B295" s="62">
        <v>0.244051250762677</v>
      </c>
    </row>
    <row r="296" spans="1:2" x14ac:dyDescent="0.2">
      <c r="A296" s="54">
        <v>36130</v>
      </c>
      <c r="B296" s="62">
        <v>-6.0975609756105803E-2</v>
      </c>
    </row>
    <row r="297" spans="1:2" x14ac:dyDescent="0.2">
      <c r="A297" s="54">
        <v>36100</v>
      </c>
      <c r="B297" s="62">
        <v>0</v>
      </c>
    </row>
    <row r="298" spans="1:2" x14ac:dyDescent="0.2">
      <c r="A298" s="54">
        <v>36069</v>
      </c>
      <c r="B298" s="62">
        <v>0.24449877750613</v>
      </c>
    </row>
    <row r="299" spans="1:2" x14ac:dyDescent="0.2">
      <c r="A299" s="54">
        <v>36039</v>
      </c>
      <c r="B299" s="62">
        <v>0.122399020807818</v>
      </c>
    </row>
    <row r="300" spans="1:2" x14ac:dyDescent="0.2">
      <c r="A300" s="54">
        <v>36008</v>
      </c>
      <c r="B300" s="62">
        <v>0.12254901960785999</v>
      </c>
    </row>
    <row r="301" spans="1:2" x14ac:dyDescent="0.2">
      <c r="A301" s="54">
        <v>35977</v>
      </c>
      <c r="B301" s="62">
        <v>0.122699386503052</v>
      </c>
    </row>
    <row r="302" spans="1:2" x14ac:dyDescent="0.2">
      <c r="A302" s="54">
        <v>35947</v>
      </c>
      <c r="B302" s="62">
        <v>0.12285012285012301</v>
      </c>
    </row>
    <row r="303" spans="1:2" x14ac:dyDescent="0.2">
      <c r="A303" s="54">
        <v>35916</v>
      </c>
      <c r="B303" s="62">
        <v>0.18461538461539301</v>
      </c>
    </row>
    <row r="304" spans="1:2" x14ac:dyDescent="0.2">
      <c r="A304" s="54">
        <v>35886</v>
      </c>
      <c r="B304" s="62">
        <v>0.184956843403215</v>
      </c>
    </row>
    <row r="305" spans="1:2" x14ac:dyDescent="0.2">
      <c r="A305" s="54">
        <v>35855</v>
      </c>
      <c r="B305" s="62">
        <v>0.185299567634335</v>
      </c>
    </row>
    <row r="306" spans="1:2" x14ac:dyDescent="0.2">
      <c r="A306" s="54">
        <v>35827</v>
      </c>
      <c r="B306" s="62">
        <v>0.185643564356445</v>
      </c>
    </row>
    <row r="307" spans="1:2" x14ac:dyDescent="0.2">
      <c r="A307" s="54">
        <v>35796</v>
      </c>
      <c r="B307" s="62">
        <v>0.185988840669536</v>
      </c>
    </row>
    <row r="308" spans="1:2" x14ac:dyDescent="0.2">
      <c r="A308" s="54">
        <v>35765</v>
      </c>
      <c r="B308" s="62">
        <v>-0.12383900928791</v>
      </c>
    </row>
    <row r="309" spans="1:2" x14ac:dyDescent="0.2">
      <c r="A309" s="54">
        <v>35735</v>
      </c>
      <c r="B309" s="62">
        <v>-6.1881188118803998E-2</v>
      </c>
    </row>
    <row r="310" spans="1:2" x14ac:dyDescent="0.2">
      <c r="A310" s="54">
        <v>35704</v>
      </c>
      <c r="B310" s="62">
        <v>0.24813895781637799</v>
      </c>
    </row>
    <row r="311" spans="1:2" x14ac:dyDescent="0.2">
      <c r="A311" s="54">
        <v>35674</v>
      </c>
      <c r="B311" s="62">
        <v>0.24875621890545699</v>
      </c>
    </row>
    <row r="312" spans="1:2" x14ac:dyDescent="0.2">
      <c r="A312" s="54">
        <v>35643</v>
      </c>
      <c r="B312" s="62">
        <v>0.186915887850476</v>
      </c>
    </row>
    <row r="313" spans="1:2" x14ac:dyDescent="0.2">
      <c r="A313" s="54">
        <v>35612</v>
      </c>
      <c r="B313" s="62">
        <v>0.12476606363067699</v>
      </c>
    </row>
    <row r="314" spans="1:2" x14ac:dyDescent="0.2">
      <c r="A314" s="54">
        <v>35582</v>
      </c>
      <c r="B314" s="62">
        <v>0.124921923797643</v>
      </c>
    </row>
    <row r="315" spans="1:2" x14ac:dyDescent="0.2">
      <c r="A315" s="54">
        <v>35551</v>
      </c>
      <c r="B315" s="62">
        <v>-6.2421972534324098E-2</v>
      </c>
    </row>
    <row r="316" spans="1:2" x14ac:dyDescent="0.2">
      <c r="A316" s="54">
        <v>35521</v>
      </c>
      <c r="B316" s="62">
        <v>0.124999999999984</v>
      </c>
    </row>
    <row r="317" spans="1:2" x14ac:dyDescent="0.2">
      <c r="A317" s="54">
        <v>35490</v>
      </c>
      <c r="B317" s="62">
        <v>0.25062656641604097</v>
      </c>
    </row>
    <row r="318" spans="1:2" x14ac:dyDescent="0.2">
      <c r="A318" s="54">
        <v>35462</v>
      </c>
      <c r="B318" s="62">
        <v>0.31426775612823099</v>
      </c>
    </row>
    <row r="319" spans="1:2" x14ac:dyDescent="0.2">
      <c r="A319" s="54">
        <v>35431</v>
      </c>
      <c r="B319" s="62">
        <v>0.31525851197981603</v>
      </c>
    </row>
    <row r="320" spans="1:2" x14ac:dyDescent="0.2">
      <c r="A320" s="54">
        <v>35400</v>
      </c>
      <c r="B320" s="62">
        <v>0</v>
      </c>
    </row>
    <row r="321" spans="1:2" x14ac:dyDescent="0.2">
      <c r="A321" s="54">
        <v>35370</v>
      </c>
      <c r="B321" s="62">
        <v>0.18951358180668901</v>
      </c>
    </row>
    <row r="322" spans="1:2" x14ac:dyDescent="0.2">
      <c r="A322" s="54">
        <v>35339</v>
      </c>
      <c r="B322" s="62">
        <v>0.31685678073510098</v>
      </c>
    </row>
    <row r="323" spans="1:2" x14ac:dyDescent="0.2">
      <c r="A323" s="54">
        <v>35309</v>
      </c>
      <c r="B323" s="62">
        <v>0.31786395422758301</v>
      </c>
    </row>
    <row r="324" spans="1:2" x14ac:dyDescent="0.2">
      <c r="A324" s="54">
        <v>35278</v>
      </c>
      <c r="B324" s="62">
        <v>0.19108280254778001</v>
      </c>
    </row>
    <row r="325" spans="1:2" x14ac:dyDescent="0.2">
      <c r="A325" s="54">
        <v>35247</v>
      </c>
      <c r="B325" s="62">
        <v>0.19144862795150899</v>
      </c>
    </row>
    <row r="326" spans="1:2" x14ac:dyDescent="0.2">
      <c r="A326" s="54">
        <v>35217</v>
      </c>
      <c r="B326" s="62">
        <v>6.3856960408676403E-2</v>
      </c>
    </row>
    <row r="327" spans="1:2" x14ac:dyDescent="0.2">
      <c r="A327" s="54">
        <v>35186</v>
      </c>
      <c r="B327" s="62">
        <v>0.19193857965450301</v>
      </c>
    </row>
    <row r="328" spans="1:2" x14ac:dyDescent="0.2">
      <c r="A328" s="54">
        <v>35156</v>
      </c>
      <c r="B328" s="62">
        <v>0.38535645472063501</v>
      </c>
    </row>
    <row r="329" spans="1:2" x14ac:dyDescent="0.2">
      <c r="A329" s="54">
        <v>35125</v>
      </c>
      <c r="B329" s="62">
        <v>0.51646223369914601</v>
      </c>
    </row>
    <row r="330" spans="1:2" x14ac:dyDescent="0.2">
      <c r="A330" s="54">
        <v>35096</v>
      </c>
      <c r="B330" s="62">
        <v>0.32383419689120202</v>
      </c>
    </row>
    <row r="331" spans="1:2" x14ac:dyDescent="0.2">
      <c r="A331" s="54">
        <v>35065</v>
      </c>
      <c r="B331" s="62">
        <v>0.58631921824103606</v>
      </c>
    </row>
    <row r="332" spans="1:2" x14ac:dyDescent="0.2">
      <c r="A332" s="54">
        <v>35034</v>
      </c>
      <c r="B332" s="62">
        <v>-6.51041666666584E-2</v>
      </c>
    </row>
    <row r="333" spans="1:2" x14ac:dyDescent="0.2">
      <c r="A333" s="54">
        <v>35004</v>
      </c>
      <c r="B333" s="62">
        <v>-6.5061808718274106E-2</v>
      </c>
    </row>
    <row r="334" spans="1:2" x14ac:dyDescent="0.2">
      <c r="A334" s="54">
        <v>34973</v>
      </c>
      <c r="B334" s="62">
        <v>0.32637075718014902</v>
      </c>
    </row>
    <row r="335" spans="1:2" x14ac:dyDescent="0.2">
      <c r="A335" s="54">
        <v>34943</v>
      </c>
      <c r="B335" s="62">
        <v>0.196206671026807</v>
      </c>
    </row>
    <row r="336" spans="1:2" x14ac:dyDescent="0.2">
      <c r="A336" s="54">
        <v>34912</v>
      </c>
      <c r="B336" s="62">
        <v>0.26229508196721402</v>
      </c>
    </row>
    <row r="337" spans="1:2" x14ac:dyDescent="0.2">
      <c r="A337" s="54">
        <v>34881</v>
      </c>
      <c r="B337" s="62">
        <v>0</v>
      </c>
    </row>
    <row r="338" spans="1:2" x14ac:dyDescent="0.2">
      <c r="A338" s="54">
        <v>34851</v>
      </c>
      <c r="B338" s="62">
        <v>0.19710906701709199</v>
      </c>
    </row>
    <row r="339" spans="1:2" x14ac:dyDescent="0.2">
      <c r="A339" s="54">
        <v>34820</v>
      </c>
      <c r="B339" s="62">
        <v>0.19749835418037401</v>
      </c>
    </row>
    <row r="340" spans="1:2" x14ac:dyDescent="0.2">
      <c r="A340" s="54">
        <v>34790</v>
      </c>
      <c r="B340" s="62">
        <v>0.33025099075298198</v>
      </c>
    </row>
    <row r="341" spans="1:2" x14ac:dyDescent="0.2">
      <c r="A341" s="54">
        <v>34759</v>
      </c>
      <c r="B341" s="62">
        <v>0.33134526176274898</v>
      </c>
    </row>
    <row r="342" spans="1:2" x14ac:dyDescent="0.2">
      <c r="A342" s="54">
        <v>34731</v>
      </c>
      <c r="B342" s="62">
        <v>0.399201596806389</v>
      </c>
    </row>
    <row r="343" spans="1:2" x14ac:dyDescent="0.2">
      <c r="A343" s="54">
        <v>34700</v>
      </c>
      <c r="B343" s="62">
        <v>0.400801603206414</v>
      </c>
    </row>
    <row r="344" spans="1:2" x14ac:dyDescent="0.2">
      <c r="A344" s="54">
        <v>34669</v>
      </c>
      <c r="B344" s="62">
        <v>0</v>
      </c>
    </row>
    <row r="345" spans="1:2" x14ac:dyDescent="0.2">
      <c r="A345" s="54">
        <v>34639</v>
      </c>
      <c r="B345" s="62">
        <v>0.13377926421403</v>
      </c>
    </row>
    <row r="346" spans="1:2" x14ac:dyDescent="0.2">
      <c r="A346" s="54">
        <v>34608</v>
      </c>
      <c r="B346" s="62">
        <v>6.6934404283811005E-2</v>
      </c>
    </row>
    <row r="347" spans="1:2" x14ac:dyDescent="0.2">
      <c r="A347" s="54">
        <v>34578</v>
      </c>
      <c r="B347" s="62">
        <v>0.26845637583892701</v>
      </c>
    </row>
    <row r="348" spans="1:2" x14ac:dyDescent="0.2">
      <c r="A348" s="54">
        <v>34547</v>
      </c>
      <c r="B348" s="62">
        <v>0.40431266846361402</v>
      </c>
    </row>
    <row r="349" spans="1:2" x14ac:dyDescent="0.2">
      <c r="A349" s="54">
        <v>34516</v>
      </c>
      <c r="B349" s="62">
        <v>0.27027027027027101</v>
      </c>
    </row>
    <row r="350" spans="1:2" x14ac:dyDescent="0.2">
      <c r="A350" s="54">
        <v>34486</v>
      </c>
      <c r="B350" s="62">
        <v>0.33898305084745001</v>
      </c>
    </row>
    <row r="351" spans="1:2" x14ac:dyDescent="0.2">
      <c r="A351" s="54">
        <v>34455</v>
      </c>
      <c r="B351" s="62">
        <v>6.7842605156047203E-2</v>
      </c>
    </row>
    <row r="352" spans="1:2" x14ac:dyDescent="0.2">
      <c r="A352" s="54">
        <v>34425</v>
      </c>
      <c r="B352" s="62">
        <v>0.13586956521739199</v>
      </c>
    </row>
    <row r="353" spans="1:2" x14ac:dyDescent="0.2">
      <c r="A353" s="54">
        <v>34394</v>
      </c>
      <c r="B353" s="62">
        <v>0.34083162917519799</v>
      </c>
    </row>
    <row r="354" spans="1:2" x14ac:dyDescent="0.2">
      <c r="A354" s="54">
        <v>34366</v>
      </c>
      <c r="B354" s="62">
        <v>0.34199726402188002</v>
      </c>
    </row>
    <row r="355" spans="1:2" x14ac:dyDescent="0.2">
      <c r="A355" s="54">
        <v>34335</v>
      </c>
      <c r="B355" s="62">
        <v>0.274348422496554</v>
      </c>
    </row>
    <row r="356" spans="1:2" x14ac:dyDescent="0.2">
      <c r="A356" s="54">
        <v>34304</v>
      </c>
      <c r="B356" s="62">
        <v>0</v>
      </c>
    </row>
    <row r="357" spans="1:2" x14ac:dyDescent="0.2">
      <c r="A357" s="54">
        <v>34274</v>
      </c>
      <c r="B357" s="62">
        <v>6.8634179821578503E-2</v>
      </c>
    </row>
    <row r="358" spans="1:2" x14ac:dyDescent="0.2">
      <c r="A358" s="54">
        <v>34243</v>
      </c>
      <c r="B358" s="62">
        <v>0.41350792556855698</v>
      </c>
    </row>
    <row r="359" spans="1:2" x14ac:dyDescent="0.2">
      <c r="A359" s="54">
        <v>34213</v>
      </c>
      <c r="B359" s="62">
        <v>0.20718232044198101</v>
      </c>
    </row>
    <row r="360" spans="1:2" x14ac:dyDescent="0.2">
      <c r="A360" s="54">
        <v>34182</v>
      </c>
      <c r="B360" s="62">
        <v>0.277008310249309</v>
      </c>
    </row>
    <row r="361" spans="1:2" x14ac:dyDescent="0.2">
      <c r="A361" s="54">
        <v>34151</v>
      </c>
      <c r="B361" s="62">
        <v>0</v>
      </c>
    </row>
    <row r="362" spans="1:2" x14ac:dyDescent="0.2">
      <c r="A362" s="54">
        <v>34121</v>
      </c>
      <c r="B362" s="62">
        <v>0.13869625520112799</v>
      </c>
    </row>
    <row r="363" spans="1:2" x14ac:dyDescent="0.2">
      <c r="A363" s="54">
        <v>34090</v>
      </c>
      <c r="B363" s="62">
        <v>0.13888888888888901</v>
      </c>
    </row>
    <row r="364" spans="1:2" x14ac:dyDescent="0.2">
      <c r="A364" s="54">
        <v>34060</v>
      </c>
      <c r="B364" s="62">
        <v>0.27855153203342697</v>
      </c>
    </row>
    <row r="365" spans="1:2" x14ac:dyDescent="0.2">
      <c r="A365" s="54">
        <v>34029</v>
      </c>
      <c r="B365" s="62">
        <v>0.34940600978336001</v>
      </c>
    </row>
    <row r="366" spans="1:2" x14ac:dyDescent="0.2">
      <c r="A366" s="54">
        <v>34001</v>
      </c>
      <c r="B366" s="62">
        <v>0.35063113604489199</v>
      </c>
    </row>
    <row r="367" spans="1:2" x14ac:dyDescent="0.2">
      <c r="A367" s="54">
        <v>33970</v>
      </c>
      <c r="B367" s="62">
        <v>0.493305144467928</v>
      </c>
    </row>
    <row r="368" spans="1:2" x14ac:dyDescent="0.2">
      <c r="A368" s="54">
        <v>33939</v>
      </c>
      <c r="B368" s="62">
        <v>-7.0422535211277199E-2</v>
      </c>
    </row>
    <row r="369" spans="1:2" x14ac:dyDescent="0.2">
      <c r="A369" s="54">
        <v>33909</v>
      </c>
      <c r="B369" s="62">
        <v>0.141043723554302</v>
      </c>
    </row>
    <row r="370" spans="1:2" x14ac:dyDescent="0.2">
      <c r="A370" s="54">
        <v>33878</v>
      </c>
      <c r="B370" s="62">
        <v>0.353857041755123</v>
      </c>
    </row>
    <row r="371" spans="1:2" x14ac:dyDescent="0.2">
      <c r="A371" s="54">
        <v>33848</v>
      </c>
      <c r="B371" s="62">
        <v>0.28388928317956102</v>
      </c>
    </row>
    <row r="372" spans="1:2" x14ac:dyDescent="0.2">
      <c r="A372" s="54">
        <v>33817</v>
      </c>
      <c r="B372" s="62">
        <v>0.28469750889679801</v>
      </c>
    </row>
    <row r="373" spans="1:2" x14ac:dyDescent="0.2">
      <c r="A373" s="54">
        <v>33786</v>
      </c>
      <c r="B373" s="62">
        <v>0.21398002853068099</v>
      </c>
    </row>
    <row r="374" spans="1:2" x14ac:dyDescent="0.2">
      <c r="A374" s="54">
        <v>33756</v>
      </c>
      <c r="B374" s="62">
        <v>0.35790980672869599</v>
      </c>
    </row>
    <row r="375" spans="1:2" x14ac:dyDescent="0.2">
      <c r="A375" s="54">
        <v>33725</v>
      </c>
      <c r="B375" s="62">
        <v>0.143369175627241</v>
      </c>
    </row>
    <row r="376" spans="1:2" x14ac:dyDescent="0.2">
      <c r="A376" s="54">
        <v>33695</v>
      </c>
      <c r="B376" s="62">
        <v>0.14357501794685901</v>
      </c>
    </row>
    <row r="377" spans="1:2" x14ac:dyDescent="0.2">
      <c r="A377" s="54">
        <v>33664</v>
      </c>
      <c r="B377" s="62">
        <v>0.50505050505053595</v>
      </c>
    </row>
    <row r="378" spans="1:2" x14ac:dyDescent="0.2">
      <c r="A378" s="54">
        <v>33635</v>
      </c>
      <c r="B378" s="62">
        <v>0.362056480810998</v>
      </c>
    </row>
    <row r="379" spans="1:2" x14ac:dyDescent="0.2">
      <c r="A379" s="54">
        <v>33604</v>
      </c>
      <c r="B379" s="62">
        <v>0.14503263234227801</v>
      </c>
    </row>
    <row r="380" spans="1:2" x14ac:dyDescent="0.2">
      <c r="A380" s="54">
        <v>33573</v>
      </c>
      <c r="B380" s="62">
        <v>7.2568940493459494E-2</v>
      </c>
    </row>
    <row r="381" spans="1:2" x14ac:dyDescent="0.2">
      <c r="A381" s="54">
        <v>33543</v>
      </c>
      <c r="B381" s="62">
        <v>0.29112081513828397</v>
      </c>
    </row>
    <row r="382" spans="1:2" x14ac:dyDescent="0.2">
      <c r="A382" s="54">
        <v>33512</v>
      </c>
      <c r="B382" s="62">
        <v>0.145772594752206</v>
      </c>
    </row>
    <row r="383" spans="1:2" x14ac:dyDescent="0.2">
      <c r="A383" s="54">
        <v>33482</v>
      </c>
      <c r="B383" s="62">
        <v>0.43923865300146597</v>
      </c>
    </row>
    <row r="384" spans="1:2" x14ac:dyDescent="0.2">
      <c r="A384" s="54">
        <v>33451</v>
      </c>
      <c r="B384" s="62">
        <v>0.29368575624082399</v>
      </c>
    </row>
    <row r="385" spans="1:2" x14ac:dyDescent="0.2">
      <c r="A385" s="54">
        <v>33420</v>
      </c>
      <c r="B385" s="62">
        <v>0.14705882352939301</v>
      </c>
    </row>
    <row r="386" spans="1:2" x14ac:dyDescent="0.2">
      <c r="A386" s="54">
        <v>33390</v>
      </c>
      <c r="B386" s="62">
        <v>0.29498525073748399</v>
      </c>
    </row>
    <row r="387" spans="1:2" x14ac:dyDescent="0.2">
      <c r="A387" s="54">
        <v>33359</v>
      </c>
      <c r="B387" s="62">
        <v>0.29585798816568198</v>
      </c>
    </row>
    <row r="388" spans="1:2" x14ac:dyDescent="0.2">
      <c r="A388" s="54">
        <v>33329</v>
      </c>
      <c r="B388" s="62">
        <v>0.14814814814812899</v>
      </c>
    </row>
    <row r="389" spans="1:2" x14ac:dyDescent="0.2">
      <c r="A389" s="54">
        <v>33298</v>
      </c>
      <c r="B389" s="62">
        <v>0.14836795252225601</v>
      </c>
    </row>
    <row r="390" spans="1:2" x14ac:dyDescent="0.2">
      <c r="A390" s="54">
        <v>33270</v>
      </c>
      <c r="B390" s="62">
        <v>0.14858841010403201</v>
      </c>
    </row>
    <row r="391" spans="1:2" x14ac:dyDescent="0.2">
      <c r="A391" s="54">
        <v>33239</v>
      </c>
      <c r="B391" s="62">
        <v>0.59790732436470595</v>
      </c>
    </row>
    <row r="392" spans="1:2" x14ac:dyDescent="0.2">
      <c r="A392" s="54">
        <v>33208</v>
      </c>
      <c r="B392" s="62">
        <v>0</v>
      </c>
    </row>
    <row r="393" spans="1:2" x14ac:dyDescent="0.2">
      <c r="A393" s="54">
        <v>33178</v>
      </c>
      <c r="B393" s="62">
        <v>0.22471910112360599</v>
      </c>
    </row>
    <row r="394" spans="1:2" x14ac:dyDescent="0.2">
      <c r="A394" s="54">
        <v>33147</v>
      </c>
      <c r="B394" s="62">
        <v>0.602863602110005</v>
      </c>
    </row>
    <row r="395" spans="1:2" x14ac:dyDescent="0.2">
      <c r="A395" s="54">
        <v>33117</v>
      </c>
      <c r="B395" s="62">
        <v>0.83586626139817</v>
      </c>
    </row>
    <row r="396" spans="1:2" x14ac:dyDescent="0.2">
      <c r="A396" s="54">
        <v>33086</v>
      </c>
      <c r="B396" s="62">
        <v>0.92024539877301004</v>
      </c>
    </row>
    <row r="397" spans="1:2" x14ac:dyDescent="0.2">
      <c r="A397" s="54">
        <v>33055</v>
      </c>
      <c r="B397" s="62">
        <v>0.38491147036180801</v>
      </c>
    </row>
    <row r="398" spans="1:2" x14ac:dyDescent="0.2">
      <c r="A398" s="54">
        <v>33025</v>
      </c>
      <c r="B398" s="62">
        <v>0.54179566563470805</v>
      </c>
    </row>
    <row r="399" spans="1:2" x14ac:dyDescent="0.2">
      <c r="A399" s="54">
        <v>32994</v>
      </c>
      <c r="B399" s="62">
        <v>0.232738557020917</v>
      </c>
    </row>
    <row r="400" spans="1:2" x14ac:dyDescent="0.2">
      <c r="A400" s="54">
        <v>32964</v>
      </c>
      <c r="B400" s="62">
        <v>0.15540015540017599</v>
      </c>
    </row>
    <row r="401" spans="1:2" x14ac:dyDescent="0.2">
      <c r="A401" s="54">
        <v>32933</v>
      </c>
      <c r="B401" s="62">
        <v>0.54687499999999201</v>
      </c>
    </row>
    <row r="402" spans="1:2" x14ac:dyDescent="0.2">
      <c r="A402" s="54">
        <v>32905</v>
      </c>
      <c r="B402" s="62">
        <v>0.47095761381475898</v>
      </c>
    </row>
    <row r="403" spans="1:2" x14ac:dyDescent="0.2">
      <c r="A403" s="54">
        <v>32874</v>
      </c>
      <c r="B403" s="62">
        <v>1.03092783505156</v>
      </c>
    </row>
    <row r="404" spans="1:2" x14ac:dyDescent="0.2">
      <c r="A404" s="54">
        <v>32843</v>
      </c>
      <c r="B404" s="62">
        <v>0.15885623510722899</v>
      </c>
    </row>
    <row r="405" spans="1:2" x14ac:dyDescent="0.2">
      <c r="A405" s="54">
        <v>32813</v>
      </c>
      <c r="B405" s="62">
        <v>0.238853503184704</v>
      </c>
    </row>
    <row r="406" spans="1:2" x14ac:dyDescent="0.2">
      <c r="A406" s="54">
        <v>32782</v>
      </c>
      <c r="B406" s="62">
        <v>0.48000000000000198</v>
      </c>
    </row>
    <row r="407" spans="1:2" x14ac:dyDescent="0.2">
      <c r="A407" s="54">
        <v>32752</v>
      </c>
      <c r="B407" s="62">
        <v>0.32102728731942398</v>
      </c>
    </row>
    <row r="408" spans="1:2" x14ac:dyDescent="0.2">
      <c r="A408" s="54">
        <v>32721</v>
      </c>
      <c r="B408" s="62">
        <v>0.16077170418004399</v>
      </c>
    </row>
    <row r="409" spans="1:2" x14ac:dyDescent="0.2">
      <c r="A409" s="54">
        <v>32690</v>
      </c>
      <c r="B409" s="62">
        <v>0.24174053182918201</v>
      </c>
    </row>
    <row r="410" spans="1:2" x14ac:dyDescent="0.2">
      <c r="A410" s="54">
        <v>32660</v>
      </c>
      <c r="B410" s="62">
        <v>0.24232633279482099</v>
      </c>
    </row>
    <row r="411" spans="1:2" x14ac:dyDescent="0.2">
      <c r="A411" s="54">
        <v>32629</v>
      </c>
      <c r="B411" s="62">
        <v>0.56864337936636</v>
      </c>
    </row>
    <row r="412" spans="1:2" x14ac:dyDescent="0.2">
      <c r="A412" s="54">
        <v>32599</v>
      </c>
      <c r="B412" s="62">
        <v>0.65412919051512897</v>
      </c>
    </row>
    <row r="413" spans="1:2" x14ac:dyDescent="0.2">
      <c r="A413" s="54">
        <v>32568</v>
      </c>
      <c r="B413" s="62">
        <v>0.57565789473685502</v>
      </c>
    </row>
    <row r="414" spans="1:2" x14ac:dyDescent="0.2">
      <c r="A414" s="54">
        <v>32540</v>
      </c>
      <c r="B414" s="62">
        <v>0.41288191577208</v>
      </c>
    </row>
    <row r="415" spans="1:2" x14ac:dyDescent="0.2">
      <c r="A415" s="54">
        <v>32509</v>
      </c>
      <c r="B415" s="62">
        <v>0.49792531120332201</v>
      </c>
    </row>
    <row r="416" spans="1:2" x14ac:dyDescent="0.2">
      <c r="A416" s="54">
        <v>32478</v>
      </c>
      <c r="B416" s="62">
        <v>0.16625103906899499</v>
      </c>
    </row>
    <row r="417" spans="1:2" x14ac:dyDescent="0.2">
      <c r="A417" s="54">
        <v>32448</v>
      </c>
      <c r="B417" s="62">
        <v>8.3194675540776697E-2</v>
      </c>
    </row>
    <row r="418" spans="1:2" x14ac:dyDescent="0.2">
      <c r="A418" s="54">
        <v>32417</v>
      </c>
      <c r="B418" s="62">
        <v>0.333889816360602</v>
      </c>
    </row>
    <row r="419" spans="1:2" x14ac:dyDescent="0.2">
      <c r="A419" s="54">
        <v>32387</v>
      </c>
      <c r="B419" s="62">
        <v>0.67226890756302804</v>
      </c>
    </row>
    <row r="420" spans="1:2" x14ac:dyDescent="0.2">
      <c r="A420" s="54">
        <v>32356</v>
      </c>
      <c r="B420" s="62">
        <v>0.42194092827003299</v>
      </c>
    </row>
    <row r="421" spans="1:2" x14ac:dyDescent="0.2">
      <c r="A421" s="54">
        <v>32325</v>
      </c>
      <c r="B421" s="62">
        <v>0.42372881355932401</v>
      </c>
    </row>
    <row r="422" spans="1:2" x14ac:dyDescent="0.2">
      <c r="A422" s="54">
        <v>32295</v>
      </c>
      <c r="B422" s="62">
        <v>0.42553191489360798</v>
      </c>
    </row>
    <row r="423" spans="1:2" x14ac:dyDescent="0.2">
      <c r="A423" s="54">
        <v>32264</v>
      </c>
      <c r="B423" s="62">
        <v>0.34158838599487801</v>
      </c>
    </row>
    <row r="424" spans="1:2" x14ac:dyDescent="0.2">
      <c r="A424" s="54">
        <v>32234</v>
      </c>
      <c r="B424" s="62">
        <v>0.51502145922747</v>
      </c>
    </row>
    <row r="425" spans="1:2" x14ac:dyDescent="0.2">
      <c r="A425" s="54">
        <v>32203</v>
      </c>
      <c r="B425" s="62">
        <v>0.43103448275863399</v>
      </c>
    </row>
    <row r="426" spans="1:2" x14ac:dyDescent="0.2">
      <c r="A426" s="54">
        <v>32174</v>
      </c>
      <c r="B426" s="62">
        <v>0.25929127052721501</v>
      </c>
    </row>
    <row r="427" spans="1:2" x14ac:dyDescent="0.2">
      <c r="A427" s="54">
        <v>32143</v>
      </c>
      <c r="B427" s="62">
        <v>0.25996533795495202</v>
      </c>
    </row>
    <row r="428" spans="1:2" x14ac:dyDescent="0.2">
      <c r="A428" s="54">
        <v>32112</v>
      </c>
      <c r="B428" s="62">
        <v>0</v>
      </c>
    </row>
    <row r="429" spans="1:2" x14ac:dyDescent="0.2">
      <c r="A429" s="54">
        <v>32082</v>
      </c>
      <c r="B429" s="62">
        <v>8.6730268863822402E-2</v>
      </c>
    </row>
    <row r="430" spans="1:2" x14ac:dyDescent="0.2">
      <c r="A430" s="54">
        <v>32051</v>
      </c>
      <c r="B430" s="62">
        <v>0.26086956521740401</v>
      </c>
    </row>
    <row r="431" spans="1:2" x14ac:dyDescent="0.2">
      <c r="A431" s="54">
        <v>32021</v>
      </c>
      <c r="B431" s="62">
        <v>0.52447552447552703</v>
      </c>
    </row>
    <row r="432" spans="1:2" x14ac:dyDescent="0.2">
      <c r="A432" s="54">
        <v>31990</v>
      </c>
      <c r="B432" s="62">
        <v>0.52724077328645802</v>
      </c>
    </row>
    <row r="433" spans="1:2" x14ac:dyDescent="0.2">
      <c r="A433" s="54">
        <v>31959</v>
      </c>
      <c r="B433" s="62">
        <v>0.26431718061672999</v>
      </c>
    </row>
    <row r="434" spans="1:2" x14ac:dyDescent="0.2">
      <c r="A434" s="54">
        <v>31929</v>
      </c>
      <c r="B434" s="62">
        <v>0.35366931918656203</v>
      </c>
    </row>
    <row r="435" spans="1:2" x14ac:dyDescent="0.2">
      <c r="A435" s="54">
        <v>31898</v>
      </c>
      <c r="B435" s="62">
        <v>0.35492457852706399</v>
      </c>
    </row>
    <row r="436" spans="1:2" x14ac:dyDescent="0.2">
      <c r="A436" s="54">
        <v>31868</v>
      </c>
      <c r="B436" s="62">
        <v>0.53523639607493501</v>
      </c>
    </row>
    <row r="437" spans="1:2" x14ac:dyDescent="0.2">
      <c r="A437" s="54">
        <v>31837</v>
      </c>
      <c r="B437" s="62">
        <v>0.44802867383511502</v>
      </c>
    </row>
    <row r="438" spans="1:2" x14ac:dyDescent="0.2">
      <c r="A438" s="54">
        <v>31809</v>
      </c>
      <c r="B438" s="62">
        <v>0.35971223021582899</v>
      </c>
    </row>
    <row r="439" spans="1:2" x14ac:dyDescent="0.2">
      <c r="A439" s="54">
        <v>31778</v>
      </c>
      <c r="B439" s="62">
        <v>0.633484162895942</v>
      </c>
    </row>
    <row r="440" spans="1:2" x14ac:dyDescent="0.2">
      <c r="A440" s="54">
        <v>31747</v>
      </c>
      <c r="B440" s="62">
        <v>9.0579710144916004E-2</v>
      </c>
    </row>
    <row r="441" spans="1:2" x14ac:dyDescent="0.2">
      <c r="A441" s="54">
        <v>31717</v>
      </c>
      <c r="B441" s="62">
        <v>9.0661831369006005E-2</v>
      </c>
    </row>
    <row r="442" spans="1:2" x14ac:dyDescent="0.2">
      <c r="A442" s="54">
        <v>31686</v>
      </c>
      <c r="B442" s="62">
        <v>9.0744101633382201E-2</v>
      </c>
    </row>
    <row r="443" spans="1:2" x14ac:dyDescent="0.2">
      <c r="A443" s="54">
        <v>31656</v>
      </c>
      <c r="B443" s="62">
        <v>0.45578851412945798</v>
      </c>
    </row>
    <row r="444" spans="1:2" x14ac:dyDescent="0.2">
      <c r="A444" s="54">
        <v>31625</v>
      </c>
      <c r="B444" s="62">
        <v>0.18264840182647299</v>
      </c>
    </row>
    <row r="445" spans="1:2" x14ac:dyDescent="0.2">
      <c r="A445" s="54">
        <v>31594</v>
      </c>
      <c r="B445" s="62">
        <v>0</v>
      </c>
    </row>
    <row r="446" spans="1:2" x14ac:dyDescent="0.2">
      <c r="A446" s="54">
        <v>31564</v>
      </c>
      <c r="B446" s="62">
        <v>0.55096418732782604</v>
      </c>
    </row>
    <row r="447" spans="1:2" x14ac:dyDescent="0.2">
      <c r="A447" s="54">
        <v>31533</v>
      </c>
      <c r="B447" s="62">
        <v>0.27624309392264101</v>
      </c>
    </row>
    <row r="448" spans="1:2" x14ac:dyDescent="0.2">
      <c r="A448" s="54">
        <v>31503</v>
      </c>
      <c r="B448" s="62">
        <v>-0.183823529411765</v>
      </c>
    </row>
    <row r="449" spans="1:2" x14ac:dyDescent="0.2">
      <c r="A449" s="54">
        <v>31472</v>
      </c>
      <c r="B449" s="62">
        <v>-0.457456541628535</v>
      </c>
    </row>
    <row r="450" spans="1:2" x14ac:dyDescent="0.2">
      <c r="A450" s="54">
        <v>31444</v>
      </c>
      <c r="B450" s="62">
        <v>-0.273722627737227</v>
      </c>
    </row>
    <row r="451" spans="1:2" x14ac:dyDescent="0.2">
      <c r="A451" s="54">
        <v>31413</v>
      </c>
      <c r="B451" s="62">
        <v>0.27447392497712803</v>
      </c>
    </row>
    <row r="452" spans="1:2" x14ac:dyDescent="0.2">
      <c r="A452" s="54">
        <v>31382</v>
      </c>
      <c r="B452" s="62">
        <v>0.27522935779816599</v>
      </c>
    </row>
    <row r="453" spans="1:2" x14ac:dyDescent="0.2">
      <c r="A453" s="54">
        <v>31352</v>
      </c>
      <c r="B453" s="62">
        <v>0.275988960441584</v>
      </c>
    </row>
    <row r="454" spans="1:2" x14ac:dyDescent="0.2">
      <c r="A454" s="54">
        <v>31321</v>
      </c>
      <c r="B454" s="62">
        <v>0.369344413665745</v>
      </c>
    </row>
    <row r="455" spans="1:2" x14ac:dyDescent="0.2">
      <c r="A455" s="54">
        <v>31291</v>
      </c>
      <c r="B455" s="62">
        <v>0.27777777777776702</v>
      </c>
    </row>
    <row r="456" spans="1:2" x14ac:dyDescent="0.2">
      <c r="A456" s="54">
        <v>31260</v>
      </c>
      <c r="B456" s="62">
        <v>0.18552875695732901</v>
      </c>
    </row>
    <row r="457" spans="1:2" x14ac:dyDescent="0.2">
      <c r="A457" s="54">
        <v>31229</v>
      </c>
      <c r="B457" s="62">
        <v>0.18587360594795599</v>
      </c>
    </row>
    <row r="458" spans="1:2" x14ac:dyDescent="0.2">
      <c r="A458" s="54">
        <v>31199</v>
      </c>
      <c r="B458" s="62">
        <v>0.27958993476236199</v>
      </c>
    </row>
    <row r="459" spans="1:2" x14ac:dyDescent="0.2">
      <c r="A459" s="54">
        <v>31168</v>
      </c>
      <c r="B459" s="62">
        <v>0.37418147801683999</v>
      </c>
    </row>
    <row r="460" spans="1:2" x14ac:dyDescent="0.2">
      <c r="A460" s="54">
        <v>31138</v>
      </c>
      <c r="B460" s="62">
        <v>0.46992481203006498</v>
      </c>
    </row>
    <row r="461" spans="1:2" x14ac:dyDescent="0.2">
      <c r="A461" s="54">
        <v>31107</v>
      </c>
      <c r="B461" s="62">
        <v>0.37735849056603898</v>
      </c>
    </row>
    <row r="462" spans="1:2" x14ac:dyDescent="0.2">
      <c r="A462" s="54">
        <v>31079</v>
      </c>
      <c r="B462" s="62">
        <v>0.47393364928910198</v>
      </c>
    </row>
    <row r="463" spans="1:2" x14ac:dyDescent="0.2">
      <c r="A463" s="54">
        <v>31048</v>
      </c>
      <c r="B463" s="62">
        <v>0.189933523266857</v>
      </c>
    </row>
    <row r="464" spans="1:2" x14ac:dyDescent="0.2">
      <c r="A464" s="54">
        <v>31017</v>
      </c>
      <c r="B464" s="62">
        <v>0</v>
      </c>
    </row>
    <row r="465" spans="1:2" x14ac:dyDescent="0.2">
      <c r="A465" s="54">
        <v>30987</v>
      </c>
      <c r="B465" s="62">
        <v>0</v>
      </c>
    </row>
    <row r="466" spans="1:2" x14ac:dyDescent="0.2">
      <c r="A466" s="54">
        <v>30956</v>
      </c>
      <c r="B466" s="62">
        <v>0.28571428571428698</v>
      </c>
    </row>
    <row r="467" spans="1:2" x14ac:dyDescent="0.2">
      <c r="A467" s="54">
        <v>30926</v>
      </c>
      <c r="B467" s="62">
        <v>0.47846889952153299</v>
      </c>
    </row>
    <row r="468" spans="1:2" x14ac:dyDescent="0.2">
      <c r="A468" s="54">
        <v>30895</v>
      </c>
      <c r="B468" s="62">
        <v>0.38424591738712899</v>
      </c>
    </row>
    <row r="469" spans="1:2" x14ac:dyDescent="0.2">
      <c r="A469" s="54">
        <v>30864</v>
      </c>
      <c r="B469" s="62">
        <v>0.38572806171649199</v>
      </c>
    </row>
    <row r="470" spans="1:2" x14ac:dyDescent="0.2">
      <c r="A470" s="54">
        <v>30834</v>
      </c>
      <c r="B470" s="62">
        <v>0.29013539651836401</v>
      </c>
    </row>
    <row r="471" spans="1:2" x14ac:dyDescent="0.2">
      <c r="A471" s="54">
        <v>30803</v>
      </c>
      <c r="B471" s="62">
        <v>0.29097963142581401</v>
      </c>
    </row>
    <row r="472" spans="1:2" x14ac:dyDescent="0.2">
      <c r="A472" s="54">
        <v>30773</v>
      </c>
      <c r="B472" s="62">
        <v>0.48732943469784501</v>
      </c>
    </row>
    <row r="473" spans="1:2" x14ac:dyDescent="0.2">
      <c r="A473" s="54">
        <v>30742</v>
      </c>
      <c r="B473" s="62">
        <v>0.195312500000001</v>
      </c>
    </row>
    <row r="474" spans="1:2" x14ac:dyDescent="0.2">
      <c r="A474" s="54">
        <v>30713</v>
      </c>
      <c r="B474" s="62">
        <v>0.49067713444555</v>
      </c>
    </row>
    <row r="475" spans="1:2" x14ac:dyDescent="0.2">
      <c r="A475" s="54">
        <v>30682</v>
      </c>
      <c r="B475" s="62">
        <v>0.592300098716673</v>
      </c>
    </row>
    <row r="476" spans="1:2" x14ac:dyDescent="0.2">
      <c r="A476" s="54">
        <v>30651</v>
      </c>
      <c r="B476" s="62">
        <v>9.88142292490123E-2</v>
      </c>
    </row>
    <row r="477" spans="1:2" x14ac:dyDescent="0.2">
      <c r="A477" s="54">
        <v>30621</v>
      </c>
      <c r="B477" s="62">
        <v>0.198019801980199</v>
      </c>
    </row>
    <row r="478" spans="1:2" x14ac:dyDescent="0.2">
      <c r="A478" s="54">
        <v>30590</v>
      </c>
      <c r="B478" s="62">
        <v>0.297914597815294</v>
      </c>
    </row>
    <row r="479" spans="1:2" x14ac:dyDescent="0.2">
      <c r="A479" s="54">
        <v>30560</v>
      </c>
      <c r="B479" s="62">
        <v>0.49900199600797301</v>
      </c>
    </row>
    <row r="480" spans="1:2" x14ac:dyDescent="0.2">
      <c r="A480" s="54">
        <v>30529</v>
      </c>
      <c r="B480" s="62">
        <v>0.30030030030030203</v>
      </c>
    </row>
    <row r="481" spans="1:2" x14ac:dyDescent="0.2">
      <c r="A481" s="54">
        <v>30498</v>
      </c>
      <c r="B481" s="62">
        <v>0.40201005025125802</v>
      </c>
    </row>
    <row r="482" spans="1:2" x14ac:dyDescent="0.2">
      <c r="A482" s="54">
        <v>30468</v>
      </c>
      <c r="B482" s="62">
        <v>0.30241935483871102</v>
      </c>
    </row>
    <row r="483" spans="1:2" x14ac:dyDescent="0.2">
      <c r="A483" s="54">
        <v>30437</v>
      </c>
      <c r="B483" s="62">
        <v>0.60851926977687898</v>
      </c>
    </row>
    <row r="484" spans="1:2" x14ac:dyDescent="0.2">
      <c r="A484" s="54">
        <v>30407</v>
      </c>
      <c r="B484" s="62">
        <v>0.71501532175689797</v>
      </c>
    </row>
    <row r="485" spans="1:2" x14ac:dyDescent="0.2">
      <c r="A485" s="54">
        <v>30376</v>
      </c>
      <c r="B485" s="62">
        <v>0</v>
      </c>
    </row>
    <row r="486" spans="1:2" x14ac:dyDescent="0.2">
      <c r="A486" s="54">
        <v>30348</v>
      </c>
      <c r="B486" s="62">
        <v>0.102249488752557</v>
      </c>
    </row>
    <row r="487" spans="1:2" x14ac:dyDescent="0.2">
      <c r="A487" s="54">
        <v>30317</v>
      </c>
      <c r="B487" s="62">
        <v>0.204918032786886</v>
      </c>
    </row>
    <row r="488" spans="1:2" x14ac:dyDescent="0.2">
      <c r="A488" s="54">
        <v>30286</v>
      </c>
      <c r="B488" s="62">
        <v>-0.40816326530612401</v>
      </c>
    </row>
    <row r="489" spans="1:2" x14ac:dyDescent="0.2">
      <c r="A489" s="54">
        <v>30256</v>
      </c>
      <c r="B489" s="62">
        <v>-0.203665987780042</v>
      </c>
    </row>
    <row r="490" spans="1:2" x14ac:dyDescent="0.2">
      <c r="A490" s="54">
        <v>30225</v>
      </c>
      <c r="B490" s="62">
        <v>0.306435137895813</v>
      </c>
    </row>
    <row r="491" spans="1:2" x14ac:dyDescent="0.2">
      <c r="A491" s="54">
        <v>30195</v>
      </c>
      <c r="B491" s="62">
        <v>0.20470829068577401</v>
      </c>
    </row>
    <row r="492" spans="1:2" x14ac:dyDescent="0.2">
      <c r="A492" s="54">
        <v>30164</v>
      </c>
      <c r="B492" s="62">
        <v>0.20512820512820601</v>
      </c>
    </row>
    <row r="493" spans="1:2" x14ac:dyDescent="0.2">
      <c r="A493" s="54">
        <v>30133</v>
      </c>
      <c r="B493" s="62">
        <v>0.51546391752577503</v>
      </c>
    </row>
    <row r="494" spans="1:2" x14ac:dyDescent="0.2">
      <c r="A494" s="54">
        <v>30103</v>
      </c>
      <c r="B494" s="62">
        <v>1.25260960334028</v>
      </c>
    </row>
    <row r="495" spans="1:2" x14ac:dyDescent="0.2">
      <c r="A495" s="54">
        <v>30072</v>
      </c>
      <c r="B495" s="62">
        <v>0.94836670179136295</v>
      </c>
    </row>
    <row r="496" spans="1:2" x14ac:dyDescent="0.2">
      <c r="A496" s="54">
        <v>30042</v>
      </c>
      <c r="B496" s="62">
        <v>0.42328042328042498</v>
      </c>
    </row>
    <row r="497" spans="1:2" x14ac:dyDescent="0.2">
      <c r="A497" s="54">
        <v>30011</v>
      </c>
      <c r="B497" s="62">
        <v>-0.105708245243129</v>
      </c>
    </row>
    <row r="498" spans="1:2" x14ac:dyDescent="0.2">
      <c r="A498" s="54">
        <v>29983</v>
      </c>
      <c r="B498" s="62">
        <v>0.318133616118771</v>
      </c>
    </row>
    <row r="499" spans="1:2" x14ac:dyDescent="0.2">
      <c r="A499" s="54">
        <v>29952</v>
      </c>
      <c r="B499" s="62">
        <v>0.319148936170214</v>
      </c>
    </row>
    <row r="500" spans="1:2" x14ac:dyDescent="0.2">
      <c r="A500" s="54">
        <v>29921</v>
      </c>
      <c r="B500" s="62">
        <v>0.32017075773744702</v>
      </c>
    </row>
    <row r="501" spans="1:2" x14ac:dyDescent="0.2">
      <c r="A501" s="54">
        <v>29891</v>
      </c>
      <c r="B501" s="62">
        <v>0.32119914346895201</v>
      </c>
    </row>
    <row r="502" spans="1:2" x14ac:dyDescent="0.2">
      <c r="A502" s="54">
        <v>29860</v>
      </c>
      <c r="B502" s="62">
        <v>0.21459227467811201</v>
      </c>
    </row>
    <row r="503" spans="1:2" x14ac:dyDescent="0.2">
      <c r="A503" s="54">
        <v>29830</v>
      </c>
      <c r="B503" s="62">
        <v>0.97508125677140201</v>
      </c>
    </row>
    <row r="504" spans="1:2" x14ac:dyDescent="0.2">
      <c r="A504" s="54">
        <v>29799</v>
      </c>
      <c r="B504" s="62">
        <v>0.76419213973797995</v>
      </c>
    </row>
    <row r="505" spans="1:2" x14ac:dyDescent="0.2">
      <c r="A505" s="54">
        <v>29768</v>
      </c>
      <c r="B505" s="62">
        <v>1.1037527593819001</v>
      </c>
    </row>
    <row r="506" spans="1:2" x14ac:dyDescent="0.2">
      <c r="A506" s="54">
        <v>29738</v>
      </c>
      <c r="B506" s="62">
        <v>0.89086859688196396</v>
      </c>
    </row>
    <row r="507" spans="1:2" x14ac:dyDescent="0.2">
      <c r="A507" s="54">
        <v>29707</v>
      </c>
      <c r="B507" s="62">
        <v>0.78563411896745605</v>
      </c>
    </row>
    <row r="508" spans="1:2" x14ac:dyDescent="0.2">
      <c r="A508" s="54">
        <v>29677</v>
      </c>
      <c r="B508" s="62">
        <v>0.677966101694918</v>
      </c>
    </row>
    <row r="509" spans="1:2" x14ac:dyDescent="0.2">
      <c r="A509" s="54">
        <v>29646</v>
      </c>
      <c r="B509" s="62">
        <v>0.68259385665527805</v>
      </c>
    </row>
    <row r="510" spans="1:2" x14ac:dyDescent="0.2">
      <c r="A510" s="54">
        <v>29618</v>
      </c>
      <c r="B510" s="62">
        <v>1.0344827586206899</v>
      </c>
    </row>
    <row r="511" spans="1:2" x14ac:dyDescent="0.2">
      <c r="A511" s="54">
        <v>29587</v>
      </c>
      <c r="B511" s="62">
        <v>0.81112398609502101</v>
      </c>
    </row>
    <row r="512" spans="1:2" x14ac:dyDescent="0.2">
      <c r="A512" s="54">
        <v>29556</v>
      </c>
      <c r="B512" s="62">
        <v>0.93567251461988699</v>
      </c>
    </row>
    <row r="513" spans="1:2" x14ac:dyDescent="0.2">
      <c r="A513" s="54">
        <v>29526</v>
      </c>
      <c r="B513" s="62">
        <v>0.82547169811321097</v>
      </c>
    </row>
    <row r="514" spans="1:2" x14ac:dyDescent="0.2">
      <c r="A514" s="54">
        <v>29495</v>
      </c>
      <c r="B514" s="62">
        <v>0.95238095238095599</v>
      </c>
    </row>
    <row r="515" spans="1:2" x14ac:dyDescent="0.2">
      <c r="A515" s="54">
        <v>29465</v>
      </c>
      <c r="B515" s="62">
        <v>0.84033613445376898</v>
      </c>
    </row>
    <row r="516" spans="1:2" x14ac:dyDescent="0.2">
      <c r="A516" s="54">
        <v>29434</v>
      </c>
      <c r="B516" s="62">
        <v>0.72551390568319496</v>
      </c>
    </row>
    <row r="517" spans="1:2" x14ac:dyDescent="0.2">
      <c r="A517" s="54">
        <v>29403</v>
      </c>
      <c r="B517" s="62">
        <v>0</v>
      </c>
    </row>
    <row r="518" spans="1:2" x14ac:dyDescent="0.2">
      <c r="A518" s="54">
        <v>29373</v>
      </c>
      <c r="B518" s="62">
        <v>1.10024449877751</v>
      </c>
    </row>
    <row r="519" spans="1:2" x14ac:dyDescent="0.2">
      <c r="A519" s="54">
        <v>29342</v>
      </c>
      <c r="B519" s="62">
        <v>0.98765432098764205</v>
      </c>
    </row>
    <row r="520" spans="1:2" x14ac:dyDescent="0.2">
      <c r="A520" s="54">
        <v>29312</v>
      </c>
      <c r="B520" s="62">
        <v>1.1235955056179801</v>
      </c>
    </row>
    <row r="521" spans="1:2" x14ac:dyDescent="0.2">
      <c r="A521" s="54">
        <v>29281</v>
      </c>
      <c r="B521" s="62">
        <v>1.5209125475285099</v>
      </c>
    </row>
    <row r="522" spans="1:2" x14ac:dyDescent="0.2">
      <c r="A522" s="54">
        <v>29252</v>
      </c>
      <c r="B522" s="62">
        <v>1.4138817480719901</v>
      </c>
    </row>
    <row r="523" spans="1:2" x14ac:dyDescent="0.2">
      <c r="A523" s="54">
        <v>29221</v>
      </c>
      <c r="B523" s="62">
        <v>1.43415906127771</v>
      </c>
    </row>
    <row r="524" spans="1:2" x14ac:dyDescent="0.2">
      <c r="A524" s="54">
        <v>29190</v>
      </c>
      <c r="B524" s="62">
        <v>1.0540184453228001</v>
      </c>
    </row>
    <row r="525" spans="1:2" x14ac:dyDescent="0.2">
      <c r="A525" s="54">
        <v>29160</v>
      </c>
      <c r="B525" s="62">
        <v>0.93085106382979099</v>
      </c>
    </row>
    <row r="526" spans="1:2" x14ac:dyDescent="0.2">
      <c r="A526" s="54">
        <v>29129</v>
      </c>
      <c r="B526" s="62">
        <v>0.80428954423591104</v>
      </c>
    </row>
    <row r="527" spans="1:2" x14ac:dyDescent="0.2">
      <c r="A527" s="54">
        <v>29099</v>
      </c>
      <c r="B527" s="62">
        <v>1.0840108401084101</v>
      </c>
    </row>
    <row r="528" spans="1:2" x14ac:dyDescent="0.2">
      <c r="A528" s="54">
        <v>29068</v>
      </c>
      <c r="B528" s="62">
        <v>0.95759233926128995</v>
      </c>
    </row>
    <row r="529" spans="1:2" x14ac:dyDescent="0.2">
      <c r="A529" s="54">
        <v>29037</v>
      </c>
      <c r="B529" s="62">
        <v>1.1065006915629401</v>
      </c>
    </row>
    <row r="530" spans="1:2" x14ac:dyDescent="0.2">
      <c r="A530" s="54">
        <v>29007</v>
      </c>
      <c r="B530" s="62">
        <v>1.1188811188811201</v>
      </c>
    </row>
    <row r="531" spans="1:2" x14ac:dyDescent="0.2">
      <c r="A531" s="54">
        <v>28976</v>
      </c>
      <c r="B531" s="62">
        <v>1.2747875354107501</v>
      </c>
    </row>
    <row r="532" spans="1:2" x14ac:dyDescent="0.2">
      <c r="A532" s="54">
        <v>28946</v>
      </c>
      <c r="B532" s="62">
        <v>1.1461318051575999</v>
      </c>
    </row>
    <row r="533" spans="1:2" x14ac:dyDescent="0.2">
      <c r="A533" s="54">
        <v>28915</v>
      </c>
      <c r="B533" s="62">
        <v>1.01302460202605</v>
      </c>
    </row>
    <row r="534" spans="1:2" x14ac:dyDescent="0.2">
      <c r="A534" s="54">
        <v>28887</v>
      </c>
      <c r="B534" s="62">
        <v>1.1713030746705599</v>
      </c>
    </row>
    <row r="535" spans="1:2" x14ac:dyDescent="0.2">
      <c r="A535" s="54">
        <v>28856</v>
      </c>
      <c r="B535" s="62">
        <v>0.88626292466765499</v>
      </c>
    </row>
    <row r="536" spans="1:2" x14ac:dyDescent="0.2">
      <c r="A536" s="54">
        <v>28825</v>
      </c>
      <c r="B536" s="62">
        <v>0.44510385756676701</v>
      </c>
    </row>
    <row r="537" spans="1:2" x14ac:dyDescent="0.2">
      <c r="A537" s="54">
        <v>28795</v>
      </c>
      <c r="B537" s="62">
        <v>0.447093889716842</v>
      </c>
    </row>
    <row r="538" spans="1:2" x14ac:dyDescent="0.2">
      <c r="A538" s="54">
        <v>28764</v>
      </c>
      <c r="B538" s="62">
        <v>0.90225563909774797</v>
      </c>
    </row>
    <row r="539" spans="1:2" x14ac:dyDescent="0.2">
      <c r="A539" s="54">
        <v>28734</v>
      </c>
      <c r="B539" s="62">
        <v>0.75757575757574103</v>
      </c>
    </row>
    <row r="540" spans="1:2" x14ac:dyDescent="0.2">
      <c r="A540" s="54">
        <v>28703</v>
      </c>
      <c r="B540" s="62">
        <v>0.45662100456621202</v>
      </c>
    </row>
    <row r="541" spans="1:2" x14ac:dyDescent="0.2">
      <c r="A541" s="54">
        <v>28672</v>
      </c>
      <c r="B541" s="62">
        <v>0.76687116564417501</v>
      </c>
    </row>
    <row r="542" spans="1:2" x14ac:dyDescent="0.2">
      <c r="A542" s="54">
        <v>28642</v>
      </c>
      <c r="B542" s="62">
        <v>1.08527131782946</v>
      </c>
    </row>
    <row r="543" spans="1:2" x14ac:dyDescent="0.2">
      <c r="A543" s="54">
        <v>28611</v>
      </c>
      <c r="B543" s="62">
        <v>0.93896713615023897</v>
      </c>
    </row>
    <row r="544" spans="1:2" x14ac:dyDescent="0.2">
      <c r="A544" s="54">
        <v>28581</v>
      </c>
      <c r="B544" s="62">
        <v>0.78864353312303204</v>
      </c>
    </row>
    <row r="545" spans="1:2" x14ac:dyDescent="0.2">
      <c r="A545" s="54">
        <v>28550</v>
      </c>
      <c r="B545" s="62">
        <v>0.79491255961844498</v>
      </c>
    </row>
    <row r="546" spans="1:2" x14ac:dyDescent="0.2">
      <c r="A546" s="54">
        <v>28522</v>
      </c>
      <c r="B546" s="62">
        <v>0.64000000000000301</v>
      </c>
    </row>
    <row r="547" spans="1:2" x14ac:dyDescent="0.2">
      <c r="A547" s="54">
        <v>28491</v>
      </c>
      <c r="B547" s="62">
        <v>0.64412238325280002</v>
      </c>
    </row>
    <row r="548" spans="1:2" x14ac:dyDescent="0.2">
      <c r="A548" s="54">
        <v>28460</v>
      </c>
      <c r="B548" s="62">
        <v>0.323101777059775</v>
      </c>
    </row>
    <row r="549" spans="1:2" x14ac:dyDescent="0.2">
      <c r="A549" s="54">
        <v>28430</v>
      </c>
      <c r="B549" s="62">
        <v>0.48701298701298901</v>
      </c>
    </row>
    <row r="550" spans="1:2" x14ac:dyDescent="0.2">
      <c r="A550" s="54">
        <v>28399</v>
      </c>
      <c r="B550" s="62">
        <v>0.325732899022803</v>
      </c>
    </row>
    <row r="551" spans="1:2" x14ac:dyDescent="0.2">
      <c r="A551" s="54">
        <v>28369</v>
      </c>
      <c r="B551" s="62">
        <v>0.32679738562091598</v>
      </c>
    </row>
    <row r="552" spans="1:2" x14ac:dyDescent="0.2">
      <c r="A552" s="54">
        <v>28338</v>
      </c>
      <c r="B552" s="62">
        <v>0.32786885245901798</v>
      </c>
    </row>
    <row r="553" spans="1:2" x14ac:dyDescent="0.2">
      <c r="A553" s="54">
        <v>28307</v>
      </c>
      <c r="B553" s="62">
        <v>0.49423393739703703</v>
      </c>
    </row>
    <row r="554" spans="1:2" x14ac:dyDescent="0.2">
      <c r="A554" s="54">
        <v>28277</v>
      </c>
      <c r="B554" s="62">
        <v>0.66334991708126301</v>
      </c>
    </row>
    <row r="555" spans="1:2" x14ac:dyDescent="0.2">
      <c r="A555" s="54">
        <v>28246</v>
      </c>
      <c r="B555" s="62">
        <v>0.500000000000002</v>
      </c>
    </row>
    <row r="556" spans="1:2" x14ac:dyDescent="0.2">
      <c r="A556" s="54">
        <v>28216</v>
      </c>
      <c r="B556" s="62">
        <v>0.84033613445378497</v>
      </c>
    </row>
    <row r="557" spans="1:2" x14ac:dyDescent="0.2">
      <c r="A557" s="54">
        <v>28185</v>
      </c>
      <c r="B557" s="62">
        <v>0.67681895093061795</v>
      </c>
    </row>
    <row r="558" spans="1:2" x14ac:dyDescent="0.2">
      <c r="A558" s="54">
        <v>28157</v>
      </c>
      <c r="B558" s="62">
        <v>1.02564102564103</v>
      </c>
    </row>
    <row r="559" spans="1:2" x14ac:dyDescent="0.2">
      <c r="A559" s="54">
        <v>28126</v>
      </c>
      <c r="B559" s="62">
        <v>0.51546391752577503</v>
      </c>
    </row>
    <row r="560" spans="1:2" x14ac:dyDescent="0.2">
      <c r="A560" s="54">
        <v>28095</v>
      </c>
      <c r="B560" s="62">
        <v>0.34482758620689802</v>
      </c>
    </row>
    <row r="561" spans="1:2" x14ac:dyDescent="0.2">
      <c r="A561" s="54">
        <v>28065</v>
      </c>
      <c r="B561" s="62">
        <v>0.17271157167530299</v>
      </c>
    </row>
    <row r="562" spans="1:2" x14ac:dyDescent="0.2">
      <c r="A562" s="54">
        <v>28034</v>
      </c>
      <c r="B562" s="62">
        <v>0.52083333333333603</v>
      </c>
    </row>
    <row r="563" spans="1:2" x14ac:dyDescent="0.2">
      <c r="A563" s="54">
        <v>28004</v>
      </c>
      <c r="B563" s="62">
        <v>0.34843205574913</v>
      </c>
    </row>
    <row r="564" spans="1:2" x14ac:dyDescent="0.2">
      <c r="A564" s="54">
        <v>27973</v>
      </c>
      <c r="B564" s="62">
        <v>0.52539404553414104</v>
      </c>
    </row>
    <row r="565" spans="1:2" x14ac:dyDescent="0.2">
      <c r="A565" s="54">
        <v>27942</v>
      </c>
      <c r="B565" s="62">
        <v>0.528169014084509</v>
      </c>
    </row>
    <row r="566" spans="1:2" x14ac:dyDescent="0.2">
      <c r="A566" s="54">
        <v>27912</v>
      </c>
      <c r="B566" s="62">
        <v>0.53097345132743601</v>
      </c>
    </row>
    <row r="567" spans="1:2" x14ac:dyDescent="0.2">
      <c r="A567" s="54">
        <v>27881</v>
      </c>
      <c r="B567" s="62">
        <v>0.71301247771833898</v>
      </c>
    </row>
    <row r="568" spans="1:2" x14ac:dyDescent="0.2">
      <c r="A568" s="54">
        <v>27851</v>
      </c>
      <c r="B568" s="62">
        <v>0.35778175313059202</v>
      </c>
    </row>
    <row r="569" spans="1:2" x14ac:dyDescent="0.2">
      <c r="A569" s="54">
        <v>27820</v>
      </c>
      <c r="B569" s="62">
        <v>0.17921146953405101</v>
      </c>
    </row>
    <row r="570" spans="1:2" x14ac:dyDescent="0.2">
      <c r="A570" s="54">
        <v>27791</v>
      </c>
      <c r="B570" s="62">
        <v>0.35971223021582899</v>
      </c>
    </row>
    <row r="571" spans="1:2" x14ac:dyDescent="0.2">
      <c r="A571" s="54">
        <v>27760</v>
      </c>
      <c r="B571" s="62">
        <v>0.180180180180181</v>
      </c>
    </row>
    <row r="572" spans="1:2" x14ac:dyDescent="0.2">
      <c r="A572" s="54">
        <v>27729</v>
      </c>
      <c r="B572" s="62">
        <v>0.36166365280289497</v>
      </c>
    </row>
    <row r="573" spans="1:2" x14ac:dyDescent="0.2">
      <c r="A573" s="54">
        <v>27699</v>
      </c>
      <c r="B573" s="62">
        <v>0.72859744990892805</v>
      </c>
    </row>
    <row r="574" spans="1:2" x14ac:dyDescent="0.2">
      <c r="A574" s="54">
        <v>27668</v>
      </c>
      <c r="B574" s="62">
        <v>0.54945054945055205</v>
      </c>
    </row>
    <row r="575" spans="1:2" x14ac:dyDescent="0.2">
      <c r="A575" s="54">
        <v>27638</v>
      </c>
      <c r="B575" s="62">
        <v>0.55248618784529402</v>
      </c>
    </row>
    <row r="576" spans="1:2" x14ac:dyDescent="0.2">
      <c r="A576" s="54">
        <v>27607</v>
      </c>
      <c r="B576" s="62">
        <v>0.18450184501845099</v>
      </c>
    </row>
    <row r="577" spans="1:2" x14ac:dyDescent="0.2">
      <c r="A577" s="54">
        <v>27576</v>
      </c>
      <c r="B577" s="62">
        <v>1.1194029850746301</v>
      </c>
    </row>
    <row r="578" spans="1:2" x14ac:dyDescent="0.2">
      <c r="A578" s="54">
        <v>27546</v>
      </c>
      <c r="B578" s="62">
        <v>0.75187969924812403</v>
      </c>
    </row>
    <row r="579" spans="1:2" x14ac:dyDescent="0.2">
      <c r="A579" s="54">
        <v>27515</v>
      </c>
      <c r="B579" s="62">
        <v>0.56710775047259199</v>
      </c>
    </row>
    <row r="580" spans="1:2" x14ac:dyDescent="0.2">
      <c r="A580" s="54">
        <v>27485</v>
      </c>
      <c r="B580" s="62">
        <v>0.37950664136622603</v>
      </c>
    </row>
    <row r="581" spans="1:2" x14ac:dyDescent="0.2">
      <c r="A581" s="54">
        <v>27454</v>
      </c>
      <c r="B581" s="62">
        <v>0.38095238095238299</v>
      </c>
    </row>
    <row r="582" spans="1:2" x14ac:dyDescent="0.2">
      <c r="A582" s="54">
        <v>27426</v>
      </c>
      <c r="B582" s="62">
        <v>0.767754318618033</v>
      </c>
    </row>
    <row r="583" spans="1:2" x14ac:dyDescent="0.2">
      <c r="A583" s="54">
        <v>27395</v>
      </c>
      <c r="B583" s="62">
        <v>0.38535645472061802</v>
      </c>
    </row>
    <row r="584" spans="1:2" x14ac:dyDescent="0.2">
      <c r="A584" s="54">
        <v>27364</v>
      </c>
      <c r="B584" s="62">
        <v>0.77669902912621702</v>
      </c>
    </row>
    <row r="585" spans="1:2" x14ac:dyDescent="0.2">
      <c r="A585" s="54">
        <v>27334</v>
      </c>
      <c r="B585" s="62">
        <v>0.78277886497064897</v>
      </c>
    </row>
    <row r="586" spans="1:2" x14ac:dyDescent="0.2">
      <c r="A586" s="54">
        <v>27303</v>
      </c>
      <c r="B586" s="62">
        <v>0.98814229249012298</v>
      </c>
    </row>
    <row r="587" spans="1:2" x14ac:dyDescent="0.2">
      <c r="A587" s="54">
        <v>27273</v>
      </c>
      <c r="B587" s="62">
        <v>1.19999999999999</v>
      </c>
    </row>
    <row r="588" spans="1:2" x14ac:dyDescent="0.2">
      <c r="A588" s="54">
        <v>27242</v>
      </c>
      <c r="B588" s="62">
        <v>1.2145748987854299</v>
      </c>
    </row>
    <row r="589" spans="1:2" x14ac:dyDescent="0.2">
      <c r="A589" s="54">
        <v>27211</v>
      </c>
      <c r="B589" s="62">
        <v>0.81632653061224802</v>
      </c>
    </row>
    <row r="590" spans="1:2" x14ac:dyDescent="0.2">
      <c r="A590" s="54">
        <v>27181</v>
      </c>
      <c r="B590" s="62">
        <v>0.82304526748971596</v>
      </c>
    </row>
    <row r="591" spans="1:2" x14ac:dyDescent="0.2">
      <c r="A591" s="54">
        <v>27150</v>
      </c>
      <c r="B591" s="62">
        <v>1.24999999999999</v>
      </c>
    </row>
    <row r="592" spans="1:2" x14ac:dyDescent="0.2">
      <c r="A592" s="54">
        <v>27120</v>
      </c>
      <c r="B592" s="62">
        <v>0.418410041841006</v>
      </c>
    </row>
    <row r="593" spans="1:2" x14ac:dyDescent="0.2">
      <c r="A593" s="54">
        <v>27089</v>
      </c>
      <c r="B593" s="62">
        <v>1.27118644067797</v>
      </c>
    </row>
    <row r="594" spans="1:2" x14ac:dyDescent="0.2">
      <c r="A594" s="54">
        <v>27061</v>
      </c>
      <c r="B594" s="62">
        <v>1.28755364806866</v>
      </c>
    </row>
    <row r="595" spans="1:2" x14ac:dyDescent="0.2">
      <c r="A595" s="54">
        <v>27030</v>
      </c>
      <c r="B595" s="62">
        <v>0.86580086580086901</v>
      </c>
    </row>
    <row r="596" spans="1:2" x14ac:dyDescent="0.2">
      <c r="A596" s="54">
        <v>26999</v>
      </c>
      <c r="B596" s="62">
        <v>0.65359477124181797</v>
      </c>
    </row>
    <row r="597" spans="1:2" x14ac:dyDescent="0.2">
      <c r="A597" s="54">
        <v>26969</v>
      </c>
      <c r="B597" s="62">
        <v>0.65789473684210797</v>
      </c>
    </row>
    <row r="598" spans="1:2" x14ac:dyDescent="0.2">
      <c r="A598" s="54">
        <v>26938</v>
      </c>
      <c r="B598" s="62">
        <v>0.88495575221239298</v>
      </c>
    </row>
    <row r="599" spans="1:2" x14ac:dyDescent="0.2">
      <c r="A599" s="54">
        <v>26908</v>
      </c>
      <c r="B599" s="62">
        <v>0.22172949002217399</v>
      </c>
    </row>
    <row r="600" spans="1:2" x14ac:dyDescent="0.2">
      <c r="A600" s="54">
        <v>26877</v>
      </c>
      <c r="B600" s="62">
        <v>1.80586907449211</v>
      </c>
    </row>
    <row r="601" spans="1:2" x14ac:dyDescent="0.2">
      <c r="A601" s="54">
        <v>26846</v>
      </c>
      <c r="B601" s="62">
        <v>0.22624434389140399</v>
      </c>
    </row>
    <row r="602" spans="1:2" x14ac:dyDescent="0.2">
      <c r="A602" s="54">
        <v>26816</v>
      </c>
      <c r="B602" s="62">
        <v>0.68337129840545496</v>
      </c>
    </row>
    <row r="603" spans="1:2" x14ac:dyDescent="0.2">
      <c r="A603" s="54">
        <v>26785</v>
      </c>
      <c r="B603" s="62">
        <v>0.68807339449541605</v>
      </c>
    </row>
    <row r="604" spans="1:2" x14ac:dyDescent="0.2">
      <c r="A604" s="54">
        <v>26755</v>
      </c>
      <c r="B604" s="62">
        <v>0.69284064665127298</v>
      </c>
    </row>
    <row r="605" spans="1:2" x14ac:dyDescent="0.2">
      <c r="A605" s="54">
        <v>26724</v>
      </c>
      <c r="B605" s="62">
        <v>0.93240093240093602</v>
      </c>
    </row>
    <row r="606" spans="1:2" x14ac:dyDescent="0.2">
      <c r="A606" s="54">
        <v>26696</v>
      </c>
      <c r="B606" s="62">
        <v>0.704225352112679</v>
      </c>
    </row>
    <row r="607" spans="1:2" x14ac:dyDescent="0.2">
      <c r="A607" s="54">
        <v>26665</v>
      </c>
      <c r="B607" s="62">
        <v>0.23529411764706001</v>
      </c>
    </row>
    <row r="608" spans="1:2" x14ac:dyDescent="0.2">
      <c r="A608" s="54">
        <v>26634</v>
      </c>
      <c r="B608" s="62">
        <v>0.235849056603775</v>
      </c>
    </row>
    <row r="609" spans="1:2" x14ac:dyDescent="0.2">
      <c r="A609" s="54">
        <v>26604</v>
      </c>
      <c r="B609" s="62">
        <v>0.23640661938534399</v>
      </c>
    </row>
    <row r="610" spans="1:2" x14ac:dyDescent="0.2">
      <c r="A610" s="54">
        <v>26573</v>
      </c>
      <c r="B610" s="62">
        <v>0.47505938242280499</v>
      </c>
    </row>
    <row r="611" spans="1:2" x14ac:dyDescent="0.2">
      <c r="A611" s="54">
        <v>26543</v>
      </c>
      <c r="B611" s="62">
        <v>0.238095238095239</v>
      </c>
    </row>
    <row r="612" spans="1:2" x14ac:dyDescent="0.2">
      <c r="A612" s="54">
        <v>26512</v>
      </c>
      <c r="B612" s="62">
        <v>0.23866348448685901</v>
      </c>
    </row>
    <row r="613" spans="1:2" x14ac:dyDescent="0.2">
      <c r="A613" s="54">
        <v>26481</v>
      </c>
      <c r="B613" s="62">
        <v>0.47961630695443802</v>
      </c>
    </row>
    <row r="614" spans="1:2" x14ac:dyDescent="0.2">
      <c r="A614" s="54">
        <v>26451</v>
      </c>
      <c r="B614" s="62">
        <v>0.240384615384616</v>
      </c>
    </row>
    <row r="615" spans="1:2" x14ac:dyDescent="0.2">
      <c r="A615" s="54">
        <v>26420</v>
      </c>
      <c r="B615" s="62">
        <v>0.24096385542168799</v>
      </c>
    </row>
    <row r="616" spans="1:2" x14ac:dyDescent="0.2">
      <c r="A616" s="54">
        <v>26390</v>
      </c>
      <c r="B616" s="62">
        <v>0.241545893719808</v>
      </c>
    </row>
    <row r="617" spans="1:2" x14ac:dyDescent="0.2">
      <c r="A617" s="54">
        <v>26359</v>
      </c>
      <c r="B617" s="62">
        <v>0.24213075060532799</v>
      </c>
    </row>
    <row r="618" spans="1:2" x14ac:dyDescent="0.2">
      <c r="A618" s="54">
        <v>26330</v>
      </c>
      <c r="B618" s="62">
        <v>0.48661800486618201</v>
      </c>
    </row>
    <row r="619" spans="1:2" x14ac:dyDescent="0.2">
      <c r="A619" s="54">
        <v>26299</v>
      </c>
      <c r="B619" s="62">
        <v>0</v>
      </c>
    </row>
    <row r="620" spans="1:2" x14ac:dyDescent="0.2">
      <c r="A620" s="54">
        <v>26268</v>
      </c>
      <c r="B620" s="62">
        <v>0.48899755501222703</v>
      </c>
    </row>
    <row r="621" spans="1:2" x14ac:dyDescent="0.2">
      <c r="A621" s="54">
        <v>26238</v>
      </c>
      <c r="B621" s="62">
        <v>0</v>
      </c>
    </row>
    <row r="622" spans="1:2" x14ac:dyDescent="0.2">
      <c r="A622" s="54">
        <v>26207</v>
      </c>
      <c r="B622" s="62">
        <v>0.24509803921568701</v>
      </c>
    </row>
    <row r="623" spans="1:2" x14ac:dyDescent="0.2">
      <c r="A623" s="54">
        <v>26177</v>
      </c>
      <c r="B623" s="62">
        <v>0</v>
      </c>
    </row>
    <row r="624" spans="1:2" x14ac:dyDescent="0.2">
      <c r="A624" s="54">
        <v>26146</v>
      </c>
      <c r="B624" s="62">
        <v>0.24570024570024701</v>
      </c>
    </row>
    <row r="625" spans="1:2" x14ac:dyDescent="0.2">
      <c r="A625" s="54">
        <v>26115</v>
      </c>
      <c r="B625" s="62">
        <v>0.24630541871919701</v>
      </c>
    </row>
    <row r="626" spans="1:2" x14ac:dyDescent="0.2">
      <c r="A626" s="54">
        <v>26085</v>
      </c>
      <c r="B626" s="62">
        <v>0.74441687344913399</v>
      </c>
    </row>
    <row r="627" spans="1:2" x14ac:dyDescent="0.2">
      <c r="A627" s="54">
        <v>26054</v>
      </c>
      <c r="B627" s="62">
        <v>0.49875311720698501</v>
      </c>
    </row>
    <row r="628" spans="1:2" x14ac:dyDescent="0.2">
      <c r="A628" s="54">
        <v>26024</v>
      </c>
      <c r="B628" s="62">
        <v>0.250000000000001</v>
      </c>
    </row>
    <row r="629" spans="1:2" x14ac:dyDescent="0.2">
      <c r="A629" s="54">
        <v>25993</v>
      </c>
      <c r="B629" s="62">
        <v>0.25062656641604097</v>
      </c>
    </row>
    <row r="630" spans="1:2" x14ac:dyDescent="0.2">
      <c r="A630" s="54">
        <v>25965</v>
      </c>
      <c r="B630" s="62">
        <v>0.25125628140703599</v>
      </c>
    </row>
    <row r="631" spans="1:2" x14ac:dyDescent="0.2">
      <c r="A631" s="54">
        <v>25934</v>
      </c>
      <c r="B631" s="62">
        <v>0</v>
      </c>
    </row>
    <row r="632" spans="1:2" x14ac:dyDescent="0.2">
      <c r="A632" s="54">
        <v>25903</v>
      </c>
      <c r="B632" s="62">
        <v>0.50505050505050697</v>
      </c>
    </row>
    <row r="633" spans="1:2" x14ac:dyDescent="0.2">
      <c r="A633" s="54">
        <v>25873</v>
      </c>
      <c r="B633" s="62">
        <v>0.50761421319795497</v>
      </c>
    </row>
    <row r="634" spans="1:2" x14ac:dyDescent="0.2">
      <c r="A634" s="54">
        <v>25842</v>
      </c>
      <c r="B634" s="62">
        <v>0.51020408163265496</v>
      </c>
    </row>
    <row r="635" spans="1:2" x14ac:dyDescent="0.2">
      <c r="A635" s="54">
        <v>25812</v>
      </c>
      <c r="B635" s="62">
        <v>0.512820512820515</v>
      </c>
    </row>
    <row r="636" spans="1:2" x14ac:dyDescent="0.2">
      <c r="A636" s="54">
        <v>25781</v>
      </c>
      <c r="B636" s="62">
        <v>0</v>
      </c>
    </row>
    <row r="637" spans="1:2" x14ac:dyDescent="0.2">
      <c r="A637" s="54">
        <v>25750</v>
      </c>
      <c r="B637" s="62">
        <v>0.51546391752577503</v>
      </c>
    </row>
    <row r="638" spans="1:2" x14ac:dyDescent="0.2">
      <c r="A638" s="54">
        <v>25720</v>
      </c>
      <c r="B638" s="62">
        <v>0.51813471502590902</v>
      </c>
    </row>
    <row r="639" spans="1:2" x14ac:dyDescent="0.2">
      <c r="A639" s="54">
        <v>25689</v>
      </c>
      <c r="B639" s="62">
        <v>0.25974025974026099</v>
      </c>
    </row>
    <row r="640" spans="1:2" x14ac:dyDescent="0.2">
      <c r="A640" s="54">
        <v>25659</v>
      </c>
      <c r="B640" s="62">
        <v>0.78534031413612904</v>
      </c>
    </row>
    <row r="641" spans="1:2" x14ac:dyDescent="0.2">
      <c r="A641" s="54">
        <v>25628</v>
      </c>
      <c r="B641" s="62">
        <v>0.52631578947368596</v>
      </c>
    </row>
    <row r="642" spans="1:2" x14ac:dyDescent="0.2">
      <c r="A642" s="54">
        <v>25600</v>
      </c>
      <c r="B642" s="62">
        <v>0.52910052910053096</v>
      </c>
    </row>
    <row r="643" spans="1:2" x14ac:dyDescent="0.2">
      <c r="A643" s="54">
        <v>25569</v>
      </c>
      <c r="B643" s="62">
        <v>0.265251989389922</v>
      </c>
    </row>
    <row r="644" spans="1:2" x14ac:dyDescent="0.2">
      <c r="A644" s="54">
        <v>25538</v>
      </c>
      <c r="B644" s="62">
        <v>0.533333333333318</v>
      </c>
    </row>
    <row r="645" spans="1:2" x14ac:dyDescent="0.2">
      <c r="A645" s="54">
        <v>25508</v>
      </c>
      <c r="B645" s="62">
        <v>0.53619302949061898</v>
      </c>
    </row>
    <row r="646" spans="1:2" x14ac:dyDescent="0.2">
      <c r="A646" s="54">
        <v>25477</v>
      </c>
      <c r="B646" s="62">
        <v>0.53908355795148499</v>
      </c>
    </row>
    <row r="647" spans="1:2" x14ac:dyDescent="0.2">
      <c r="A647" s="54">
        <v>25447</v>
      </c>
      <c r="B647" s="62">
        <v>0.27027027027027101</v>
      </c>
    </row>
    <row r="648" spans="1:2" x14ac:dyDescent="0.2">
      <c r="A648" s="54">
        <v>25416</v>
      </c>
      <c r="B648" s="62">
        <v>0.54347826086956696</v>
      </c>
    </row>
    <row r="649" spans="1:2" x14ac:dyDescent="0.2">
      <c r="A649" s="54">
        <v>25385</v>
      </c>
      <c r="B649" s="62">
        <v>0.54644808743169604</v>
      </c>
    </row>
    <row r="650" spans="1:2" x14ac:dyDescent="0.2">
      <c r="A650" s="54">
        <v>25355</v>
      </c>
      <c r="B650" s="62">
        <v>0.54945054945055205</v>
      </c>
    </row>
    <row r="651" spans="1:2" x14ac:dyDescent="0.2">
      <c r="A651" s="54">
        <v>25324</v>
      </c>
      <c r="B651" s="62">
        <v>0.27548209366391302</v>
      </c>
    </row>
    <row r="652" spans="1:2" x14ac:dyDescent="0.2">
      <c r="A652" s="54">
        <v>25294</v>
      </c>
      <c r="B652" s="62">
        <v>0.554016620498617</v>
      </c>
    </row>
    <row r="653" spans="1:2" x14ac:dyDescent="0.2">
      <c r="A653" s="54">
        <v>25263</v>
      </c>
      <c r="B653" s="62">
        <v>0.83798882681564602</v>
      </c>
    </row>
    <row r="654" spans="1:2" x14ac:dyDescent="0.2">
      <c r="A654" s="54">
        <v>25235</v>
      </c>
      <c r="B654" s="62">
        <v>0.56179775280899102</v>
      </c>
    </row>
    <row r="655" spans="1:2" x14ac:dyDescent="0.2">
      <c r="A655" s="54">
        <v>25204</v>
      </c>
      <c r="B655" s="62">
        <v>0.28169014084505301</v>
      </c>
    </row>
    <row r="656" spans="1:2" x14ac:dyDescent="0.2">
      <c r="A656" s="54">
        <v>25173</v>
      </c>
      <c r="B656" s="62">
        <v>0.28248587570621603</v>
      </c>
    </row>
    <row r="657" spans="1:2" x14ac:dyDescent="0.2">
      <c r="A657" s="54">
        <v>25143</v>
      </c>
      <c r="B657" s="62">
        <v>0.28328611898017098</v>
      </c>
    </row>
    <row r="658" spans="1:2" x14ac:dyDescent="0.2">
      <c r="A658" s="54">
        <v>25112</v>
      </c>
      <c r="B658" s="62">
        <v>0.56980056980057203</v>
      </c>
    </row>
    <row r="659" spans="1:2" x14ac:dyDescent="0.2">
      <c r="A659" s="54">
        <v>25082</v>
      </c>
      <c r="B659" s="62">
        <v>0.28571428571428698</v>
      </c>
    </row>
    <row r="660" spans="1:2" x14ac:dyDescent="0.2">
      <c r="A660" s="54">
        <v>25051</v>
      </c>
      <c r="B660" s="62">
        <v>0.28653295128939998</v>
      </c>
    </row>
    <row r="661" spans="1:2" x14ac:dyDescent="0.2">
      <c r="A661" s="54">
        <v>25020</v>
      </c>
      <c r="B661" s="62">
        <v>0.57636887608069398</v>
      </c>
    </row>
    <row r="662" spans="1:2" x14ac:dyDescent="0.2">
      <c r="A662" s="54">
        <v>24990</v>
      </c>
      <c r="B662" s="62">
        <v>0.57971014492753903</v>
      </c>
    </row>
    <row r="663" spans="1:2" x14ac:dyDescent="0.2">
      <c r="A663" s="54">
        <v>24959</v>
      </c>
      <c r="B663" s="62">
        <v>0.290697674418606</v>
      </c>
    </row>
    <row r="664" spans="1:2" x14ac:dyDescent="0.2">
      <c r="A664" s="54">
        <v>24929</v>
      </c>
      <c r="B664" s="62">
        <v>0.29154518950435498</v>
      </c>
    </row>
    <row r="665" spans="1:2" x14ac:dyDescent="0.2">
      <c r="A665" s="54">
        <v>24898</v>
      </c>
      <c r="B665" s="62">
        <v>0.29239766081871499</v>
      </c>
    </row>
    <row r="666" spans="1:2" x14ac:dyDescent="0.2">
      <c r="A666" s="54">
        <v>24869</v>
      </c>
      <c r="B666" s="62">
        <v>0.29325513196481101</v>
      </c>
    </row>
    <row r="667" spans="1:2" x14ac:dyDescent="0.2">
      <c r="A667" s="54">
        <v>24838</v>
      </c>
      <c r="B667" s="62">
        <v>0.58997050147492902</v>
      </c>
    </row>
    <row r="668" spans="1:2" x14ac:dyDescent="0.2">
      <c r="A668" s="54">
        <v>24807</v>
      </c>
      <c r="B668" s="62">
        <v>0.29585798816568198</v>
      </c>
    </row>
    <row r="669" spans="1:2" x14ac:dyDescent="0.2">
      <c r="A669" s="54">
        <v>24777</v>
      </c>
      <c r="B669" s="62">
        <v>0.29673590504451203</v>
      </c>
    </row>
    <row r="670" spans="1:2" x14ac:dyDescent="0.2">
      <c r="A670" s="54">
        <v>24746</v>
      </c>
      <c r="B670" s="62">
        <v>0.297619047619049</v>
      </c>
    </row>
    <row r="671" spans="1:2" x14ac:dyDescent="0.2">
      <c r="A671" s="54">
        <v>24716</v>
      </c>
      <c r="B671" s="62">
        <v>0.29850746268656803</v>
      </c>
    </row>
    <row r="672" spans="1:2" x14ac:dyDescent="0.2">
      <c r="A672" s="54">
        <v>24685</v>
      </c>
      <c r="B672" s="62">
        <v>0.299401197604792</v>
      </c>
    </row>
    <row r="673" spans="1:2" x14ac:dyDescent="0.2">
      <c r="A673" s="54">
        <v>24654</v>
      </c>
      <c r="B673" s="62">
        <v>0.30030030030030203</v>
      </c>
    </row>
    <row r="674" spans="1:2" x14ac:dyDescent="0.2">
      <c r="A674" s="54">
        <v>24624</v>
      </c>
      <c r="B674" s="62">
        <v>0.30120481927711001</v>
      </c>
    </row>
    <row r="675" spans="1:2" x14ac:dyDescent="0.2">
      <c r="A675" s="54">
        <v>24593</v>
      </c>
      <c r="B675" s="62">
        <v>0.30211480362535897</v>
      </c>
    </row>
    <row r="676" spans="1:2" x14ac:dyDescent="0.2">
      <c r="A676" s="54">
        <v>24563</v>
      </c>
      <c r="B676" s="62">
        <v>0.30303030303030398</v>
      </c>
    </row>
    <row r="677" spans="1:2" x14ac:dyDescent="0.2">
      <c r="A677" s="54">
        <v>24532</v>
      </c>
      <c r="B677" s="62">
        <v>0.303951367781156</v>
      </c>
    </row>
    <row r="678" spans="1:2" x14ac:dyDescent="0.2">
      <c r="A678" s="54">
        <v>24504</v>
      </c>
      <c r="B678" s="62">
        <v>0</v>
      </c>
    </row>
    <row r="679" spans="1:2" x14ac:dyDescent="0.2">
      <c r="A679" s="54">
        <v>24473</v>
      </c>
      <c r="B679" s="62">
        <v>0</v>
      </c>
    </row>
    <row r="680" spans="1:2" x14ac:dyDescent="0.2">
      <c r="A680" s="54">
        <v>24442</v>
      </c>
      <c r="B680" s="62">
        <v>0</v>
      </c>
    </row>
    <row r="681" spans="1:2" x14ac:dyDescent="0.2">
      <c r="A681" s="54">
        <v>24412</v>
      </c>
      <c r="B681" s="62">
        <v>0</v>
      </c>
    </row>
    <row r="682" spans="1:2" x14ac:dyDescent="0.2">
      <c r="A682" s="54">
        <v>24381</v>
      </c>
      <c r="B682" s="62">
        <v>0.61162079510703604</v>
      </c>
    </row>
    <row r="683" spans="1:2" x14ac:dyDescent="0.2">
      <c r="A683" s="54">
        <v>24351</v>
      </c>
      <c r="B683" s="62">
        <v>0</v>
      </c>
    </row>
    <row r="684" spans="1:2" x14ac:dyDescent="0.2">
      <c r="A684" s="54">
        <v>24320</v>
      </c>
      <c r="B684" s="62">
        <v>0.61538461538461797</v>
      </c>
    </row>
    <row r="685" spans="1:2" x14ac:dyDescent="0.2">
      <c r="A685" s="54">
        <v>24289</v>
      </c>
      <c r="B685" s="62">
        <v>0.30864197530864301</v>
      </c>
    </row>
    <row r="686" spans="1:2" x14ac:dyDescent="0.2">
      <c r="A686" s="54">
        <v>24259</v>
      </c>
      <c r="B686" s="62">
        <v>0.30959752321981598</v>
      </c>
    </row>
    <row r="687" spans="1:2" x14ac:dyDescent="0.2">
      <c r="A687" s="54">
        <v>24228</v>
      </c>
      <c r="B687" s="62">
        <v>0</v>
      </c>
    </row>
    <row r="688" spans="1:2" x14ac:dyDescent="0.2">
      <c r="A688" s="54">
        <v>24198</v>
      </c>
      <c r="B688" s="62">
        <v>0.62305295950156003</v>
      </c>
    </row>
    <row r="689" spans="1:2" x14ac:dyDescent="0.2">
      <c r="A689" s="54">
        <v>24167</v>
      </c>
      <c r="B689" s="62">
        <v>0.312500000000001</v>
      </c>
    </row>
    <row r="690" spans="1:2" x14ac:dyDescent="0.2">
      <c r="A690" s="54">
        <v>24139</v>
      </c>
      <c r="B690" s="62">
        <v>0.62893081761006597</v>
      </c>
    </row>
    <row r="691" spans="1:2" x14ac:dyDescent="0.2">
      <c r="A691" s="54">
        <v>24108</v>
      </c>
      <c r="B691" s="62">
        <v>0</v>
      </c>
    </row>
    <row r="692" spans="1:2" x14ac:dyDescent="0.2">
      <c r="A692" s="54">
        <v>24077</v>
      </c>
      <c r="B692" s="62">
        <v>0.315457413249213</v>
      </c>
    </row>
    <row r="693" spans="1:2" x14ac:dyDescent="0.2">
      <c r="A693" s="54">
        <v>24047</v>
      </c>
      <c r="B693" s="62">
        <v>0</v>
      </c>
    </row>
    <row r="694" spans="1:2" x14ac:dyDescent="0.2">
      <c r="A694" s="54">
        <v>24016</v>
      </c>
      <c r="B694" s="62">
        <v>0.316455696202533</v>
      </c>
    </row>
    <row r="695" spans="1:2" x14ac:dyDescent="0.2">
      <c r="A695" s="54">
        <v>23986</v>
      </c>
      <c r="B695" s="62">
        <v>0</v>
      </c>
    </row>
    <row r="696" spans="1:2" x14ac:dyDescent="0.2">
      <c r="A696" s="54">
        <v>23955</v>
      </c>
      <c r="B696" s="62">
        <v>0</v>
      </c>
    </row>
    <row r="697" spans="1:2" x14ac:dyDescent="0.2">
      <c r="A697" s="54">
        <v>23924</v>
      </c>
      <c r="B697" s="62">
        <v>0</v>
      </c>
    </row>
    <row r="698" spans="1:2" x14ac:dyDescent="0.2">
      <c r="A698" s="54">
        <v>23894</v>
      </c>
      <c r="B698" s="62">
        <v>0.63694267515923797</v>
      </c>
    </row>
    <row r="699" spans="1:2" x14ac:dyDescent="0.2">
      <c r="A699" s="54">
        <v>23863</v>
      </c>
      <c r="B699" s="62">
        <v>0</v>
      </c>
    </row>
    <row r="700" spans="1:2" x14ac:dyDescent="0.2">
      <c r="A700" s="54">
        <v>23833</v>
      </c>
      <c r="B700" s="62">
        <v>0.31948881789137501</v>
      </c>
    </row>
    <row r="701" spans="1:2" x14ac:dyDescent="0.2">
      <c r="A701" s="54">
        <v>23802</v>
      </c>
      <c r="B701" s="62">
        <v>0.32051282051282198</v>
      </c>
    </row>
    <row r="702" spans="1:2" x14ac:dyDescent="0.2">
      <c r="A702" s="54">
        <v>23774</v>
      </c>
      <c r="B702" s="62">
        <v>0</v>
      </c>
    </row>
    <row r="703" spans="1:2" x14ac:dyDescent="0.2">
      <c r="A703" s="54">
        <v>23743</v>
      </c>
      <c r="B703" s="62">
        <v>0</v>
      </c>
    </row>
    <row r="704" spans="1:2" x14ac:dyDescent="0.2">
      <c r="A704" s="54">
        <v>23712</v>
      </c>
      <c r="B704" s="62">
        <v>0</v>
      </c>
    </row>
    <row r="705" spans="1:2" x14ac:dyDescent="0.2">
      <c r="A705" s="54">
        <v>23682</v>
      </c>
      <c r="B705" s="62">
        <v>0.32154340836010897</v>
      </c>
    </row>
    <row r="706" spans="1:2" x14ac:dyDescent="0.2">
      <c r="A706" s="54">
        <v>23651</v>
      </c>
      <c r="B706" s="62">
        <v>0</v>
      </c>
    </row>
    <row r="707" spans="1:2" x14ac:dyDescent="0.2">
      <c r="A707" s="54">
        <v>23621</v>
      </c>
      <c r="B707" s="62">
        <v>0.32258064516129198</v>
      </c>
    </row>
    <row r="708" spans="1:2" x14ac:dyDescent="0.2">
      <c r="A708" s="54">
        <v>23590</v>
      </c>
      <c r="B708" s="62">
        <v>-0.32154340836013001</v>
      </c>
    </row>
    <row r="709" spans="1:2" x14ac:dyDescent="0.2">
      <c r="A709" s="54">
        <v>23559</v>
      </c>
      <c r="B709" s="62">
        <v>0.32258064516129198</v>
      </c>
    </row>
    <row r="710" spans="1:2" x14ac:dyDescent="0.2">
      <c r="A710" s="54">
        <v>23529</v>
      </c>
      <c r="B710" s="62">
        <v>0.32362459546925698</v>
      </c>
    </row>
    <row r="711" spans="1:2" x14ac:dyDescent="0.2">
      <c r="A711" s="54">
        <v>23498</v>
      </c>
      <c r="B711" s="62">
        <v>0</v>
      </c>
    </row>
    <row r="712" spans="1:2" x14ac:dyDescent="0.2">
      <c r="A712" s="54">
        <v>23468</v>
      </c>
      <c r="B712" s="62">
        <v>0</v>
      </c>
    </row>
    <row r="713" spans="1:2" x14ac:dyDescent="0.2">
      <c r="A713" s="54">
        <v>23437</v>
      </c>
      <c r="B713" s="62">
        <v>0</v>
      </c>
    </row>
    <row r="714" spans="1:2" x14ac:dyDescent="0.2">
      <c r="A714" s="54">
        <v>23408</v>
      </c>
      <c r="B714" s="62">
        <v>0</v>
      </c>
    </row>
    <row r="715" spans="1:2" x14ac:dyDescent="0.2">
      <c r="A715" s="54">
        <v>23377</v>
      </c>
      <c r="B715" s="62">
        <v>0</v>
      </c>
    </row>
    <row r="716" spans="1:2" x14ac:dyDescent="0.2">
      <c r="A716" s="54">
        <v>23346</v>
      </c>
      <c r="B716" s="62">
        <v>0.324675324675326</v>
      </c>
    </row>
    <row r="717" spans="1:2" x14ac:dyDescent="0.2">
      <c r="A717" s="54">
        <v>23316</v>
      </c>
      <c r="B717" s="62">
        <v>0</v>
      </c>
    </row>
    <row r="718" spans="1:2" x14ac:dyDescent="0.2">
      <c r="A718" s="54">
        <v>23285</v>
      </c>
      <c r="B718" s="62">
        <v>0.325732899022803</v>
      </c>
    </row>
    <row r="719" spans="1:2" x14ac:dyDescent="0.2">
      <c r="A719" s="54">
        <v>23255</v>
      </c>
      <c r="B719" s="62">
        <v>0</v>
      </c>
    </row>
    <row r="720" spans="1:2" x14ac:dyDescent="0.2">
      <c r="A720" s="54">
        <v>23224</v>
      </c>
      <c r="B720" s="62">
        <v>0</v>
      </c>
    </row>
    <row r="721" spans="1:2" x14ac:dyDescent="0.2">
      <c r="A721" s="54">
        <v>23193</v>
      </c>
      <c r="B721" s="62">
        <v>0.32679738562091598</v>
      </c>
    </row>
    <row r="722" spans="1:2" x14ac:dyDescent="0.2">
      <c r="A722" s="54">
        <v>23163</v>
      </c>
      <c r="B722" s="62">
        <v>0.32786885245901798</v>
      </c>
    </row>
    <row r="723" spans="1:2" x14ac:dyDescent="0.2">
      <c r="A723" s="54">
        <v>23132</v>
      </c>
      <c r="B723" s="62">
        <v>0</v>
      </c>
    </row>
    <row r="724" spans="1:2" x14ac:dyDescent="0.2">
      <c r="A724" s="54">
        <v>23102</v>
      </c>
      <c r="B724" s="62">
        <v>0</v>
      </c>
    </row>
    <row r="725" spans="1:2" x14ac:dyDescent="0.2">
      <c r="A725" s="54">
        <v>23071</v>
      </c>
      <c r="B725" s="62">
        <v>0.32894736842105399</v>
      </c>
    </row>
    <row r="726" spans="1:2" x14ac:dyDescent="0.2">
      <c r="A726" s="54">
        <v>23043</v>
      </c>
      <c r="B726" s="62">
        <v>0</v>
      </c>
    </row>
    <row r="727" spans="1:2" x14ac:dyDescent="0.2">
      <c r="A727" s="54">
        <v>23012</v>
      </c>
      <c r="B727" s="62">
        <v>0</v>
      </c>
    </row>
    <row r="728" spans="1:2" x14ac:dyDescent="0.2">
      <c r="A728" s="54">
        <v>22981</v>
      </c>
      <c r="B728" s="62">
        <v>0</v>
      </c>
    </row>
    <row r="729" spans="1:2" x14ac:dyDescent="0.2">
      <c r="A729" s="54">
        <v>22951</v>
      </c>
      <c r="B729" s="62">
        <v>0</v>
      </c>
    </row>
    <row r="730" spans="1:2" x14ac:dyDescent="0.2">
      <c r="A730" s="54">
        <v>22920</v>
      </c>
      <c r="B730" s="62">
        <v>0</v>
      </c>
    </row>
    <row r="731" spans="1:2" x14ac:dyDescent="0.2">
      <c r="A731" s="54">
        <v>22890</v>
      </c>
      <c r="B731" s="62">
        <v>0.33003300330033097</v>
      </c>
    </row>
    <row r="732" spans="1:2" x14ac:dyDescent="0.2">
      <c r="A732" s="54">
        <v>22859</v>
      </c>
      <c r="B732" s="62">
        <v>0</v>
      </c>
    </row>
    <row r="733" spans="1:2" x14ac:dyDescent="0.2">
      <c r="A733" s="54">
        <v>22828</v>
      </c>
      <c r="B733" s="62">
        <v>0.33112582781457101</v>
      </c>
    </row>
    <row r="734" spans="1:2" x14ac:dyDescent="0.2">
      <c r="A734" s="54">
        <v>22798</v>
      </c>
      <c r="B734" s="62">
        <v>0</v>
      </c>
    </row>
    <row r="735" spans="1:2" x14ac:dyDescent="0.2">
      <c r="A735" s="54">
        <v>22767</v>
      </c>
      <c r="B735" s="62">
        <v>0</v>
      </c>
    </row>
    <row r="736" spans="1:2" x14ac:dyDescent="0.2">
      <c r="A736" s="54">
        <v>22737</v>
      </c>
      <c r="B736" s="62">
        <v>0.33222591362126402</v>
      </c>
    </row>
    <row r="737" spans="1:2" x14ac:dyDescent="0.2">
      <c r="A737" s="54">
        <v>22706</v>
      </c>
      <c r="B737" s="62">
        <v>0</v>
      </c>
    </row>
    <row r="738" spans="1:2" x14ac:dyDescent="0.2">
      <c r="A738" s="54">
        <v>22678</v>
      </c>
      <c r="B738" s="62">
        <v>0.33333333333333498</v>
      </c>
    </row>
    <row r="739" spans="1:2" x14ac:dyDescent="0.2">
      <c r="A739" s="54">
        <v>22647</v>
      </c>
      <c r="B739" s="62">
        <v>0</v>
      </c>
    </row>
    <row r="740" spans="1:2" x14ac:dyDescent="0.2">
      <c r="A740" s="54">
        <v>22616</v>
      </c>
      <c r="B740" s="62">
        <v>0</v>
      </c>
    </row>
    <row r="741" spans="1:2" x14ac:dyDescent="0.2">
      <c r="A741" s="54">
        <v>22586</v>
      </c>
      <c r="B741" s="62">
        <v>0</v>
      </c>
    </row>
    <row r="742" spans="1:2" x14ac:dyDescent="0.2">
      <c r="A742" s="54">
        <v>22555</v>
      </c>
      <c r="B742" s="62">
        <v>0</v>
      </c>
    </row>
    <row r="743" spans="1:2" x14ac:dyDescent="0.2">
      <c r="A743" s="54">
        <v>22525</v>
      </c>
      <c r="B743" s="62">
        <v>0.334448160535118</v>
      </c>
    </row>
    <row r="744" spans="1:2" x14ac:dyDescent="0.2">
      <c r="A744" s="54">
        <v>22494</v>
      </c>
      <c r="B744" s="62">
        <v>-0.33333333333333498</v>
      </c>
    </row>
    <row r="745" spans="1:2" x14ac:dyDescent="0.2">
      <c r="A745" s="54">
        <v>22463</v>
      </c>
      <c r="B745" s="62">
        <v>0.67114093959731802</v>
      </c>
    </row>
    <row r="746" spans="1:2" x14ac:dyDescent="0.2">
      <c r="A746" s="54">
        <v>22433</v>
      </c>
      <c r="B746" s="62">
        <v>0</v>
      </c>
    </row>
    <row r="747" spans="1:2" x14ac:dyDescent="0.2">
      <c r="A747" s="54">
        <v>22402</v>
      </c>
      <c r="B747" s="62">
        <v>0</v>
      </c>
    </row>
    <row r="748" spans="1:2" x14ac:dyDescent="0.2">
      <c r="A748" s="54">
        <v>22372</v>
      </c>
      <c r="B748" s="62">
        <v>0</v>
      </c>
    </row>
    <row r="749" spans="1:2" x14ac:dyDescent="0.2">
      <c r="A749" s="54">
        <v>22341</v>
      </c>
      <c r="B749" s="62">
        <v>0</v>
      </c>
    </row>
    <row r="750" spans="1:2" x14ac:dyDescent="0.2">
      <c r="A750" s="54">
        <v>22313</v>
      </c>
      <c r="B750" s="62">
        <v>0</v>
      </c>
    </row>
    <row r="751" spans="1:2" x14ac:dyDescent="0.2">
      <c r="A751" s="54">
        <v>22282</v>
      </c>
      <c r="B751" s="62">
        <v>0</v>
      </c>
    </row>
    <row r="752" spans="1:2" x14ac:dyDescent="0.2">
      <c r="A752" s="54">
        <v>22251</v>
      </c>
      <c r="B752" s="62">
        <v>0</v>
      </c>
    </row>
    <row r="753" spans="1:2" x14ac:dyDescent="0.2">
      <c r="A753" s="54">
        <v>22221</v>
      </c>
      <c r="B753" s="62">
        <v>0</v>
      </c>
    </row>
    <row r="754" spans="1:2" x14ac:dyDescent="0.2">
      <c r="A754" s="54">
        <v>22190</v>
      </c>
      <c r="B754" s="62">
        <v>0.67567567567567799</v>
      </c>
    </row>
    <row r="755" spans="1:2" x14ac:dyDescent="0.2">
      <c r="A755" s="54">
        <v>22160</v>
      </c>
      <c r="B755" s="62">
        <v>0</v>
      </c>
    </row>
    <row r="756" spans="1:2" x14ac:dyDescent="0.2">
      <c r="A756" s="54">
        <v>22129</v>
      </c>
      <c r="B756" s="62">
        <v>0</v>
      </c>
    </row>
    <row r="757" spans="1:2" x14ac:dyDescent="0.2">
      <c r="A757" s="54">
        <v>22098</v>
      </c>
      <c r="B757" s="62">
        <v>0</v>
      </c>
    </row>
    <row r="758" spans="1:2" x14ac:dyDescent="0.2">
      <c r="A758" s="54">
        <v>22068</v>
      </c>
      <c r="B758" s="62">
        <v>0.33898305084744801</v>
      </c>
    </row>
    <row r="759" spans="1:2" x14ac:dyDescent="0.2">
      <c r="A759" s="54">
        <v>22037</v>
      </c>
      <c r="B759" s="62">
        <v>0</v>
      </c>
    </row>
    <row r="760" spans="1:2" x14ac:dyDescent="0.2">
      <c r="A760" s="54">
        <v>22007</v>
      </c>
      <c r="B760" s="62">
        <v>0.34013605442176997</v>
      </c>
    </row>
    <row r="761" spans="1:2" x14ac:dyDescent="0.2">
      <c r="A761" s="54">
        <v>21976</v>
      </c>
      <c r="B761" s="62">
        <v>0</v>
      </c>
    </row>
    <row r="762" spans="1:2" x14ac:dyDescent="0.2">
      <c r="A762" s="54">
        <v>21947</v>
      </c>
      <c r="B762" s="62">
        <v>0.34129692832764602</v>
      </c>
    </row>
    <row r="763" spans="1:2" x14ac:dyDescent="0.2">
      <c r="A763" s="54">
        <v>21916</v>
      </c>
      <c r="B763" s="62">
        <v>-0.34013605442176997</v>
      </c>
    </row>
  </sheetData>
  <sortState xmlns:xlrd2="http://schemas.microsoft.com/office/spreadsheetml/2017/richdata2" ref="A2:B763">
    <sortCondition descending="1" ref="A1:A763"/>
  </sortState>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86C2F-CEAB-4A7B-A475-A88B3C60D637}">
  <dimension ref="A1:BR546"/>
  <sheetViews>
    <sheetView zoomScale="85" zoomScaleNormal="85" workbookViewId="0">
      <pane xSplit="1" ySplit="2" topLeftCell="B3" activePane="bottomRight" state="frozen"/>
      <selection pane="topRight"/>
      <selection pane="bottomLeft"/>
      <selection pane="bottomRight"/>
    </sheetView>
  </sheetViews>
  <sheetFormatPr defaultColWidth="9.140625" defaultRowHeight="15" x14ac:dyDescent="0.2"/>
  <cols>
    <col min="1" max="1" width="10.85546875" style="11" customWidth="1"/>
    <col min="2" max="2" width="10.7109375" style="11" customWidth="1"/>
    <col min="3" max="3" width="18.5703125" style="11" bestFit="1" customWidth="1"/>
    <col min="4" max="4" width="11.28515625" style="11" customWidth="1"/>
    <col min="5" max="16384" width="9.140625" style="11"/>
  </cols>
  <sheetData>
    <row r="1" spans="1:4" ht="28.5" customHeight="1" x14ac:dyDescent="0.2">
      <c r="A1" s="18" t="s">
        <v>188</v>
      </c>
      <c r="B1" s="20" t="s">
        <v>384</v>
      </c>
      <c r="C1" s="63" t="s">
        <v>380</v>
      </c>
      <c r="D1" s="19" t="s">
        <v>382</v>
      </c>
    </row>
    <row r="2" spans="1:4" hidden="1" x14ac:dyDescent="0.2">
      <c r="A2" s="14"/>
      <c r="B2" s="17" t="s">
        <v>373</v>
      </c>
      <c r="C2" s="12" t="s">
        <v>372</v>
      </c>
      <c r="D2" s="12" t="s">
        <v>371</v>
      </c>
    </row>
    <row r="3" spans="1:4" ht="15.75" x14ac:dyDescent="0.25">
      <c r="A3" s="6">
        <v>45108</v>
      </c>
      <c r="B3" s="15">
        <v>100.82240667613</v>
      </c>
      <c r="C3" s="15">
        <v>101.59374624906999</v>
      </c>
      <c r="D3" s="15">
        <v>148.64828932968001</v>
      </c>
    </row>
    <row r="4" spans="1:4" ht="15.75" x14ac:dyDescent="0.25">
      <c r="A4" s="6">
        <v>45078</v>
      </c>
      <c r="B4" s="16">
        <v>95.174036364239996</v>
      </c>
      <c r="C4" s="16">
        <v>101.21740711354001</v>
      </c>
      <c r="D4" s="16">
        <v>147.38555987925</v>
      </c>
    </row>
    <row r="5" spans="1:4" ht="15.75" x14ac:dyDescent="0.25">
      <c r="A5" s="6">
        <v>45047</v>
      </c>
      <c r="B5" s="15">
        <v>96.907889415330004</v>
      </c>
      <c r="C5" s="15">
        <v>100.51602661773001</v>
      </c>
      <c r="D5" s="15">
        <v>151.49867521546</v>
      </c>
    </row>
    <row r="6" spans="1:4" ht="15.75" x14ac:dyDescent="0.25">
      <c r="A6" s="6">
        <v>45017</v>
      </c>
      <c r="B6" s="16">
        <v>109.26437084516</v>
      </c>
      <c r="C6" s="16">
        <v>107.37743003283001</v>
      </c>
      <c r="D6" s="16">
        <v>152.65750036298999</v>
      </c>
    </row>
    <row r="7" spans="1:4" ht="15.75" x14ac:dyDescent="0.25">
      <c r="A7" s="6">
        <v>44986</v>
      </c>
      <c r="B7" s="15">
        <v>103.46584154991</v>
      </c>
      <c r="C7" s="15">
        <v>108.40148588524001</v>
      </c>
      <c r="D7" s="15">
        <v>144.11547579712999</v>
      </c>
    </row>
    <row r="8" spans="1:4" ht="15.75" x14ac:dyDescent="0.25">
      <c r="A8" s="6">
        <v>44958</v>
      </c>
      <c r="B8" s="16">
        <v>110.53012409471</v>
      </c>
      <c r="C8" s="16">
        <v>112.04267293367</v>
      </c>
      <c r="D8" s="16">
        <v>140.34370134854001</v>
      </c>
    </row>
    <row r="9" spans="1:4" ht="15.75" x14ac:dyDescent="0.25">
      <c r="A9" s="6">
        <v>44927</v>
      </c>
      <c r="B9" s="15">
        <v>119.29483540626001</v>
      </c>
      <c r="C9" s="15">
        <v>114.01377472211</v>
      </c>
      <c r="D9" s="15">
        <v>144.90514436322999</v>
      </c>
    </row>
    <row r="10" spans="1:4" ht="15.75" x14ac:dyDescent="0.25">
      <c r="A10" s="6">
        <v>44896</v>
      </c>
      <c r="B10" s="16">
        <v>130.91804770227</v>
      </c>
      <c r="C10" s="16">
        <v>107.60328090433001</v>
      </c>
      <c r="D10" s="16">
        <v>138.14976048662999</v>
      </c>
    </row>
    <row r="11" spans="1:4" ht="15.75" x14ac:dyDescent="0.25">
      <c r="A11" s="6">
        <v>44866</v>
      </c>
      <c r="B11" s="15">
        <v>139.44136053757001</v>
      </c>
      <c r="C11" s="15">
        <v>100.91678827657</v>
      </c>
      <c r="D11" s="15">
        <v>131.33319452622001</v>
      </c>
    </row>
    <row r="12" spans="1:4" ht="15.75" x14ac:dyDescent="0.25">
      <c r="A12" s="6">
        <v>44835</v>
      </c>
      <c r="B12" s="16">
        <v>146.1725229079</v>
      </c>
      <c r="C12" s="16">
        <v>96.087120933129995</v>
      </c>
      <c r="D12" s="16">
        <v>125.83565145202</v>
      </c>
    </row>
    <row r="13" spans="1:4" ht="15.75" x14ac:dyDescent="0.25">
      <c r="A13" s="6">
        <v>44805</v>
      </c>
      <c r="B13" s="15">
        <v>158.17363839615001</v>
      </c>
      <c r="C13" s="15">
        <v>97.771954273969996</v>
      </c>
      <c r="D13" s="15">
        <v>126.35201898117</v>
      </c>
    </row>
    <row r="14" spans="1:4" ht="15.75" x14ac:dyDescent="0.25">
      <c r="A14" s="6">
        <v>44774</v>
      </c>
      <c r="B14" s="16">
        <v>172.77086426624999</v>
      </c>
      <c r="C14" s="16">
        <v>103.81183514783</v>
      </c>
      <c r="D14" s="16">
        <v>132.46217817050999</v>
      </c>
    </row>
    <row r="15" spans="1:4" ht="15.75" x14ac:dyDescent="0.25">
      <c r="A15" s="6">
        <v>44743</v>
      </c>
      <c r="B15" s="15">
        <v>171.75250650948999</v>
      </c>
      <c r="C15" s="15">
        <v>100.15401234907</v>
      </c>
      <c r="D15" s="15">
        <v>129.75108198487999</v>
      </c>
    </row>
    <row r="16" spans="1:4" ht="15.75" x14ac:dyDescent="0.25">
      <c r="A16" s="6">
        <v>44713</v>
      </c>
      <c r="B16" s="16">
        <v>173.48221112800999</v>
      </c>
      <c r="C16" s="16">
        <v>115.70475261365</v>
      </c>
      <c r="D16" s="16">
        <v>138.85478867057</v>
      </c>
    </row>
    <row r="17" spans="1:4" ht="15.75" x14ac:dyDescent="0.25">
      <c r="A17" s="6">
        <v>44682</v>
      </c>
      <c r="B17" s="15">
        <v>163.63299774551001</v>
      </c>
      <c r="C17" s="15">
        <v>122.45551742174</v>
      </c>
      <c r="D17" s="15">
        <v>139.94406093820001</v>
      </c>
    </row>
    <row r="18" spans="1:4" ht="15.75" x14ac:dyDescent="0.25">
      <c r="A18" s="6">
        <v>44652</v>
      </c>
      <c r="B18" s="16">
        <v>153.18659162076</v>
      </c>
      <c r="C18" s="16">
        <v>138.09414281218</v>
      </c>
      <c r="D18" s="16">
        <v>148.05005266623999</v>
      </c>
    </row>
    <row r="19" spans="1:4" ht="15.75" x14ac:dyDescent="0.25">
      <c r="A19" s="6">
        <v>44621</v>
      </c>
      <c r="B19" s="15">
        <v>166.73239302763</v>
      </c>
      <c r="C19" s="15">
        <v>141.28333939754</v>
      </c>
      <c r="D19" s="15">
        <v>149.62867889706001</v>
      </c>
    </row>
    <row r="20" spans="1:4" ht="15.75" x14ac:dyDescent="0.25">
      <c r="A20" s="6">
        <v>44593</v>
      </c>
      <c r="B20" s="16">
        <v>133.31424055374001</v>
      </c>
      <c r="C20" s="16">
        <v>131.17650136422</v>
      </c>
      <c r="D20" s="16">
        <v>142.16272125897001</v>
      </c>
    </row>
    <row r="21" spans="1:4" ht="15.75" x14ac:dyDescent="0.25">
      <c r="A21" s="6">
        <v>44562</v>
      </c>
      <c r="B21" s="15">
        <v>121.30988558842</v>
      </c>
      <c r="C21" s="15">
        <v>125.2296412723</v>
      </c>
      <c r="D21" s="15">
        <v>139.13090643192999</v>
      </c>
    </row>
    <row r="22" spans="1:4" ht="15.75" x14ac:dyDescent="0.25">
      <c r="A22" s="6">
        <v>44531</v>
      </c>
      <c r="B22" s="16">
        <v>112.37295836686</v>
      </c>
      <c r="C22" s="16">
        <v>116.71518298657</v>
      </c>
      <c r="D22" s="16">
        <v>136.81643922385999</v>
      </c>
    </row>
    <row r="23" spans="1:4" ht="15.75" x14ac:dyDescent="0.25">
      <c r="A23" s="6">
        <v>44501</v>
      </c>
      <c r="B23" s="15">
        <v>115.00870344115</v>
      </c>
      <c r="C23" s="15">
        <v>114.01717045649001</v>
      </c>
      <c r="D23" s="15">
        <v>140.54030048848</v>
      </c>
    </row>
    <row r="24" spans="1:4" ht="15.75" x14ac:dyDescent="0.25">
      <c r="A24" s="6">
        <v>44470</v>
      </c>
      <c r="B24" s="16">
        <v>123.36989210288</v>
      </c>
      <c r="C24" s="16">
        <v>121.38096364349001</v>
      </c>
      <c r="D24" s="16">
        <v>136.92918065014999</v>
      </c>
    </row>
    <row r="25" spans="1:4" ht="15.75" x14ac:dyDescent="0.25">
      <c r="A25" s="6">
        <v>44440</v>
      </c>
      <c r="B25" s="15">
        <v>107.17858644213</v>
      </c>
      <c r="C25" s="15">
        <v>116.81299071857001</v>
      </c>
      <c r="D25" s="15">
        <v>136.51692749236</v>
      </c>
    </row>
    <row r="26" spans="1:4" ht="15.75" x14ac:dyDescent="0.25">
      <c r="A26" s="6">
        <v>44409</v>
      </c>
      <c r="B26" s="16">
        <v>96.323598931579994</v>
      </c>
      <c r="C26" s="16">
        <v>119.04408323908</v>
      </c>
      <c r="D26" s="16">
        <v>137.98586347094999</v>
      </c>
    </row>
    <row r="27" spans="1:4" ht="15.75" x14ac:dyDescent="0.25">
      <c r="A27" s="6">
        <v>44378</v>
      </c>
      <c r="B27" s="15">
        <v>98.289416530970001</v>
      </c>
      <c r="C27" s="15">
        <v>124.52060140874001</v>
      </c>
      <c r="D27" s="15">
        <v>141.16575223115001</v>
      </c>
    </row>
    <row r="28" spans="1:4" ht="15.75" x14ac:dyDescent="0.25">
      <c r="A28" s="6">
        <v>44348</v>
      </c>
      <c r="B28" s="16">
        <v>93.918952779549997</v>
      </c>
      <c r="C28" s="16">
        <v>124.27319007871</v>
      </c>
      <c r="D28" s="16">
        <v>144.17816247738</v>
      </c>
    </row>
    <row r="29" spans="1:4" ht="15.75" x14ac:dyDescent="0.25">
      <c r="A29" s="6">
        <v>44317</v>
      </c>
      <c r="B29" s="15">
        <v>86.284860809250006</v>
      </c>
      <c r="C29" s="15">
        <v>125.79331317163</v>
      </c>
      <c r="D29" s="15">
        <v>145.83627157271999</v>
      </c>
    </row>
    <row r="30" spans="1:4" ht="15.75" x14ac:dyDescent="0.25">
      <c r="A30" s="6">
        <v>44287</v>
      </c>
      <c r="B30" s="16">
        <v>80.801717665669997</v>
      </c>
      <c r="C30" s="16">
        <v>115.32305325422</v>
      </c>
      <c r="D30" s="16">
        <v>138.38816888746001</v>
      </c>
    </row>
    <row r="31" spans="1:4" ht="15.75" x14ac:dyDescent="0.25">
      <c r="A31" s="6">
        <v>44256</v>
      </c>
      <c r="B31" s="15">
        <v>80.765236734769999</v>
      </c>
      <c r="C31" s="15">
        <v>110.22138894177</v>
      </c>
      <c r="D31" s="15">
        <v>135.63916265706001</v>
      </c>
    </row>
    <row r="32" spans="1:4" ht="15.75" x14ac:dyDescent="0.25">
      <c r="A32" s="6">
        <v>44228</v>
      </c>
      <c r="B32" s="16">
        <v>80.381943473120003</v>
      </c>
      <c r="C32" s="16">
        <v>106.39235642069001</v>
      </c>
      <c r="D32" s="16">
        <v>142.94968804823</v>
      </c>
    </row>
    <row r="33" spans="1:4" ht="15.75" x14ac:dyDescent="0.25">
      <c r="A33" s="6">
        <v>44197</v>
      </c>
      <c r="B33" s="15">
        <v>69.882566118</v>
      </c>
      <c r="C33" s="15">
        <v>102.83930165922</v>
      </c>
      <c r="D33" s="15">
        <v>145.12204817942001</v>
      </c>
    </row>
    <row r="34" spans="1:4" ht="15.75" x14ac:dyDescent="0.25">
      <c r="A34" s="6">
        <v>44166</v>
      </c>
      <c r="B34" s="16">
        <v>63.74668437007</v>
      </c>
      <c r="C34" s="16">
        <v>99.650512848389994</v>
      </c>
      <c r="D34" s="16">
        <v>143.59335862984</v>
      </c>
    </row>
    <row r="35" spans="1:4" ht="15.75" x14ac:dyDescent="0.25">
      <c r="A35" s="6">
        <v>44136</v>
      </c>
      <c r="B35" s="15">
        <v>55.301815954589998</v>
      </c>
      <c r="C35" s="15">
        <v>90.279613714410004</v>
      </c>
      <c r="D35" s="15">
        <v>143.02153000327999</v>
      </c>
    </row>
    <row r="36" spans="1:4" ht="15.75" x14ac:dyDescent="0.25">
      <c r="A36" s="6">
        <v>44105</v>
      </c>
      <c r="B36" s="16">
        <v>51.620793405160001</v>
      </c>
      <c r="C36" s="16">
        <v>85.492791714559999</v>
      </c>
      <c r="D36" s="16">
        <v>145.24923339314</v>
      </c>
    </row>
    <row r="37" spans="1:4" ht="15.75" x14ac:dyDescent="0.25">
      <c r="A37" s="6">
        <v>44075</v>
      </c>
      <c r="B37" s="15">
        <v>51.168817719720003</v>
      </c>
      <c r="C37" s="15">
        <v>85.115304619149995</v>
      </c>
      <c r="D37" s="15">
        <v>148.10864147656</v>
      </c>
    </row>
    <row r="38" spans="1:4" ht="15.75" x14ac:dyDescent="0.25">
      <c r="A38" s="6">
        <v>44044</v>
      </c>
      <c r="B38" s="16">
        <v>54.301745283290003</v>
      </c>
      <c r="C38" s="16">
        <v>83.480602178699996</v>
      </c>
      <c r="D38" s="16">
        <v>152.32680981038001</v>
      </c>
    </row>
    <row r="39" spans="1:4" ht="15.75" x14ac:dyDescent="0.25">
      <c r="A39" s="6">
        <v>44013</v>
      </c>
      <c r="B39" s="15">
        <v>51.649745488199997</v>
      </c>
      <c r="C39" s="15">
        <v>79.089703956829993</v>
      </c>
      <c r="D39" s="15">
        <v>138.44493266524</v>
      </c>
    </row>
    <row r="40" spans="1:4" ht="15.75" x14ac:dyDescent="0.25">
      <c r="A40" s="6">
        <v>43983</v>
      </c>
      <c r="B40" s="16">
        <v>48.523159500200002</v>
      </c>
      <c r="C40" s="16">
        <v>73.678462607149996</v>
      </c>
      <c r="D40" s="16">
        <v>128.33983415496999</v>
      </c>
    </row>
    <row r="41" spans="1:4" ht="15.75" x14ac:dyDescent="0.25">
      <c r="A41" s="6">
        <v>43952</v>
      </c>
      <c r="B41" s="15">
        <v>39.246875800890002</v>
      </c>
      <c r="C41" s="15">
        <v>68.006356097560001</v>
      </c>
      <c r="D41" s="15">
        <v>125.87291204384</v>
      </c>
    </row>
    <row r="42" spans="1:4" ht="15.75" x14ac:dyDescent="0.25">
      <c r="A42" s="6">
        <v>43922</v>
      </c>
      <c r="B42" s="16">
        <v>31.632310121780002</v>
      </c>
      <c r="C42" s="16">
        <v>65.551734563409994</v>
      </c>
      <c r="D42" s="16">
        <v>122.60042083515</v>
      </c>
    </row>
    <row r="43" spans="1:4" ht="15.75" x14ac:dyDescent="0.25">
      <c r="A43" s="6">
        <v>43891</v>
      </c>
      <c r="B43" s="15">
        <v>42.647247759599999</v>
      </c>
      <c r="C43" s="15">
        <v>68.706871482919993</v>
      </c>
      <c r="D43" s="15">
        <v>116.64542073872001</v>
      </c>
    </row>
    <row r="44" spans="1:4" ht="15.75" x14ac:dyDescent="0.25">
      <c r="A44" s="6">
        <v>43862</v>
      </c>
      <c r="B44" s="16">
        <v>66.308740829269993</v>
      </c>
      <c r="C44" s="16">
        <v>73.015868849759997</v>
      </c>
      <c r="D44" s="16">
        <v>120.19995740793</v>
      </c>
    </row>
    <row r="45" spans="1:4" ht="15.75" x14ac:dyDescent="0.25">
      <c r="A45" s="6">
        <v>43831</v>
      </c>
      <c r="B45" s="15">
        <v>76.057828057839998</v>
      </c>
      <c r="C45" s="15">
        <v>77.702231745619997</v>
      </c>
      <c r="D45" s="15">
        <v>118.02589487092</v>
      </c>
    </row>
    <row r="46" spans="1:4" ht="15.75" x14ac:dyDescent="0.25">
      <c r="A46" s="6">
        <v>43800</v>
      </c>
      <c r="B46" s="16">
        <v>79.078663331640001</v>
      </c>
      <c r="C46" s="16">
        <v>77.469996712430003</v>
      </c>
      <c r="D46" s="16">
        <v>111.93456120678999</v>
      </c>
    </row>
    <row r="47" spans="1:4" ht="15.75" x14ac:dyDescent="0.25">
      <c r="A47" s="6">
        <v>43770</v>
      </c>
      <c r="B47" s="15">
        <v>76.617646080699998</v>
      </c>
      <c r="C47" s="15">
        <v>76.215305527500007</v>
      </c>
      <c r="D47" s="15">
        <v>111.38444355349</v>
      </c>
    </row>
    <row r="48" spans="1:4" ht="15.75" x14ac:dyDescent="0.25">
      <c r="A48" s="6">
        <v>43739</v>
      </c>
      <c r="B48" s="16">
        <v>72.67367319761</v>
      </c>
      <c r="C48" s="16">
        <v>76.457330907650004</v>
      </c>
      <c r="D48" s="16">
        <v>113.35182109835</v>
      </c>
    </row>
    <row r="49" spans="1:4" ht="15.75" x14ac:dyDescent="0.25">
      <c r="A49" s="6">
        <v>43709</v>
      </c>
      <c r="B49" s="15">
        <v>75.564741995700004</v>
      </c>
      <c r="C49" s="15">
        <v>77.322808009479999</v>
      </c>
      <c r="D49" s="15">
        <v>114.93394364648999</v>
      </c>
    </row>
    <row r="50" spans="1:4" ht="15.75" x14ac:dyDescent="0.25">
      <c r="A50" s="6">
        <v>43678</v>
      </c>
      <c r="B50" s="16">
        <v>71.591633735710005</v>
      </c>
      <c r="C50" s="16">
        <v>76.04850306889</v>
      </c>
      <c r="D50" s="16">
        <v>113.23438193158999</v>
      </c>
    </row>
    <row r="51" spans="1:4" ht="15.75" x14ac:dyDescent="0.25">
      <c r="A51" s="6">
        <v>43647</v>
      </c>
      <c r="B51" s="15">
        <v>77.038421632340004</v>
      </c>
      <c r="C51" s="15">
        <v>81.0311841945</v>
      </c>
      <c r="D51" s="15">
        <v>106.2981342537</v>
      </c>
    </row>
    <row r="52" spans="1:4" ht="15.75" x14ac:dyDescent="0.25">
      <c r="A52" s="6">
        <v>43617</v>
      </c>
      <c r="B52" s="16">
        <v>76.339271573280001</v>
      </c>
      <c r="C52" s="16">
        <v>78.526088992379997</v>
      </c>
      <c r="D52" s="16">
        <v>102.09558250243001</v>
      </c>
    </row>
    <row r="53" spans="1:4" ht="15.75" x14ac:dyDescent="0.25">
      <c r="A53" s="6">
        <v>43586</v>
      </c>
      <c r="B53" s="15">
        <v>85.175772722389993</v>
      </c>
      <c r="C53" s="15">
        <v>78.649188796519994</v>
      </c>
      <c r="D53" s="15">
        <v>97.010398388750005</v>
      </c>
    </row>
    <row r="54" spans="1:4" ht="15.75" x14ac:dyDescent="0.25">
      <c r="A54" s="6">
        <v>43556</v>
      </c>
      <c r="B54" s="16">
        <v>86.426732016390005</v>
      </c>
      <c r="C54" s="16">
        <v>81.599388259829993</v>
      </c>
      <c r="D54" s="16">
        <v>97.629436670130005</v>
      </c>
    </row>
    <row r="55" spans="1:4" ht="15.75" x14ac:dyDescent="0.25">
      <c r="A55" s="6">
        <v>43525</v>
      </c>
      <c r="B55" s="15">
        <v>82.223200894480001</v>
      </c>
      <c r="C55" s="15">
        <v>81.096698122969997</v>
      </c>
      <c r="D55" s="15">
        <v>98.717359034289998</v>
      </c>
    </row>
    <row r="56" spans="1:4" ht="15.75" x14ac:dyDescent="0.25">
      <c r="A56" s="6">
        <v>43497</v>
      </c>
      <c r="B56" s="16">
        <v>80.086039187560004</v>
      </c>
      <c r="C56" s="16">
        <v>80.117198198349996</v>
      </c>
      <c r="D56" s="16">
        <v>100.37231845846</v>
      </c>
    </row>
    <row r="57" spans="1:4" ht="15.75" x14ac:dyDescent="0.25">
      <c r="A57" s="6">
        <v>43466</v>
      </c>
      <c r="B57" s="15">
        <v>76.204770869439997</v>
      </c>
      <c r="C57" s="15">
        <v>75.774153488929997</v>
      </c>
      <c r="D57" s="15">
        <v>98.370862668930002</v>
      </c>
    </row>
    <row r="58" spans="1:4" ht="15.75" x14ac:dyDescent="0.25">
      <c r="A58" s="6">
        <v>43435</v>
      </c>
      <c r="B58" s="16">
        <v>74.898746476230002</v>
      </c>
      <c r="C58" s="16">
        <v>76.071704630799999</v>
      </c>
      <c r="D58" s="16">
        <v>94.912202630560003</v>
      </c>
    </row>
    <row r="59" spans="1:4" ht="15.75" x14ac:dyDescent="0.25">
      <c r="A59" s="6">
        <v>43405</v>
      </c>
      <c r="B59" s="15">
        <v>84.436807089349998</v>
      </c>
      <c r="C59" s="15">
        <v>77.50087473856</v>
      </c>
      <c r="D59" s="15">
        <v>92.741025828809995</v>
      </c>
    </row>
    <row r="60" spans="1:4" ht="15.75" x14ac:dyDescent="0.25">
      <c r="A60" s="6">
        <v>43374</v>
      </c>
      <c r="B60" s="16">
        <v>100.22216927105001</v>
      </c>
      <c r="C60" s="16">
        <v>79.354986387319997</v>
      </c>
      <c r="D60" s="16">
        <v>92.602882104819997</v>
      </c>
    </row>
    <row r="61" spans="1:4" ht="15.75" x14ac:dyDescent="0.25">
      <c r="A61" s="6">
        <v>43344</v>
      </c>
      <c r="B61" s="15">
        <v>98.724499478979993</v>
      </c>
      <c r="C61" s="15">
        <v>77.444916434660001</v>
      </c>
      <c r="D61" s="15">
        <v>91.166668707560007</v>
      </c>
    </row>
    <row r="62" spans="1:4" ht="15.75" x14ac:dyDescent="0.25">
      <c r="A62" s="6">
        <v>43313</v>
      </c>
      <c r="B62" s="16">
        <v>91.986125269400006</v>
      </c>
      <c r="C62" s="16">
        <v>78.118471336520003</v>
      </c>
      <c r="D62" s="16">
        <v>92.049461120320004</v>
      </c>
    </row>
    <row r="63" spans="1:4" ht="15.75" x14ac:dyDescent="0.25">
      <c r="A63" s="6">
        <v>43282</v>
      </c>
      <c r="B63" s="15">
        <v>93.028863211269993</v>
      </c>
      <c r="C63" s="15">
        <v>79.772262903020007</v>
      </c>
      <c r="D63" s="15">
        <v>95.082714175389995</v>
      </c>
    </row>
    <row r="64" spans="1:4" ht="15.75" x14ac:dyDescent="0.25">
      <c r="A64" s="6">
        <v>43252</v>
      </c>
      <c r="B64" s="16">
        <v>93.668528431840002</v>
      </c>
      <c r="C64" s="16">
        <v>86.976679916359998</v>
      </c>
      <c r="D64" s="16">
        <v>98.744834861219999</v>
      </c>
    </row>
    <row r="65" spans="1:4" ht="15.75" x14ac:dyDescent="0.25">
      <c r="A65" s="6">
        <v>43221</v>
      </c>
      <c r="B65" s="15">
        <v>94.596396064450005</v>
      </c>
      <c r="C65" s="15">
        <v>86.788527268039999</v>
      </c>
      <c r="D65" s="15">
        <v>100.12711201806</v>
      </c>
    </row>
    <row r="66" spans="1:4" ht="15.75" x14ac:dyDescent="0.25">
      <c r="A66" s="6">
        <v>43191</v>
      </c>
      <c r="B66" s="16">
        <v>88.397451615129995</v>
      </c>
      <c r="C66" s="16">
        <v>86.445443991909997</v>
      </c>
      <c r="D66" s="16">
        <v>102.30366417478</v>
      </c>
    </row>
    <row r="67" spans="1:4" ht="15.75" x14ac:dyDescent="0.25">
      <c r="A67" s="6">
        <v>43160</v>
      </c>
      <c r="B67" s="15">
        <v>82.814709434989993</v>
      </c>
      <c r="C67" s="15">
        <v>84.47107154647</v>
      </c>
      <c r="D67" s="15">
        <v>101.55990823956</v>
      </c>
    </row>
    <row r="68" spans="1:4" ht="15.75" x14ac:dyDescent="0.25">
      <c r="A68" s="6">
        <v>43132</v>
      </c>
      <c r="B68" s="16">
        <v>82.111502349419993</v>
      </c>
      <c r="C68" s="16">
        <v>88.606940310260001</v>
      </c>
      <c r="D68" s="16">
        <v>102.11445723024001</v>
      </c>
    </row>
    <row r="69" spans="1:4" ht="15.75" x14ac:dyDescent="0.25">
      <c r="A69" s="6">
        <v>43101</v>
      </c>
      <c r="B69" s="15">
        <v>87.411860770849998</v>
      </c>
      <c r="C69" s="15">
        <v>88.56962577713</v>
      </c>
      <c r="D69" s="15">
        <v>102.66845854779</v>
      </c>
    </row>
    <row r="70" spans="1:4" ht="15.75" x14ac:dyDescent="0.25">
      <c r="A70" s="6">
        <v>43070</v>
      </c>
      <c r="B70" s="16">
        <v>80.828238226509995</v>
      </c>
      <c r="C70" s="16">
        <v>84.113956787969997</v>
      </c>
      <c r="D70" s="16">
        <v>97.349614013489997</v>
      </c>
    </row>
    <row r="71" spans="1:4" ht="15.75" x14ac:dyDescent="0.25">
      <c r="A71" s="6">
        <v>43040</v>
      </c>
      <c r="B71" s="15">
        <v>78.953262920979995</v>
      </c>
      <c r="C71" s="15">
        <v>83.456109457919993</v>
      </c>
      <c r="D71" s="15">
        <v>99.275501115289998</v>
      </c>
    </row>
    <row r="72" spans="1:4" ht="15.75" x14ac:dyDescent="0.25">
      <c r="A72" s="6">
        <v>43009</v>
      </c>
      <c r="B72" s="16">
        <v>73.276457646669996</v>
      </c>
      <c r="C72" s="16">
        <v>83.390082267699995</v>
      </c>
      <c r="D72" s="16">
        <v>99.063287582759997</v>
      </c>
    </row>
    <row r="73" spans="1:4" ht="15.75" x14ac:dyDescent="0.25">
      <c r="A73" s="6">
        <v>42979</v>
      </c>
      <c r="B73" s="15">
        <v>70.740938579919998</v>
      </c>
      <c r="C73" s="15">
        <v>82.678279893379994</v>
      </c>
      <c r="D73" s="15">
        <v>101.80753849714</v>
      </c>
    </row>
    <row r="74" spans="1:4" ht="15.75" x14ac:dyDescent="0.25">
      <c r="A74" s="6">
        <v>42948</v>
      </c>
      <c r="B74" s="16">
        <v>66.40945721224</v>
      </c>
      <c r="C74" s="16">
        <v>81.555210961379998</v>
      </c>
      <c r="D74" s="16">
        <v>99.403166383919995</v>
      </c>
    </row>
    <row r="75" spans="1:4" ht="15.75" x14ac:dyDescent="0.25">
      <c r="A75" s="6">
        <v>42917</v>
      </c>
      <c r="B75" s="15">
        <v>62.907359898389998</v>
      </c>
      <c r="C75" s="15">
        <v>75.387315583520007</v>
      </c>
      <c r="D75" s="15">
        <v>95.6074876359</v>
      </c>
    </row>
    <row r="76" spans="1:4" ht="15.75" x14ac:dyDescent="0.25">
      <c r="A76" s="6">
        <v>42887</v>
      </c>
      <c r="B76" s="16">
        <v>60.609711681230003</v>
      </c>
      <c r="C76" s="16">
        <v>71.707860891729993</v>
      </c>
      <c r="D76" s="16">
        <v>97.850981930629999</v>
      </c>
    </row>
    <row r="77" spans="1:4" ht="15.75" x14ac:dyDescent="0.25">
      <c r="A77" s="6">
        <v>42856</v>
      </c>
      <c r="B77" s="15">
        <v>64.866420131850006</v>
      </c>
      <c r="C77" s="15">
        <v>72.238722267290001</v>
      </c>
      <c r="D77" s="15">
        <v>96.772082544170004</v>
      </c>
    </row>
    <row r="78" spans="1:4" ht="15.75" x14ac:dyDescent="0.25">
      <c r="A78" s="6">
        <v>42826</v>
      </c>
      <c r="B78" s="16">
        <v>67.436880445930001</v>
      </c>
      <c r="C78" s="16">
        <v>74.041355983879996</v>
      </c>
      <c r="D78" s="16">
        <v>99.368027440739993</v>
      </c>
    </row>
    <row r="79" spans="1:4" ht="15.75" x14ac:dyDescent="0.25">
      <c r="A79" s="6">
        <v>42795</v>
      </c>
      <c r="B79" s="15">
        <v>65.937610414250003</v>
      </c>
      <c r="C79" s="15">
        <v>77.342717928580001</v>
      </c>
      <c r="D79" s="15">
        <v>96.742155798740001</v>
      </c>
    </row>
    <row r="80" spans="1:4" ht="15.75" x14ac:dyDescent="0.25">
      <c r="A80" s="6">
        <v>42767</v>
      </c>
      <c r="B80" s="16">
        <v>70.098830779850005</v>
      </c>
      <c r="C80" s="16">
        <v>77.940417411550001</v>
      </c>
      <c r="D80" s="16">
        <v>97.29362063808</v>
      </c>
    </row>
    <row r="81" spans="1:4" ht="15.75" x14ac:dyDescent="0.25">
      <c r="A81" s="6">
        <v>42736</v>
      </c>
      <c r="B81" s="15">
        <v>70.230703261909994</v>
      </c>
      <c r="C81" s="15">
        <v>74.544526554599997</v>
      </c>
      <c r="D81" s="15">
        <v>93.576653321359998</v>
      </c>
    </row>
    <row r="82" spans="1:4" ht="15.75" x14ac:dyDescent="0.25">
      <c r="A82" s="6">
        <v>42705</v>
      </c>
      <c r="B82" s="16">
        <v>69.585765567280006</v>
      </c>
      <c r="C82" s="16">
        <v>73.535057243210005</v>
      </c>
      <c r="D82" s="16">
        <v>90.820996316160006</v>
      </c>
    </row>
    <row r="83" spans="1:4" ht="15.75" x14ac:dyDescent="0.25">
      <c r="A83" s="6">
        <v>42675</v>
      </c>
      <c r="B83" s="15">
        <v>60.92628963232</v>
      </c>
      <c r="C83" s="15">
        <v>71.526692213269996</v>
      </c>
      <c r="D83" s="15">
        <v>96.956168205029996</v>
      </c>
    </row>
    <row r="84" spans="1:4" ht="15.75" x14ac:dyDescent="0.25">
      <c r="A84" s="6">
        <v>42644</v>
      </c>
      <c r="B84" s="16">
        <v>64.394119652000001</v>
      </c>
      <c r="C84" s="16">
        <v>64.132856320900004</v>
      </c>
      <c r="D84" s="16">
        <v>98.988512423450004</v>
      </c>
    </row>
    <row r="85" spans="1:4" ht="15.75" x14ac:dyDescent="0.25">
      <c r="A85" s="6">
        <v>42614</v>
      </c>
      <c r="B85" s="15">
        <v>59.086695117170002</v>
      </c>
      <c r="C85" s="15">
        <v>62.82845413738</v>
      </c>
      <c r="D85" s="15">
        <v>104.5806893216</v>
      </c>
    </row>
    <row r="86" spans="1:4" ht="15.75" x14ac:dyDescent="0.25">
      <c r="A86" s="6">
        <v>42583</v>
      </c>
      <c r="B86" s="16">
        <v>58.415626040550002</v>
      </c>
      <c r="C86" s="16">
        <v>63.780197059780001</v>
      </c>
      <c r="D86" s="16">
        <v>105.81073239139999</v>
      </c>
    </row>
    <row r="87" spans="1:4" ht="15.75" x14ac:dyDescent="0.25">
      <c r="A87" s="6">
        <v>42552</v>
      </c>
      <c r="B87" s="15">
        <v>57.278804241449997</v>
      </c>
      <c r="C87" s="15">
        <v>63.492551553920002</v>
      </c>
      <c r="D87" s="15">
        <v>105.89866481747001</v>
      </c>
    </row>
    <row r="88" spans="1:4" ht="15.75" x14ac:dyDescent="0.25">
      <c r="A88" s="6">
        <v>42522</v>
      </c>
      <c r="B88" s="16">
        <v>60.2313572061</v>
      </c>
      <c r="C88" s="16">
        <v>60.256680676309998</v>
      </c>
      <c r="D88" s="16">
        <v>99.318465735489994</v>
      </c>
    </row>
    <row r="89" spans="1:4" ht="15.75" x14ac:dyDescent="0.25">
      <c r="A89" s="6">
        <v>42491</v>
      </c>
      <c r="B89" s="15">
        <v>57.653930704739999</v>
      </c>
      <c r="C89" s="15">
        <v>59.979489633989999</v>
      </c>
      <c r="D89" s="15">
        <v>98.124013800130001</v>
      </c>
    </row>
    <row r="90" spans="1:4" ht="15.75" x14ac:dyDescent="0.25">
      <c r="A90" s="6">
        <v>42461</v>
      </c>
      <c r="B90" s="16">
        <v>52.276382469360001</v>
      </c>
      <c r="C90" s="16">
        <v>61.998945605480003</v>
      </c>
      <c r="D90" s="16">
        <v>96.300535305919993</v>
      </c>
    </row>
    <row r="91" spans="1:4" ht="15.75" x14ac:dyDescent="0.25">
      <c r="A91" s="6">
        <v>42430</v>
      </c>
      <c r="B91" s="15">
        <v>48.741172165750001</v>
      </c>
      <c r="C91" s="15">
        <v>61.191857755629997</v>
      </c>
      <c r="D91" s="15">
        <v>95.588807180730001</v>
      </c>
    </row>
    <row r="92" spans="1:4" ht="15.75" x14ac:dyDescent="0.25">
      <c r="A92" s="6">
        <v>42401</v>
      </c>
      <c r="B92" s="16">
        <v>42.84032596702</v>
      </c>
      <c r="C92" s="16">
        <v>57.681030655080001</v>
      </c>
      <c r="D92" s="16">
        <v>92.311315964209996</v>
      </c>
    </row>
    <row r="93" spans="1:4" ht="15.75" x14ac:dyDescent="0.25">
      <c r="A93" s="6">
        <v>42370</v>
      </c>
      <c r="B93" s="15">
        <v>40.856135765440001</v>
      </c>
      <c r="C93" s="15">
        <v>55.213081394379998</v>
      </c>
      <c r="D93" s="15">
        <v>84.731174358839993</v>
      </c>
    </row>
    <row r="94" spans="1:4" ht="15.75" x14ac:dyDescent="0.25">
      <c r="A94" s="6">
        <v>42339</v>
      </c>
      <c r="B94" s="16">
        <v>48.300350309320002</v>
      </c>
      <c r="C94" s="16">
        <v>56.313680378820003</v>
      </c>
      <c r="D94" s="16">
        <v>83.352003350749996</v>
      </c>
    </row>
    <row r="95" spans="1:4" ht="15.75" x14ac:dyDescent="0.25">
      <c r="A95" s="6">
        <v>42309</v>
      </c>
      <c r="B95" s="15">
        <v>55.870897468430002</v>
      </c>
      <c r="C95" s="15">
        <v>57.832542527299999</v>
      </c>
      <c r="D95" s="15">
        <v>84.388660443670005</v>
      </c>
    </row>
    <row r="96" spans="1:4" ht="15.75" x14ac:dyDescent="0.25">
      <c r="A96" s="6">
        <v>42278</v>
      </c>
      <c r="B96" s="16">
        <v>60.507970163560003</v>
      </c>
      <c r="C96" s="16">
        <v>62.216656599739999</v>
      </c>
      <c r="D96" s="16">
        <v>90.478801171130002</v>
      </c>
    </row>
    <row r="97" spans="1:4" ht="15.75" x14ac:dyDescent="0.25">
      <c r="A97" s="6">
        <v>42248</v>
      </c>
      <c r="B97" s="15">
        <v>60.309278999839997</v>
      </c>
      <c r="C97" s="15">
        <v>63.402390096029997</v>
      </c>
      <c r="D97" s="15">
        <v>87.264576958030005</v>
      </c>
    </row>
    <row r="98" spans="1:4" ht="15.75" x14ac:dyDescent="0.25">
      <c r="A98" s="6">
        <v>42217</v>
      </c>
      <c r="B98" s="16">
        <v>60.265307898800003</v>
      </c>
      <c r="C98" s="16">
        <v>62.65317938594</v>
      </c>
      <c r="D98" s="16">
        <v>87.049707615170007</v>
      </c>
    </row>
    <row r="99" spans="1:4" ht="15.75" x14ac:dyDescent="0.25">
      <c r="A99" s="6">
        <v>42186</v>
      </c>
      <c r="B99" s="15">
        <v>69.973978567570001</v>
      </c>
      <c r="C99" s="15">
        <v>65.747676927070003</v>
      </c>
      <c r="D99" s="15">
        <v>87.865520201289996</v>
      </c>
    </row>
    <row r="100" spans="1:4" ht="15.75" x14ac:dyDescent="0.25">
      <c r="A100" s="6">
        <v>42156</v>
      </c>
      <c r="B100" s="16">
        <v>76.684858160760001</v>
      </c>
      <c r="C100" s="16">
        <v>70.313368583799999</v>
      </c>
      <c r="D100" s="16">
        <v>92.366198152699994</v>
      </c>
    </row>
    <row r="101" spans="1:4" ht="15.75" x14ac:dyDescent="0.25">
      <c r="A101" s="6">
        <v>42125</v>
      </c>
      <c r="B101" s="15">
        <v>79.257397609989994</v>
      </c>
      <c r="C101" s="15">
        <v>74.63688614214</v>
      </c>
      <c r="D101" s="15">
        <v>94.271412695389998</v>
      </c>
    </row>
    <row r="102" spans="1:4" ht="15.75" x14ac:dyDescent="0.25">
      <c r="A102" s="6">
        <v>42095</v>
      </c>
      <c r="B102" s="16">
        <v>73.358851989350001</v>
      </c>
      <c r="C102" s="16">
        <v>72.13660554901</v>
      </c>
      <c r="D102" s="16">
        <v>93.850472309010001</v>
      </c>
    </row>
    <row r="103" spans="1:4" ht="15.75" x14ac:dyDescent="0.25">
      <c r="A103" s="6">
        <v>42064</v>
      </c>
      <c r="B103" s="15">
        <v>71.14510517814</v>
      </c>
      <c r="C103" s="15">
        <v>71.777245873650003</v>
      </c>
      <c r="D103" s="15">
        <v>92.440394160720004</v>
      </c>
    </row>
    <row r="104" spans="1:4" ht="15.75" x14ac:dyDescent="0.25">
      <c r="A104" s="6">
        <v>42036</v>
      </c>
      <c r="B104" s="16">
        <v>73.766194665800001</v>
      </c>
      <c r="C104" s="16">
        <v>72.370403253160006</v>
      </c>
      <c r="D104" s="16">
        <v>96.150939131780007</v>
      </c>
    </row>
    <row r="105" spans="1:4" ht="15.75" x14ac:dyDescent="0.25">
      <c r="A105" s="6">
        <v>42005</v>
      </c>
      <c r="B105" s="15">
        <v>63.749080999050001</v>
      </c>
      <c r="C105" s="15">
        <v>73.853194687499993</v>
      </c>
      <c r="D105" s="15">
        <v>98.168479005809999</v>
      </c>
    </row>
    <row r="106" spans="1:4" ht="15.75" x14ac:dyDescent="0.25">
      <c r="A106" s="6">
        <v>41974</v>
      </c>
      <c r="B106" s="16">
        <v>79.795215688959999</v>
      </c>
      <c r="C106" s="16">
        <v>78.825983520519998</v>
      </c>
      <c r="D106" s="16">
        <v>94.045050409780004</v>
      </c>
    </row>
    <row r="107" spans="1:4" ht="15.75" x14ac:dyDescent="0.25">
      <c r="A107" s="6">
        <v>41944</v>
      </c>
      <c r="B107" s="15">
        <v>97.303462084840007</v>
      </c>
      <c r="C107" s="15">
        <v>82.855393672990004</v>
      </c>
      <c r="D107" s="15">
        <v>92.115342932339999</v>
      </c>
    </row>
    <row r="108" spans="1:4" ht="15.75" x14ac:dyDescent="0.25">
      <c r="A108" s="6">
        <v>41913</v>
      </c>
      <c r="B108" s="16">
        <v>106.77311100541</v>
      </c>
      <c r="C108" s="16">
        <v>82.615228270589995</v>
      </c>
      <c r="D108" s="16">
        <v>96.340130769919995</v>
      </c>
    </row>
    <row r="109" spans="1:4" ht="15.75" x14ac:dyDescent="0.25">
      <c r="A109" s="6">
        <v>41883</v>
      </c>
      <c r="B109" s="15">
        <v>117.43723625729</v>
      </c>
      <c r="C109" s="15">
        <v>85.070216670720001</v>
      </c>
      <c r="D109" s="15">
        <v>98.569263285890003</v>
      </c>
    </row>
    <row r="110" spans="1:4" ht="15.75" x14ac:dyDescent="0.25">
      <c r="A110" s="6">
        <v>41852</v>
      </c>
      <c r="B110" s="16">
        <v>122.39020436574</v>
      </c>
      <c r="C110" s="16">
        <v>88.033853741789997</v>
      </c>
      <c r="D110" s="16">
        <v>103.75126910784</v>
      </c>
    </row>
    <row r="111" spans="1:4" ht="15.75" x14ac:dyDescent="0.25">
      <c r="A111" s="6">
        <v>41821</v>
      </c>
      <c r="B111" s="15">
        <v>127.94733367713999</v>
      </c>
      <c r="C111" s="15">
        <v>88.181830437209996</v>
      </c>
      <c r="D111" s="15">
        <v>105.94173382168999</v>
      </c>
    </row>
    <row r="112" spans="1:4" ht="15.75" x14ac:dyDescent="0.25">
      <c r="A112" s="6">
        <v>41791</v>
      </c>
      <c r="B112" s="16">
        <v>134.32371694167</v>
      </c>
      <c r="C112" s="16">
        <v>84.359014806619996</v>
      </c>
      <c r="D112" s="16">
        <v>102.89270989517</v>
      </c>
    </row>
    <row r="113" spans="1:4" ht="15.75" x14ac:dyDescent="0.25">
      <c r="A113" s="6">
        <v>41760</v>
      </c>
      <c r="B113" s="15">
        <v>132.32730088100999</v>
      </c>
      <c r="C113" s="15">
        <v>84.847136663650005</v>
      </c>
      <c r="D113" s="15">
        <v>102.99551413085</v>
      </c>
    </row>
    <row r="114" spans="1:4" ht="15.75" x14ac:dyDescent="0.25">
      <c r="A114" s="6">
        <v>41730</v>
      </c>
      <c r="B114" s="16">
        <v>130.67833077146</v>
      </c>
      <c r="C114" s="16">
        <v>85.47825515708</v>
      </c>
      <c r="D114" s="16">
        <v>103.92955537594</v>
      </c>
    </row>
    <row r="115" spans="1:4" ht="15.75" x14ac:dyDescent="0.25">
      <c r="A115" s="6">
        <v>41699</v>
      </c>
      <c r="B115" s="15">
        <v>130.66761978161</v>
      </c>
      <c r="C115" s="15">
        <v>82.979361737130006</v>
      </c>
      <c r="D115" s="15">
        <v>107.28373981301</v>
      </c>
    </row>
    <row r="116" spans="1:4" ht="15.75" x14ac:dyDescent="0.25">
      <c r="A116" s="6">
        <v>41671</v>
      </c>
      <c r="B116" s="16">
        <v>133.96655058107001</v>
      </c>
      <c r="C116" s="16">
        <v>86.163323988170006</v>
      </c>
      <c r="D116" s="16">
        <v>105.00074402262</v>
      </c>
    </row>
    <row r="117" spans="1:4" ht="15.75" x14ac:dyDescent="0.25">
      <c r="A117" s="6">
        <v>41640</v>
      </c>
      <c r="B117" s="15">
        <v>131.21821073733</v>
      </c>
      <c r="C117" s="15">
        <v>88.075688777820005</v>
      </c>
      <c r="D117" s="15">
        <v>100.59958155475</v>
      </c>
    </row>
    <row r="118" spans="1:4" ht="15.75" x14ac:dyDescent="0.25">
      <c r="A118" s="6">
        <v>41609</v>
      </c>
      <c r="B118" s="16">
        <v>134.15338102158</v>
      </c>
      <c r="C118" s="16">
        <v>88.713665986379993</v>
      </c>
      <c r="D118" s="16">
        <v>98.828445577899998</v>
      </c>
    </row>
    <row r="119" spans="1:4" ht="15.75" x14ac:dyDescent="0.25">
      <c r="A119" s="6">
        <v>41579</v>
      </c>
      <c r="B119" s="15">
        <v>130.34830337691</v>
      </c>
      <c r="C119" s="15">
        <v>87.820715291550002</v>
      </c>
      <c r="D119" s="15">
        <v>103.43351226890999</v>
      </c>
    </row>
    <row r="120" spans="1:4" ht="15.75" x14ac:dyDescent="0.25">
      <c r="A120" s="6">
        <v>41548</v>
      </c>
      <c r="B120" s="16">
        <v>131.74519296599999</v>
      </c>
      <c r="C120" s="16">
        <v>89.073563300130004</v>
      </c>
      <c r="D120" s="16">
        <v>107.09563742262</v>
      </c>
    </row>
    <row r="121" spans="1:4" ht="15.75" x14ac:dyDescent="0.25">
      <c r="A121" s="6">
        <v>41518</v>
      </c>
      <c r="B121" s="15">
        <v>133.77322248939001</v>
      </c>
      <c r="C121" s="15">
        <v>88.153237606719998</v>
      </c>
      <c r="D121" s="15">
        <v>109.82547883777001</v>
      </c>
    </row>
    <row r="122" spans="1:4" ht="15.75" x14ac:dyDescent="0.25">
      <c r="A122" s="6">
        <v>41487</v>
      </c>
      <c r="B122" s="16">
        <v>133.04242050068001</v>
      </c>
      <c r="C122" s="16">
        <v>89.637480547029995</v>
      </c>
      <c r="D122" s="16">
        <v>109.47563158622</v>
      </c>
    </row>
    <row r="123" spans="1:4" ht="15.75" x14ac:dyDescent="0.25">
      <c r="A123" s="6">
        <v>41456</v>
      </c>
      <c r="B123" s="15">
        <v>129.88631425273999</v>
      </c>
      <c r="C123" s="15">
        <v>85.668841441949994</v>
      </c>
      <c r="D123" s="15">
        <v>103.02498555283</v>
      </c>
    </row>
    <row r="124" spans="1:4" ht="15.75" x14ac:dyDescent="0.25">
      <c r="A124" s="6">
        <v>41426</v>
      </c>
      <c r="B124" s="16">
        <v>125.71450215023999</v>
      </c>
      <c r="C124" s="16">
        <v>85.411744995700005</v>
      </c>
      <c r="D124" s="16">
        <v>108.07112555230999</v>
      </c>
    </row>
    <row r="125" spans="1:4" ht="15.75" x14ac:dyDescent="0.25">
      <c r="A125" s="6">
        <v>41395</v>
      </c>
      <c r="B125" s="15">
        <v>126.30164168444</v>
      </c>
      <c r="C125" s="15">
        <v>88.315508532400003</v>
      </c>
      <c r="D125" s="15">
        <v>114.46432541068</v>
      </c>
    </row>
    <row r="126" spans="1:4" ht="15.75" x14ac:dyDescent="0.25">
      <c r="A126" s="6">
        <v>41365</v>
      </c>
      <c r="B126" s="16">
        <v>126.60937469563</v>
      </c>
      <c r="C126" s="16">
        <v>90.733232153800003</v>
      </c>
      <c r="D126" s="16">
        <v>121.36671052189</v>
      </c>
    </row>
    <row r="127" spans="1:4" ht="15.75" x14ac:dyDescent="0.25">
      <c r="A127" s="6">
        <v>41334</v>
      </c>
      <c r="B127" s="15">
        <v>132.53688317922001</v>
      </c>
      <c r="C127" s="15">
        <v>94.547307082830002</v>
      </c>
      <c r="D127" s="15">
        <v>131.46153332277001</v>
      </c>
    </row>
    <row r="128" spans="1:4" ht="15.75" x14ac:dyDescent="0.25">
      <c r="A128" s="6">
        <v>41306</v>
      </c>
      <c r="B128" s="16">
        <v>139.79240051329</v>
      </c>
      <c r="C128" s="16">
        <v>101.34065726775</v>
      </c>
      <c r="D128" s="16">
        <v>135.28314678888</v>
      </c>
    </row>
    <row r="129" spans="1:4" ht="15.75" x14ac:dyDescent="0.25">
      <c r="A129" s="6">
        <v>41275</v>
      </c>
      <c r="B129" s="15">
        <v>135.93198153234999</v>
      </c>
      <c r="C129" s="15">
        <v>100.28575364763</v>
      </c>
      <c r="D129" s="15">
        <v>138.71148743195999</v>
      </c>
    </row>
    <row r="130" spans="1:4" ht="15.75" x14ac:dyDescent="0.25">
      <c r="A130" s="6">
        <v>41244</v>
      </c>
      <c r="B130" s="16">
        <v>132.37473716727001</v>
      </c>
      <c r="C130" s="16">
        <v>97.423283293129998</v>
      </c>
      <c r="D130" s="16">
        <v>140.17988898461999</v>
      </c>
    </row>
    <row r="131" spans="1:4" ht="15.75" x14ac:dyDescent="0.25">
      <c r="A131" s="6">
        <v>41214</v>
      </c>
      <c r="B131" s="15">
        <v>132.33350046750999</v>
      </c>
      <c r="C131" s="15">
        <v>92.415149084310002</v>
      </c>
      <c r="D131" s="15">
        <v>143.35456290344999</v>
      </c>
    </row>
    <row r="132" spans="1:4" ht="15.75" x14ac:dyDescent="0.25">
      <c r="A132" s="6">
        <v>41183</v>
      </c>
      <c r="B132" s="16">
        <v>134.15051036755</v>
      </c>
      <c r="C132" s="16">
        <v>94.001769610330001</v>
      </c>
      <c r="D132" s="16">
        <v>145.44896846415</v>
      </c>
    </row>
    <row r="133" spans="1:4" ht="15.75" x14ac:dyDescent="0.25">
      <c r="A133" s="6">
        <v>41153</v>
      </c>
      <c r="B133" s="15">
        <v>135.21456485277</v>
      </c>
      <c r="C133" s="15">
        <v>93.589222478500005</v>
      </c>
      <c r="D133" s="15">
        <v>145.70730544886001</v>
      </c>
    </row>
    <row r="134" spans="1:4" ht="15.75" x14ac:dyDescent="0.25">
      <c r="A134" s="6">
        <v>41122</v>
      </c>
      <c r="B134" s="16">
        <v>135.37886781028999</v>
      </c>
      <c r="C134" s="16">
        <v>87.651185510640005</v>
      </c>
      <c r="D134" s="16">
        <v>133.57041359868001</v>
      </c>
    </row>
    <row r="135" spans="1:4" ht="15.75" x14ac:dyDescent="0.25">
      <c r="A135" s="6">
        <v>41091</v>
      </c>
      <c r="B135" s="15">
        <v>124.55944939168</v>
      </c>
      <c r="C135" s="15">
        <v>91.185700533800002</v>
      </c>
      <c r="D135" s="15">
        <v>129.94110496870999</v>
      </c>
    </row>
    <row r="136" spans="1:4" ht="15.75" x14ac:dyDescent="0.25">
      <c r="A136" s="6">
        <v>41061</v>
      </c>
      <c r="B136" s="16">
        <v>115.96677036253</v>
      </c>
      <c r="C136" s="16">
        <v>91.631181259810006</v>
      </c>
      <c r="D136" s="16">
        <v>130.78014199181001</v>
      </c>
    </row>
    <row r="137" spans="1:4" ht="15.75" x14ac:dyDescent="0.25">
      <c r="A137" s="6">
        <v>41030</v>
      </c>
      <c r="B137" s="15">
        <v>132.27917090896</v>
      </c>
      <c r="C137" s="15">
        <v>96.628639821280004</v>
      </c>
      <c r="D137" s="15">
        <v>130.90881322492001</v>
      </c>
    </row>
    <row r="138" spans="1:4" ht="15.75" x14ac:dyDescent="0.25">
      <c r="A138" s="6">
        <v>41000</v>
      </c>
      <c r="B138" s="16">
        <v>142.42801169257999</v>
      </c>
      <c r="C138" s="16">
        <v>100.95386652161</v>
      </c>
      <c r="D138" s="16">
        <v>137.60044323086001</v>
      </c>
    </row>
    <row r="139" spans="1:4" ht="15.75" x14ac:dyDescent="0.25">
      <c r="A139" s="6">
        <v>40969</v>
      </c>
      <c r="B139" s="15">
        <v>147.88340346397001</v>
      </c>
      <c r="C139" s="15">
        <v>103.54326762651</v>
      </c>
      <c r="D139" s="15">
        <v>140.78252952327</v>
      </c>
    </row>
    <row r="140" spans="1:4" ht="15.75" x14ac:dyDescent="0.25">
      <c r="A140" s="6">
        <v>40940</v>
      </c>
      <c r="B140" s="16">
        <v>142.78714370310001</v>
      </c>
      <c r="C140" s="16">
        <v>104.00500763309</v>
      </c>
      <c r="D140" s="16">
        <v>146.27718757022001</v>
      </c>
    </row>
    <row r="141" spans="1:4" ht="15.75" x14ac:dyDescent="0.25">
      <c r="A141" s="6">
        <v>40909</v>
      </c>
      <c r="B141" s="15">
        <v>134.11352856145999</v>
      </c>
      <c r="C141" s="15">
        <v>100.50247509191</v>
      </c>
      <c r="D141" s="15">
        <v>136.91071569799001</v>
      </c>
    </row>
    <row r="142" spans="1:4" ht="15.75" x14ac:dyDescent="0.25">
      <c r="A142" s="6">
        <v>40878</v>
      </c>
      <c r="B142" s="16">
        <v>131.0925390605</v>
      </c>
      <c r="C142" s="16">
        <v>95.075942805660006</v>
      </c>
      <c r="D142" s="16">
        <v>135.59862100780001</v>
      </c>
    </row>
    <row r="143" spans="1:4" ht="15.75" x14ac:dyDescent="0.25">
      <c r="A143" s="6">
        <v>40848</v>
      </c>
      <c r="B143" s="15">
        <v>133.96953867158999</v>
      </c>
      <c r="C143" s="15">
        <v>95.839664821560007</v>
      </c>
      <c r="D143" s="15">
        <v>144.78915093309999</v>
      </c>
    </row>
    <row r="144" spans="1:4" ht="15.75" x14ac:dyDescent="0.25">
      <c r="A144" s="6">
        <v>40817</v>
      </c>
      <c r="B144" s="16">
        <v>133.58900883856001</v>
      </c>
      <c r="C144" s="16">
        <v>98.389787748459995</v>
      </c>
      <c r="D144" s="16">
        <v>139.01381436174</v>
      </c>
    </row>
    <row r="145" spans="1:4" ht="15.75" x14ac:dyDescent="0.25">
      <c r="A145" s="6">
        <v>40787</v>
      </c>
      <c r="B145" s="15">
        <v>135.38982620076999</v>
      </c>
      <c r="C145" s="15">
        <v>109.08108734898001</v>
      </c>
      <c r="D145" s="15">
        <v>151.96730423538</v>
      </c>
    </row>
    <row r="146" spans="1:4" ht="15.75" x14ac:dyDescent="0.25">
      <c r="A146" s="6">
        <v>40756</v>
      </c>
      <c r="B146" s="16">
        <v>134.60285853753999</v>
      </c>
      <c r="C146" s="16">
        <v>114.76937520668</v>
      </c>
      <c r="D146" s="16">
        <v>153.29346192236</v>
      </c>
    </row>
    <row r="147" spans="1:4" ht="15.75" x14ac:dyDescent="0.25">
      <c r="A147" s="6">
        <v>40725</v>
      </c>
      <c r="B147" s="15">
        <v>141.94397979857001</v>
      </c>
      <c r="C147" s="15">
        <v>120.98702273543999</v>
      </c>
      <c r="D147" s="15">
        <v>139.10304310829</v>
      </c>
    </row>
    <row r="148" spans="1:4" ht="15.75" x14ac:dyDescent="0.25">
      <c r="A148" s="6">
        <v>40695</v>
      </c>
      <c r="B148" s="16">
        <v>138.72306013318999</v>
      </c>
      <c r="C148" s="16">
        <v>116.97693495794999</v>
      </c>
      <c r="D148" s="16">
        <v>134.37128838989</v>
      </c>
    </row>
    <row r="149" spans="1:4" ht="15.75" x14ac:dyDescent="0.25">
      <c r="A149" s="6">
        <v>40664</v>
      </c>
      <c r="B149" s="15">
        <v>139.06135555092999</v>
      </c>
      <c r="C149" s="15">
        <v>118.49279648344</v>
      </c>
      <c r="D149" s="15">
        <v>134.78972822605999</v>
      </c>
    </row>
    <row r="150" spans="1:4" ht="15.75" x14ac:dyDescent="0.25">
      <c r="A150" s="6">
        <v>40634</v>
      </c>
      <c r="B150" s="16">
        <v>148.26435485958999</v>
      </c>
      <c r="C150" s="16">
        <v>124.28530280696</v>
      </c>
      <c r="D150" s="16">
        <v>137.83443408817001</v>
      </c>
    </row>
    <row r="151" spans="1:4" ht="15.75" x14ac:dyDescent="0.25">
      <c r="A151" s="6">
        <v>40603</v>
      </c>
      <c r="B151" s="15">
        <v>138.374412181</v>
      </c>
      <c r="C151" s="15">
        <v>121.37058532795</v>
      </c>
      <c r="D151" s="15">
        <v>127.65274094426</v>
      </c>
    </row>
    <row r="152" spans="1:4" ht="15.75" x14ac:dyDescent="0.25">
      <c r="A152" s="6">
        <v>40575</v>
      </c>
      <c r="B152" s="16">
        <v>127.43908847514</v>
      </c>
      <c r="C152" s="16">
        <v>125.81963076352</v>
      </c>
      <c r="D152" s="16">
        <v>119.95069571526</v>
      </c>
    </row>
    <row r="153" spans="1:4" ht="15.75" x14ac:dyDescent="0.25">
      <c r="A153" s="6">
        <v>40544</v>
      </c>
      <c r="B153" s="15">
        <v>120.13082648311</v>
      </c>
      <c r="C153" s="15">
        <v>120.8067798945</v>
      </c>
      <c r="D153" s="15">
        <v>116.83268565951001</v>
      </c>
    </row>
    <row r="154" spans="1:4" ht="15.75" x14ac:dyDescent="0.25">
      <c r="A154" s="6">
        <v>40513</v>
      </c>
      <c r="B154" s="16">
        <v>113.85467357457</v>
      </c>
      <c r="C154" s="16">
        <v>114.52350827588</v>
      </c>
      <c r="D154" s="16">
        <v>119.3600485887</v>
      </c>
    </row>
    <row r="155" spans="1:4" ht="15.75" x14ac:dyDescent="0.25">
      <c r="A155" s="6">
        <v>40483</v>
      </c>
      <c r="B155" s="15">
        <v>106.08754104042001</v>
      </c>
      <c r="C155" s="15">
        <v>109.42690316234</v>
      </c>
      <c r="D155" s="15">
        <v>115.39419920378</v>
      </c>
    </row>
    <row r="156" spans="1:4" ht="15.75" x14ac:dyDescent="0.25">
      <c r="A156" s="6">
        <v>40452</v>
      </c>
      <c r="B156" s="16">
        <v>102.18881522845</v>
      </c>
      <c r="C156" s="16">
        <v>108.27305434035</v>
      </c>
      <c r="D156" s="16">
        <v>110.65929718721</v>
      </c>
    </row>
    <row r="157" spans="1:4" ht="15.75" x14ac:dyDescent="0.25">
      <c r="A157" s="6">
        <v>40422</v>
      </c>
      <c r="B157" s="15">
        <v>97.22504240069</v>
      </c>
      <c r="C157" s="15">
        <v>100.63755177404001</v>
      </c>
      <c r="D157" s="15">
        <v>103.27783491987</v>
      </c>
    </row>
    <row r="158" spans="1:4" ht="15.75" x14ac:dyDescent="0.25">
      <c r="A158" s="6">
        <v>40391</v>
      </c>
      <c r="B158" s="16">
        <v>96.454098892489995</v>
      </c>
      <c r="C158" s="16">
        <v>97.58761195116</v>
      </c>
      <c r="D158" s="16">
        <v>97.63841545983</v>
      </c>
    </row>
    <row r="159" spans="1:4" ht="15.75" x14ac:dyDescent="0.25">
      <c r="A159" s="6">
        <v>40360</v>
      </c>
      <c r="B159" s="15">
        <v>94.878998056010005</v>
      </c>
      <c r="C159" s="15">
        <v>89.198504550790005</v>
      </c>
      <c r="D159" s="15">
        <v>95.755528373849998</v>
      </c>
    </row>
    <row r="160" spans="1:4" ht="15.75" x14ac:dyDescent="0.25">
      <c r="A160" s="6">
        <v>40330</v>
      </c>
      <c r="B160" s="16">
        <v>95.097065575100004</v>
      </c>
      <c r="C160" s="16">
        <v>89.090928087280005</v>
      </c>
      <c r="D160" s="16">
        <v>98.814003328919995</v>
      </c>
    </row>
    <row r="161" spans="1:4" ht="15.75" x14ac:dyDescent="0.25">
      <c r="A161" s="6">
        <v>40299</v>
      </c>
      <c r="B161" s="15">
        <v>95.678948899000005</v>
      </c>
      <c r="C161" s="15">
        <v>96.016366550209995</v>
      </c>
      <c r="D161" s="15">
        <v>97.193859459340004</v>
      </c>
    </row>
    <row r="162" spans="1:4" ht="15.75" x14ac:dyDescent="0.25">
      <c r="A162" s="6">
        <v>40269</v>
      </c>
      <c r="B162" s="16">
        <v>104.85014108311999</v>
      </c>
      <c r="C162" s="16">
        <v>108.14545826422</v>
      </c>
      <c r="D162" s="16">
        <v>93.415383675439998</v>
      </c>
    </row>
    <row r="163" spans="1:4" ht="15.75" x14ac:dyDescent="0.25">
      <c r="A163" s="6">
        <v>40238</v>
      </c>
      <c r="B163" s="15">
        <v>99.577030797960006</v>
      </c>
      <c r="C163" s="15">
        <v>99.416783419989997</v>
      </c>
      <c r="D163" s="15">
        <v>90.045413514290004</v>
      </c>
    </row>
    <row r="164" spans="1:4" ht="15.75" x14ac:dyDescent="0.25">
      <c r="A164" s="6">
        <v>40210</v>
      </c>
      <c r="B164" s="16">
        <v>95.603406405309997</v>
      </c>
      <c r="C164" s="16">
        <v>91.106592743299998</v>
      </c>
      <c r="D164" s="16">
        <v>87.587435769630005</v>
      </c>
    </row>
    <row r="165" spans="1:4" ht="15.75" x14ac:dyDescent="0.25">
      <c r="A165" s="6">
        <v>40179</v>
      </c>
      <c r="B165" s="15">
        <v>98.504238046880005</v>
      </c>
      <c r="C165" s="15">
        <v>96.576736880449999</v>
      </c>
      <c r="D165" s="15">
        <v>90.858580519149996</v>
      </c>
    </row>
    <row r="166" spans="1:4" ht="15.75" x14ac:dyDescent="0.25">
      <c r="A166" s="6">
        <v>40148</v>
      </c>
      <c r="B166" s="16">
        <v>95.039782082990001</v>
      </c>
      <c r="C166" s="16">
        <v>90.293362199300006</v>
      </c>
      <c r="D166" s="16">
        <v>91.577566451959996</v>
      </c>
    </row>
    <row r="167" spans="1:4" ht="15.75" x14ac:dyDescent="0.25">
      <c r="A167" s="6">
        <v>40118</v>
      </c>
      <c r="B167" s="15">
        <v>95.012508100199994</v>
      </c>
      <c r="C167" s="15">
        <v>84.696458510509999</v>
      </c>
      <c r="D167" s="15">
        <v>91.182388194319998</v>
      </c>
    </row>
    <row r="168" spans="1:4" ht="15.75" x14ac:dyDescent="0.25">
      <c r="A168" s="6">
        <v>40087</v>
      </c>
      <c r="B168" s="16">
        <v>90.893219979999998</v>
      </c>
      <c r="C168" s="16">
        <v>80.526351773149997</v>
      </c>
      <c r="D168" s="16">
        <v>85.166675989500007</v>
      </c>
    </row>
    <row r="169" spans="1:4" ht="15.75" x14ac:dyDescent="0.25">
      <c r="A169" s="6">
        <v>40057</v>
      </c>
      <c r="B169" s="15">
        <v>83.204295081300003</v>
      </c>
      <c r="C169" s="15">
        <v>77.940307743419993</v>
      </c>
      <c r="D169" s="15">
        <v>81.323668885309999</v>
      </c>
    </row>
    <row r="170" spans="1:4" ht="15.75" x14ac:dyDescent="0.25">
      <c r="A170" s="6">
        <v>40026</v>
      </c>
      <c r="B170" s="16">
        <v>88.637519932510003</v>
      </c>
      <c r="C170" s="16">
        <v>81.627678977160002</v>
      </c>
      <c r="D170" s="16">
        <v>76.325071414489997</v>
      </c>
    </row>
    <row r="171" spans="1:4" ht="15.75" x14ac:dyDescent="0.25">
      <c r="A171" s="6">
        <v>39995</v>
      </c>
      <c r="B171" s="15">
        <v>80.806867058120005</v>
      </c>
      <c r="C171" s="15">
        <v>69.665536853809996</v>
      </c>
      <c r="D171" s="15">
        <v>74.260574194610001</v>
      </c>
    </row>
    <row r="172" spans="1:4" ht="15.75" x14ac:dyDescent="0.25">
      <c r="A172" s="6">
        <v>39965</v>
      </c>
      <c r="B172" s="16">
        <v>85.799651559129998</v>
      </c>
      <c r="C172" s="16">
        <v>65.566310453430006</v>
      </c>
      <c r="D172" s="16">
        <v>76.314883861360002</v>
      </c>
    </row>
    <row r="173" spans="1:4" ht="15.75" x14ac:dyDescent="0.25">
      <c r="A173" s="6">
        <v>39934</v>
      </c>
      <c r="B173" s="15">
        <v>74.240901022149998</v>
      </c>
      <c r="C173" s="15">
        <v>59.427648487500001</v>
      </c>
      <c r="D173" s="15">
        <v>74.421915547699996</v>
      </c>
    </row>
    <row r="174" spans="1:4" ht="15.75" x14ac:dyDescent="0.25">
      <c r="A174" s="6">
        <v>39904</v>
      </c>
      <c r="B174" s="16">
        <v>66.515776330600005</v>
      </c>
      <c r="C174" s="16">
        <v>56.739324405490002</v>
      </c>
      <c r="D174" s="16">
        <v>70.641553546729995</v>
      </c>
    </row>
    <row r="175" spans="1:4" ht="15.75" x14ac:dyDescent="0.25">
      <c r="A175" s="6">
        <v>39873</v>
      </c>
      <c r="B175" s="15">
        <v>64.053166896090005</v>
      </c>
      <c r="C175" s="15">
        <v>51.821355393920001</v>
      </c>
      <c r="D175" s="15">
        <v>73.234212276630004</v>
      </c>
    </row>
    <row r="176" spans="1:4" ht="15.75" x14ac:dyDescent="0.25">
      <c r="A176" s="6">
        <v>39845</v>
      </c>
      <c r="B176" s="16">
        <v>61.802031308709999</v>
      </c>
      <c r="C176" s="16">
        <v>51.010724979919999</v>
      </c>
      <c r="D176" s="16">
        <v>74.602658224400002</v>
      </c>
    </row>
    <row r="177" spans="1:4" ht="15.75" x14ac:dyDescent="0.25">
      <c r="A177" s="6">
        <v>39814</v>
      </c>
      <c r="B177" s="15">
        <v>66.273161083250002</v>
      </c>
      <c r="C177" s="15">
        <v>51.686122906210002</v>
      </c>
      <c r="D177" s="15">
        <v>67.058185002209996</v>
      </c>
    </row>
    <row r="178" spans="1:4" ht="15.75" x14ac:dyDescent="0.25">
      <c r="A178" s="6">
        <v>39783</v>
      </c>
      <c r="B178" s="16">
        <v>64.381984038110005</v>
      </c>
      <c r="C178" s="16">
        <v>50.63123693475</v>
      </c>
      <c r="D178" s="16">
        <v>63.210034256790003</v>
      </c>
    </row>
    <row r="179" spans="1:4" ht="15.75" x14ac:dyDescent="0.25">
      <c r="A179" s="6">
        <v>39753</v>
      </c>
      <c r="B179" s="15">
        <v>78.807557234209995</v>
      </c>
      <c r="C179" s="15">
        <v>58.709651229199999</v>
      </c>
      <c r="D179" s="15">
        <v>59.308170486569999</v>
      </c>
    </row>
    <row r="180" spans="1:4" ht="15.75" x14ac:dyDescent="0.25">
      <c r="A180" s="6">
        <v>39722</v>
      </c>
      <c r="B180" s="16">
        <v>100.50010571835</v>
      </c>
      <c r="C180" s="16">
        <v>72.293476354860005</v>
      </c>
      <c r="D180" s="16">
        <v>62.903007957360003</v>
      </c>
    </row>
    <row r="181" spans="1:4" ht="15.75" x14ac:dyDescent="0.25">
      <c r="A181" s="6">
        <v>39692</v>
      </c>
      <c r="B181" s="15">
        <v>130.9818854831</v>
      </c>
      <c r="C181" s="15">
        <v>98.022104717990004</v>
      </c>
      <c r="D181" s="15">
        <v>66.831163417409996</v>
      </c>
    </row>
    <row r="182" spans="1:4" ht="15.75" x14ac:dyDescent="0.25">
      <c r="A182" s="6">
        <v>39661</v>
      </c>
      <c r="B182" s="16">
        <v>147.61430086908999</v>
      </c>
      <c r="C182" s="16">
        <v>109.90311983671</v>
      </c>
      <c r="D182" s="16">
        <v>70.068152923309995</v>
      </c>
    </row>
    <row r="183" spans="1:4" ht="15.75" x14ac:dyDescent="0.25">
      <c r="A183" s="6">
        <v>39630</v>
      </c>
      <c r="B183" s="15">
        <v>173.48356238064</v>
      </c>
      <c r="C183" s="15">
        <v>118.90987058632</v>
      </c>
      <c r="D183" s="15">
        <v>80.513722879179994</v>
      </c>
    </row>
    <row r="184" spans="1:4" ht="15.75" x14ac:dyDescent="0.25">
      <c r="A184" s="6">
        <v>39600</v>
      </c>
      <c r="B184" s="16">
        <v>172.74148353346999</v>
      </c>
      <c r="C184" s="16">
        <v>117.97931591987999</v>
      </c>
      <c r="D184" s="16">
        <v>76.594030213150006</v>
      </c>
    </row>
    <row r="185" spans="1:4" ht="15.75" x14ac:dyDescent="0.25">
      <c r="A185" s="6">
        <v>39569</v>
      </c>
      <c r="B185" s="15">
        <v>159.76369173084001</v>
      </c>
      <c r="C185" s="15">
        <v>121.31300547041</v>
      </c>
      <c r="D185" s="15">
        <v>76.654023872159996</v>
      </c>
    </row>
    <row r="186" spans="1:4" ht="15.75" x14ac:dyDescent="0.25">
      <c r="A186" s="6">
        <v>39539</v>
      </c>
      <c r="B186" s="16">
        <v>143.13408248550999</v>
      </c>
      <c r="C186" s="16">
        <v>125.45220505939</v>
      </c>
      <c r="D186" s="16">
        <v>78.273452136339998</v>
      </c>
    </row>
    <row r="187" spans="1:4" ht="15.75" x14ac:dyDescent="0.25">
      <c r="A187" s="6">
        <v>39508</v>
      </c>
      <c r="B187" s="15">
        <v>133.99362166159</v>
      </c>
      <c r="C187" s="15">
        <v>126.25735791172001</v>
      </c>
      <c r="D187" s="15">
        <v>83.786020896810001</v>
      </c>
    </row>
    <row r="188" spans="1:4" ht="15.75" x14ac:dyDescent="0.25">
      <c r="A188" s="6">
        <v>39479</v>
      </c>
      <c r="B188" s="16">
        <v>124.40291629159</v>
      </c>
      <c r="C188" s="16">
        <v>117.66387307462</v>
      </c>
      <c r="D188" s="16">
        <v>79.161099752499993</v>
      </c>
    </row>
    <row r="189" spans="1:4" ht="15.75" x14ac:dyDescent="0.25">
      <c r="A189" s="6">
        <v>39448</v>
      </c>
      <c r="B189" s="15">
        <v>118.60395290539</v>
      </c>
      <c r="C189" s="15">
        <v>109.54930435145999</v>
      </c>
      <c r="D189" s="15">
        <v>74.676122671680005</v>
      </c>
    </row>
    <row r="190" spans="1:4" ht="15.75" x14ac:dyDescent="0.25">
      <c r="A190" s="6">
        <v>39417</v>
      </c>
      <c r="B190" s="16">
        <v>116.28180289530999</v>
      </c>
      <c r="C190" s="16">
        <v>105.31024055675999</v>
      </c>
      <c r="D190" s="16">
        <v>67.496446731139997</v>
      </c>
    </row>
    <row r="191" spans="1:4" ht="15.75" x14ac:dyDescent="0.25">
      <c r="A191" s="6">
        <v>39387</v>
      </c>
      <c r="B191" s="15">
        <v>117.09671033074</v>
      </c>
      <c r="C191" s="15">
        <v>112.14130372209</v>
      </c>
      <c r="D191" s="15">
        <v>67.973755114829999</v>
      </c>
    </row>
    <row r="192" spans="1:4" ht="15.75" x14ac:dyDescent="0.25">
      <c r="A192" s="6">
        <v>39356</v>
      </c>
      <c r="B192" s="16">
        <v>105.72020739341001</v>
      </c>
      <c r="C192" s="16">
        <v>114.419785097</v>
      </c>
      <c r="D192" s="16">
        <v>63.647220255459999</v>
      </c>
    </row>
    <row r="193" spans="1:4" ht="15.75" x14ac:dyDescent="0.25">
      <c r="A193" s="6">
        <v>39326</v>
      </c>
      <c r="B193" s="15">
        <v>98.065731954330005</v>
      </c>
      <c r="C193" s="15">
        <v>108.18430533980001</v>
      </c>
      <c r="D193" s="15">
        <v>59.986435183700003</v>
      </c>
    </row>
    <row r="194" spans="1:4" ht="15.75" x14ac:dyDescent="0.25">
      <c r="A194" s="6">
        <v>39295</v>
      </c>
      <c r="B194" s="16">
        <v>91.384298362440006</v>
      </c>
      <c r="C194" s="16">
        <v>105.4904970349</v>
      </c>
      <c r="D194" s="16">
        <v>56.427022778359998</v>
      </c>
    </row>
    <row r="195" spans="1:4" ht="15.75" x14ac:dyDescent="0.25">
      <c r="A195" s="6">
        <v>39264</v>
      </c>
      <c r="B195" s="15">
        <v>97.986628468679996</v>
      </c>
      <c r="C195" s="15">
        <v>111.0602077201</v>
      </c>
      <c r="D195" s="15">
        <v>57.04549184199</v>
      </c>
    </row>
    <row r="196" spans="1:4" ht="15.75" x14ac:dyDescent="0.25">
      <c r="A196" s="6">
        <v>39234</v>
      </c>
      <c r="B196" s="16">
        <v>92.819897440510005</v>
      </c>
      <c r="C196" s="16">
        <v>110.02408356799</v>
      </c>
      <c r="D196" s="16">
        <v>56.614663292739998</v>
      </c>
    </row>
    <row r="197" spans="1:4" ht="15.75" x14ac:dyDescent="0.25">
      <c r="A197" s="6">
        <v>39203</v>
      </c>
      <c r="B197" s="15">
        <v>88.865324368309999</v>
      </c>
      <c r="C197" s="15">
        <v>116.37934253623</v>
      </c>
      <c r="D197" s="15">
        <v>57.387299845999998</v>
      </c>
    </row>
    <row r="198" spans="1:4" ht="15.75" x14ac:dyDescent="0.25">
      <c r="A198" s="6">
        <v>39173</v>
      </c>
      <c r="B198" s="16">
        <v>88.755110522419997</v>
      </c>
      <c r="C198" s="16">
        <v>114.37652220803</v>
      </c>
      <c r="D198" s="16">
        <v>58.643223663779999</v>
      </c>
    </row>
    <row r="199" spans="1:4" ht="15.75" x14ac:dyDescent="0.25">
      <c r="A199" s="6">
        <v>39142</v>
      </c>
      <c r="B199" s="15">
        <v>82.705339382389994</v>
      </c>
      <c r="C199" s="15">
        <v>104.58692035619001</v>
      </c>
      <c r="D199" s="15">
        <v>56.466195519359999</v>
      </c>
    </row>
    <row r="200" spans="1:4" ht="15.75" x14ac:dyDescent="0.25">
      <c r="A200" s="6">
        <v>39114</v>
      </c>
      <c r="B200" s="16">
        <v>79.14058224675</v>
      </c>
      <c r="C200" s="16">
        <v>98.693061193099993</v>
      </c>
      <c r="D200" s="16">
        <v>57.744602358489999</v>
      </c>
    </row>
    <row r="201" spans="1:4" ht="15.75" x14ac:dyDescent="0.25">
      <c r="A201" s="6">
        <v>39083</v>
      </c>
      <c r="B201" s="15">
        <v>73.60813299934</v>
      </c>
      <c r="C201" s="15">
        <v>96.827437026119995</v>
      </c>
      <c r="D201" s="15">
        <v>54.489824899150001</v>
      </c>
    </row>
    <row r="202" spans="1:4" ht="15.75" x14ac:dyDescent="0.25">
      <c r="A202" s="6">
        <v>39052</v>
      </c>
      <c r="B202" s="16">
        <v>82.226495082770001</v>
      </c>
      <c r="C202" s="16">
        <v>101.76709173605001</v>
      </c>
      <c r="D202" s="16">
        <v>54.761415537200001</v>
      </c>
    </row>
    <row r="203" spans="1:4" ht="15.75" x14ac:dyDescent="0.25">
      <c r="A203" s="6">
        <v>39022</v>
      </c>
      <c r="B203" s="15">
        <v>79.151896185509997</v>
      </c>
      <c r="C203" s="15">
        <v>101.06505373314</v>
      </c>
      <c r="D203" s="15">
        <v>54.436146850930001</v>
      </c>
    </row>
    <row r="204" spans="1:4" ht="15.75" x14ac:dyDescent="0.25">
      <c r="A204" s="6">
        <v>38991</v>
      </c>
      <c r="B204" s="16">
        <v>76.989093109400002</v>
      </c>
      <c r="C204" s="16">
        <v>101.69728706623</v>
      </c>
      <c r="D204" s="16">
        <v>50.271218133570002</v>
      </c>
    </row>
    <row r="205" spans="1:4" ht="15.75" x14ac:dyDescent="0.25">
      <c r="A205" s="6">
        <v>38961</v>
      </c>
      <c r="B205" s="15">
        <v>80.288117281349997</v>
      </c>
      <c r="C205" s="15">
        <v>97.791421597219994</v>
      </c>
      <c r="D205" s="15">
        <v>51.376426209990001</v>
      </c>
    </row>
    <row r="206" spans="1:4" ht="15.75" x14ac:dyDescent="0.25">
      <c r="A206" s="6">
        <v>38930</v>
      </c>
      <c r="B206" s="16">
        <v>94.708983011659996</v>
      </c>
      <c r="C206" s="16">
        <v>98.008162044380001</v>
      </c>
      <c r="D206" s="16">
        <v>54.143170826910001</v>
      </c>
    </row>
    <row r="207" spans="1:4" ht="15.75" x14ac:dyDescent="0.25">
      <c r="A207" s="6">
        <v>38899</v>
      </c>
      <c r="B207" s="15">
        <v>94.02883652845</v>
      </c>
      <c r="C207" s="15">
        <v>97.169149523230004</v>
      </c>
      <c r="D207" s="15">
        <v>53.307446184390002</v>
      </c>
    </row>
    <row r="208" spans="1:4" ht="15.75" x14ac:dyDescent="0.25">
      <c r="A208" s="6">
        <v>38869</v>
      </c>
      <c r="B208" s="16">
        <v>88.454157684560002</v>
      </c>
      <c r="C208" s="16">
        <v>91.456828834150002</v>
      </c>
      <c r="D208" s="16">
        <v>50.429733337089999</v>
      </c>
    </row>
    <row r="209" spans="1:4" ht="15.75" x14ac:dyDescent="0.25">
      <c r="A209" s="6">
        <v>38838</v>
      </c>
      <c r="B209" s="15">
        <v>89.864789165239998</v>
      </c>
      <c r="C209" s="15">
        <v>101.26719189323001</v>
      </c>
      <c r="D209" s="15">
        <v>58.035095439289996</v>
      </c>
    </row>
    <row r="210" spans="1:4" ht="15.75" x14ac:dyDescent="0.25">
      <c r="A210" s="6">
        <v>38808</v>
      </c>
      <c r="B210" s="16">
        <v>91.300561780519999</v>
      </c>
      <c r="C210" s="16">
        <v>87.798514359630005</v>
      </c>
      <c r="D210" s="16">
        <v>52.876135427519998</v>
      </c>
    </row>
    <row r="211" spans="1:4" ht="15.75" x14ac:dyDescent="0.25">
      <c r="A211" s="6">
        <v>38777</v>
      </c>
      <c r="B211" s="15">
        <v>82.070085726049996</v>
      </c>
      <c r="C211" s="15">
        <v>76.349949822759996</v>
      </c>
      <c r="D211" s="15">
        <v>47.26120002959</v>
      </c>
    </row>
    <row r="212" spans="1:4" ht="15.75" x14ac:dyDescent="0.25">
      <c r="A212" s="6">
        <v>38749</v>
      </c>
      <c r="B212" s="16">
        <v>80.260733300319998</v>
      </c>
      <c r="C212" s="16">
        <v>75.580325386219997</v>
      </c>
      <c r="D212" s="16">
        <v>46.331322402300003</v>
      </c>
    </row>
    <row r="213" spans="1:4" ht="15.75" x14ac:dyDescent="0.25">
      <c r="A213" s="6">
        <v>38718</v>
      </c>
      <c r="B213" s="15">
        <v>85.428253039609999</v>
      </c>
      <c r="C213" s="15">
        <v>73.125801792260006</v>
      </c>
      <c r="D213" s="15">
        <v>45.60212129048</v>
      </c>
    </row>
    <row r="214" spans="1:4" ht="15.75" x14ac:dyDescent="0.25">
      <c r="A214" s="6">
        <v>38687</v>
      </c>
      <c r="B214" s="16">
        <v>83.15138308185</v>
      </c>
      <c r="C214" s="16">
        <v>69.369034122990001</v>
      </c>
      <c r="D214" s="16">
        <v>42.494350824359998</v>
      </c>
    </row>
    <row r="215" spans="1:4" ht="15.75" x14ac:dyDescent="0.25">
      <c r="A215" s="6">
        <v>38657</v>
      </c>
      <c r="B215" s="15">
        <v>78.714618870820004</v>
      </c>
      <c r="C215" s="15">
        <v>64.355769884400004</v>
      </c>
      <c r="D215" s="15">
        <v>39.633606451289999</v>
      </c>
    </row>
    <row r="216" spans="1:4" ht="15.75" x14ac:dyDescent="0.25">
      <c r="A216" s="6">
        <v>38626</v>
      </c>
      <c r="B216" s="16">
        <v>86.035961028779994</v>
      </c>
      <c r="C216" s="16">
        <v>61.681315012420001</v>
      </c>
      <c r="D216" s="16">
        <v>38.949558096209998</v>
      </c>
    </row>
    <row r="217" spans="1:4" ht="15.75" x14ac:dyDescent="0.25">
      <c r="A217" s="6">
        <v>38596</v>
      </c>
      <c r="B217" s="15">
        <v>89.692386260589998</v>
      </c>
      <c r="C217" s="15">
        <v>60.041926873530002</v>
      </c>
      <c r="D217" s="15">
        <v>37.55092352938</v>
      </c>
    </row>
    <row r="218" spans="1:4" ht="15.75" x14ac:dyDescent="0.25">
      <c r="A218" s="6">
        <v>38565</v>
      </c>
      <c r="B218" s="16">
        <v>86.781686235400002</v>
      </c>
      <c r="C218" s="16">
        <v>60.140324311210001</v>
      </c>
      <c r="D218" s="16">
        <v>36.254154191349997</v>
      </c>
    </row>
    <row r="219" spans="1:4" ht="15.75" x14ac:dyDescent="0.25">
      <c r="A219" s="6">
        <v>38534</v>
      </c>
      <c r="B219" s="15">
        <v>77.245863353839994</v>
      </c>
      <c r="C219" s="15">
        <v>57.770358950450003</v>
      </c>
      <c r="D219" s="15">
        <v>35.331568599320001</v>
      </c>
    </row>
    <row r="220" spans="1:4" ht="15.75" x14ac:dyDescent="0.25">
      <c r="A220" s="6">
        <v>38504</v>
      </c>
      <c r="B220" s="16">
        <v>72.913231814390002</v>
      </c>
      <c r="C220" s="16">
        <v>57.620672151789996</v>
      </c>
      <c r="D220" s="16">
        <v>36.015126143129997</v>
      </c>
    </row>
    <row r="221" spans="1:4" ht="15.75" x14ac:dyDescent="0.25">
      <c r="A221" s="6">
        <v>38473</v>
      </c>
      <c r="B221" s="15">
        <v>65.993949425970001</v>
      </c>
      <c r="C221" s="15">
        <v>56.649132938240001</v>
      </c>
      <c r="D221" s="15">
        <v>35.158303240190001</v>
      </c>
    </row>
    <row r="222" spans="1:4" ht="15.75" x14ac:dyDescent="0.25">
      <c r="A222" s="6">
        <v>38443</v>
      </c>
      <c r="B222" s="16">
        <v>70.253333226500004</v>
      </c>
      <c r="C222" s="16">
        <v>59.053991376200003</v>
      </c>
      <c r="D222" s="16">
        <v>35.713566967630001</v>
      </c>
    </row>
    <row r="223" spans="1:4" ht="15.75" x14ac:dyDescent="0.25">
      <c r="A223" s="6">
        <v>38412</v>
      </c>
      <c r="B223" s="15">
        <v>71.119640953109993</v>
      </c>
      <c r="C223" s="15">
        <v>60.22413855165</v>
      </c>
      <c r="D223" s="15">
        <v>36.113615497150001</v>
      </c>
    </row>
    <row r="224" spans="1:4" ht="15.75" x14ac:dyDescent="0.25">
      <c r="A224" s="6">
        <v>38384</v>
      </c>
      <c r="B224" s="16">
        <v>61.984719606810003</v>
      </c>
      <c r="C224" s="16">
        <v>57.939183882679998</v>
      </c>
      <c r="D224" s="16">
        <v>35.25536856395</v>
      </c>
    </row>
    <row r="225" spans="1:4" ht="15.75" x14ac:dyDescent="0.25">
      <c r="A225" s="6">
        <v>38353</v>
      </c>
      <c r="B225" s="15">
        <v>60.765990337669997</v>
      </c>
      <c r="C225" s="15">
        <v>56.398444254899999</v>
      </c>
      <c r="D225" s="15">
        <v>34.901775251319997</v>
      </c>
    </row>
    <row r="226" spans="1:4" ht="15.75" x14ac:dyDescent="0.25">
      <c r="A226" s="6">
        <v>38322</v>
      </c>
      <c r="B226" s="16">
        <v>56.140797072070001</v>
      </c>
      <c r="C226" s="16">
        <v>52.655492468209999</v>
      </c>
      <c r="D226" s="16">
        <v>36.46391729522</v>
      </c>
    </row>
    <row r="227" spans="1:4" ht="15.75" x14ac:dyDescent="0.25">
      <c r="A227" s="6">
        <v>38292</v>
      </c>
      <c r="B227" s="15">
        <v>59.107613860409998</v>
      </c>
      <c r="C227" s="15">
        <v>52.096792706850003</v>
      </c>
      <c r="D227" s="15">
        <v>36.687629180240002</v>
      </c>
    </row>
    <row r="228" spans="1:4" ht="15.75" x14ac:dyDescent="0.25">
      <c r="A228" s="6">
        <v>38261</v>
      </c>
      <c r="B228" s="16">
        <v>66.835461146309996</v>
      </c>
      <c r="C228" s="16">
        <v>51.645501634509998</v>
      </c>
      <c r="D228" s="16">
        <v>35.086482164629999</v>
      </c>
    </row>
    <row r="229" spans="1:4" ht="15.75" x14ac:dyDescent="0.25">
      <c r="A229" s="6">
        <v>38231</v>
      </c>
      <c r="B229" s="15">
        <v>58.052276207170003</v>
      </c>
      <c r="C229" s="15">
        <v>49.280017776480001</v>
      </c>
      <c r="D229" s="15">
        <v>33.485173691120004</v>
      </c>
    </row>
    <row r="230" spans="1:4" ht="15.75" x14ac:dyDescent="0.25">
      <c r="A230" s="6">
        <v>38200</v>
      </c>
      <c r="B230" s="16">
        <v>58.141880233770003</v>
      </c>
      <c r="C230" s="16">
        <v>48.786718952820003</v>
      </c>
      <c r="D230" s="16">
        <v>33.425165010169998</v>
      </c>
    </row>
    <row r="231" spans="1:4" ht="15.75" x14ac:dyDescent="0.25">
      <c r="A231" s="6">
        <v>38169</v>
      </c>
      <c r="B231" s="15">
        <v>53.953416489890003</v>
      </c>
      <c r="C231" s="15">
        <v>49.341893422589997</v>
      </c>
      <c r="D231" s="15">
        <v>32.86679952011</v>
      </c>
    </row>
    <row r="232" spans="1:4" ht="15.75" x14ac:dyDescent="0.25">
      <c r="A232" s="6">
        <v>38139</v>
      </c>
      <c r="B232" s="16">
        <v>50.799574690329997</v>
      </c>
      <c r="C232" s="16">
        <v>47.80391316627</v>
      </c>
      <c r="D232" s="16">
        <v>32.074699079920002</v>
      </c>
    </row>
    <row r="233" spans="1:4" ht="15.75" x14ac:dyDescent="0.25">
      <c r="A233" s="6">
        <v>38108</v>
      </c>
      <c r="B233" s="15">
        <v>53.590897599489999</v>
      </c>
      <c r="C233" s="15">
        <v>46.468392296440001</v>
      </c>
      <c r="D233" s="15">
        <v>31.538725312010001</v>
      </c>
    </row>
    <row r="234" spans="1:4" ht="15.75" x14ac:dyDescent="0.25">
      <c r="A234" s="6">
        <v>38078</v>
      </c>
      <c r="B234" s="16">
        <v>47.779012690649999</v>
      </c>
      <c r="C234" s="16">
        <v>49.423750663920003</v>
      </c>
      <c r="D234" s="16">
        <v>34.123938525020002</v>
      </c>
    </row>
    <row r="235" spans="1:4" ht="15.75" x14ac:dyDescent="0.25">
      <c r="A235" s="6">
        <v>38047</v>
      </c>
      <c r="B235" s="15">
        <v>47.588957068159999</v>
      </c>
      <c r="C235" s="15">
        <v>49.256156885439999</v>
      </c>
      <c r="D235" s="15">
        <v>34.451443728089998</v>
      </c>
    </row>
    <row r="236" spans="1:4" ht="15.75" x14ac:dyDescent="0.25">
      <c r="A236" s="6">
        <v>38018</v>
      </c>
      <c r="B236" s="16">
        <v>44.12333839299</v>
      </c>
      <c r="C236" s="16">
        <v>48.74794479501</v>
      </c>
      <c r="D236" s="16">
        <v>33.491703763399997</v>
      </c>
    </row>
    <row r="237" spans="1:4" ht="15.75" x14ac:dyDescent="0.25">
      <c r="A237" s="6">
        <v>37987</v>
      </c>
      <c r="B237" s="15">
        <v>45.184492501389997</v>
      </c>
      <c r="C237" s="15">
        <v>45.868717101089999</v>
      </c>
      <c r="D237" s="15">
        <v>33.933400326019999</v>
      </c>
    </row>
    <row r="238" spans="1:4" ht="15.75" x14ac:dyDescent="0.25">
      <c r="A238" s="6">
        <v>37956</v>
      </c>
      <c r="B238" s="16">
        <v>43.77480474803</v>
      </c>
      <c r="C238" s="16">
        <v>42.72864402167</v>
      </c>
      <c r="D238" s="16">
        <v>32.781447002619998</v>
      </c>
    </row>
    <row r="239" spans="1:4" ht="15.75" x14ac:dyDescent="0.25">
      <c r="A239" s="6">
        <v>37926</v>
      </c>
      <c r="B239" s="15">
        <v>40.226577427519999</v>
      </c>
      <c r="C239" s="15">
        <v>40.39656911934</v>
      </c>
      <c r="D239" s="15">
        <v>31.179517844540001</v>
      </c>
    </row>
    <row r="240" spans="1:4" ht="15.75" x14ac:dyDescent="0.25">
      <c r="A240" s="6">
        <v>37895</v>
      </c>
      <c r="B240" s="16">
        <v>41.106127476929998</v>
      </c>
      <c r="C240" s="16">
        <v>38.832447455729998</v>
      </c>
      <c r="D240" s="16">
        <v>30.259745793920001</v>
      </c>
    </row>
    <row r="241" spans="1:4" ht="15.75" x14ac:dyDescent="0.25">
      <c r="A241" s="6">
        <v>37865</v>
      </c>
      <c r="B241" s="15">
        <v>38.443714196030001</v>
      </c>
      <c r="C241" s="15">
        <v>36.804792919999997</v>
      </c>
      <c r="D241" s="15">
        <v>30.36424172876</v>
      </c>
    </row>
    <row r="242" spans="1:4" ht="15.75" x14ac:dyDescent="0.25">
      <c r="A242" s="6">
        <v>37834</v>
      </c>
      <c r="B242" s="16">
        <v>41.746767284660002</v>
      </c>
      <c r="C242" s="16">
        <v>36.898447818260003</v>
      </c>
      <c r="D242" s="16">
        <v>28.949038615709998</v>
      </c>
    </row>
    <row r="243" spans="1:4" ht="15.75" x14ac:dyDescent="0.25">
      <c r="A243" s="6">
        <v>37803</v>
      </c>
      <c r="B243" s="15">
        <v>40.266378442739999</v>
      </c>
      <c r="C243" s="15">
        <v>36.213838721549998</v>
      </c>
      <c r="D243" s="15">
        <v>28.19099499471</v>
      </c>
    </row>
    <row r="244" spans="1:4" ht="15.75" x14ac:dyDescent="0.25">
      <c r="A244" s="6">
        <v>37773</v>
      </c>
      <c r="B244" s="16">
        <v>40.358965975469999</v>
      </c>
      <c r="C244" s="16">
        <v>35.687276306820003</v>
      </c>
      <c r="D244" s="16">
        <v>28.23484981284</v>
      </c>
    </row>
    <row r="245" spans="1:4" ht="15.75" x14ac:dyDescent="0.25">
      <c r="A245" s="6">
        <v>37742</v>
      </c>
      <c r="B245" s="15">
        <v>38.556709129460003</v>
      </c>
      <c r="C245" s="15">
        <v>35.123900746830003</v>
      </c>
      <c r="D245" s="15">
        <v>28.371378244340001</v>
      </c>
    </row>
    <row r="246" spans="1:4" ht="15.75" x14ac:dyDescent="0.25">
      <c r="A246" s="6">
        <v>37712</v>
      </c>
      <c r="B246" s="16">
        <v>37.001128295180003</v>
      </c>
      <c r="C246" s="16">
        <v>33.763219357899999</v>
      </c>
      <c r="D246" s="16">
        <v>26.339514055870001</v>
      </c>
    </row>
    <row r="247" spans="1:4" ht="15.75" x14ac:dyDescent="0.25">
      <c r="A247" s="6">
        <v>37681</v>
      </c>
      <c r="B247" s="15">
        <v>43.410356466480003</v>
      </c>
      <c r="C247" s="15">
        <v>35.092713761630002</v>
      </c>
      <c r="D247" s="15">
        <v>27.258892185899999</v>
      </c>
    </row>
    <row r="248" spans="1:4" ht="15.75" x14ac:dyDescent="0.25">
      <c r="A248" s="6">
        <v>37653</v>
      </c>
      <c r="B248" s="16">
        <v>48.253428246959999</v>
      </c>
      <c r="C248" s="16">
        <v>35.714949772339999</v>
      </c>
      <c r="D248" s="16">
        <v>28.563035059330002</v>
      </c>
    </row>
    <row r="249" spans="1:4" ht="15.75" x14ac:dyDescent="0.25">
      <c r="A249" s="6">
        <v>37622</v>
      </c>
      <c r="B249" s="15">
        <v>43.616972394210002</v>
      </c>
      <c r="C249" s="15">
        <v>34.724263921050003</v>
      </c>
      <c r="D249" s="15">
        <v>28.461307027589999</v>
      </c>
    </row>
    <row r="250" spans="1:4" ht="15.75" x14ac:dyDescent="0.25">
      <c r="A250" s="6">
        <v>37591</v>
      </c>
      <c r="B250" s="16">
        <v>39.695013878589997</v>
      </c>
      <c r="C250" s="16">
        <v>33.779785519329998</v>
      </c>
      <c r="D250" s="16">
        <v>26.646766884520002</v>
      </c>
    </row>
    <row r="251" spans="1:4" ht="15.75" x14ac:dyDescent="0.25">
      <c r="A251" s="6">
        <v>37561</v>
      </c>
      <c r="B251" s="15">
        <v>34.164220383649997</v>
      </c>
      <c r="C251" s="15">
        <v>33.657960160880002</v>
      </c>
      <c r="D251" s="15">
        <v>25.702402164860001</v>
      </c>
    </row>
    <row r="252" spans="1:4" ht="15.75" x14ac:dyDescent="0.25">
      <c r="A252" s="6">
        <v>37530</v>
      </c>
      <c r="B252" s="16">
        <v>37.809084297170003</v>
      </c>
      <c r="C252" s="16">
        <v>32.171698721950001</v>
      </c>
      <c r="D252" s="16">
        <v>25.424012725720001</v>
      </c>
    </row>
    <row r="253" spans="1:4" ht="15.75" x14ac:dyDescent="0.25">
      <c r="A253" s="6">
        <v>37500</v>
      </c>
      <c r="B253" s="15">
        <v>37.73956153532</v>
      </c>
      <c r="C253" s="15">
        <v>31.946897066070001</v>
      </c>
      <c r="D253" s="15">
        <v>25.6823317793</v>
      </c>
    </row>
    <row r="254" spans="1:4" ht="15.75" x14ac:dyDescent="0.25">
      <c r="A254" s="6">
        <v>37469</v>
      </c>
      <c r="B254" s="16">
        <v>35.231177816150002</v>
      </c>
      <c r="C254" s="16">
        <v>31.833827627120002</v>
      </c>
      <c r="D254" s="16">
        <v>25.08238452862</v>
      </c>
    </row>
    <row r="255" spans="1:4" ht="15.75" x14ac:dyDescent="0.25">
      <c r="A255" s="6">
        <v>37438</v>
      </c>
      <c r="B255" s="15">
        <v>34.195607802239998</v>
      </c>
      <c r="C255" s="15">
        <v>33.281930079449999</v>
      </c>
      <c r="D255" s="15">
        <v>25.592244504300002</v>
      </c>
    </row>
    <row r="256" spans="1:4" ht="15.75" x14ac:dyDescent="0.25">
      <c r="A256" s="6">
        <v>37408</v>
      </c>
      <c r="B256" s="16">
        <v>32.788242214070003</v>
      </c>
      <c r="C256" s="16">
        <v>33.702465601589999</v>
      </c>
      <c r="D256" s="16">
        <v>26.138128223540001</v>
      </c>
    </row>
    <row r="257" spans="1:4" ht="15.75" x14ac:dyDescent="0.25">
      <c r="A257" s="6">
        <v>37377</v>
      </c>
      <c r="B257" s="15">
        <v>34.532291378719997</v>
      </c>
      <c r="C257" s="15">
        <v>33.174936913490001</v>
      </c>
      <c r="D257" s="15">
        <v>25.477948831679999</v>
      </c>
    </row>
    <row r="258" spans="1:4" ht="15.75" x14ac:dyDescent="0.25">
      <c r="A258" s="6">
        <v>37347</v>
      </c>
      <c r="B258" s="16">
        <v>34.72019090205</v>
      </c>
      <c r="C258" s="16">
        <v>33.62521508215</v>
      </c>
      <c r="D258" s="16">
        <v>24.622677740589999</v>
      </c>
    </row>
    <row r="259" spans="1:4" ht="15.75" x14ac:dyDescent="0.25">
      <c r="A259" s="6">
        <v>37316</v>
      </c>
      <c r="B259" s="15">
        <v>32.242424697490002</v>
      </c>
      <c r="C259" s="15">
        <v>33.98256786236</v>
      </c>
      <c r="D259" s="15">
        <v>23.985642377480001</v>
      </c>
    </row>
    <row r="260" spans="1:4" ht="15.75" x14ac:dyDescent="0.25">
      <c r="A260" s="6">
        <v>37288</v>
      </c>
      <c r="B260" s="16">
        <v>27.745312667819999</v>
      </c>
      <c r="C260" s="16">
        <v>33.03548773288</v>
      </c>
      <c r="D260" s="16">
        <v>23.884723094009999</v>
      </c>
    </row>
    <row r="261" spans="1:4" ht="15.75" x14ac:dyDescent="0.25">
      <c r="A261" s="6">
        <v>37257</v>
      </c>
      <c r="B261" s="15">
        <v>26.79698382298</v>
      </c>
      <c r="C261" s="15">
        <v>32.81834038697</v>
      </c>
      <c r="D261" s="15">
        <v>23.08419531242</v>
      </c>
    </row>
    <row r="262" spans="1:4" ht="15.75" x14ac:dyDescent="0.25">
      <c r="A262" s="6">
        <v>37226</v>
      </c>
      <c r="B262" s="16">
        <v>26.249945354240001</v>
      </c>
      <c r="C262" s="16">
        <v>32.083437542070001</v>
      </c>
      <c r="D262" s="16">
        <v>22.566945602170001</v>
      </c>
    </row>
    <row r="263" spans="1:4" ht="15.75" x14ac:dyDescent="0.25">
      <c r="A263" s="6">
        <v>37196</v>
      </c>
      <c r="B263" s="15">
        <v>26.678223733559999</v>
      </c>
      <c r="C263" s="15">
        <v>31.619005504450001</v>
      </c>
      <c r="D263" s="15">
        <v>22.289834915779998</v>
      </c>
    </row>
    <row r="264" spans="1:4" ht="15.75" x14ac:dyDescent="0.25">
      <c r="A264" s="6">
        <v>37165</v>
      </c>
      <c r="B264" s="16">
        <v>28.614358252999999</v>
      </c>
      <c r="C264" s="16">
        <v>30.649357476260001</v>
      </c>
      <c r="D264" s="16">
        <v>22.992884324329999</v>
      </c>
    </row>
    <row r="265" spans="1:4" ht="15.75" x14ac:dyDescent="0.25">
      <c r="A265" s="6">
        <v>37135</v>
      </c>
      <c r="B265" s="15">
        <v>33.755055148010001</v>
      </c>
      <c r="C265" s="15">
        <v>31.797407243750001</v>
      </c>
      <c r="D265" s="15">
        <v>23.02447918931</v>
      </c>
    </row>
    <row r="266" spans="1:4" ht="15.75" x14ac:dyDescent="0.25">
      <c r="A266" s="6">
        <v>37104</v>
      </c>
      <c r="B266" s="16">
        <v>35.011918133080002</v>
      </c>
      <c r="C266" s="16">
        <v>32.665044226120003</v>
      </c>
      <c r="D266" s="16">
        <v>22.187049946559998</v>
      </c>
    </row>
    <row r="267" spans="1:4" ht="15.75" x14ac:dyDescent="0.25">
      <c r="A267" s="6">
        <v>37073</v>
      </c>
      <c r="B267" s="15">
        <v>33.974302252880001</v>
      </c>
      <c r="C267" s="15">
        <v>33.686261528709998</v>
      </c>
      <c r="D267" s="15">
        <v>22.071045167299999</v>
      </c>
    </row>
    <row r="268" spans="1:4" ht="15.75" x14ac:dyDescent="0.25">
      <c r="A268" s="6">
        <v>37043</v>
      </c>
      <c r="B268" s="16">
        <v>38.450262322100002</v>
      </c>
      <c r="C268" s="16">
        <v>35.096365913600003</v>
      </c>
      <c r="D268" s="16">
        <v>22.454382657930001</v>
      </c>
    </row>
    <row r="269" spans="1:4" ht="15.75" x14ac:dyDescent="0.25">
      <c r="A269" s="6">
        <v>37012</v>
      </c>
      <c r="B269" s="15">
        <v>39.883950612139998</v>
      </c>
      <c r="C269" s="15">
        <v>36.631650399910001</v>
      </c>
      <c r="D269" s="15">
        <v>22.708684566260001</v>
      </c>
    </row>
    <row r="270" spans="1:4" ht="15.75" x14ac:dyDescent="0.25">
      <c r="A270" s="6">
        <v>36982</v>
      </c>
      <c r="B270" s="16">
        <v>38.208537200910001</v>
      </c>
      <c r="C270" s="16">
        <v>35.824079883449997</v>
      </c>
      <c r="D270" s="16">
        <v>21.857652818750001</v>
      </c>
    </row>
    <row r="271" spans="1:4" ht="15.75" x14ac:dyDescent="0.25">
      <c r="A271" s="6">
        <v>36951</v>
      </c>
      <c r="B271" s="15">
        <v>36.886671909690001</v>
      </c>
      <c r="C271" s="15">
        <v>36.376543398599999</v>
      </c>
      <c r="D271" s="15">
        <v>22.034605969529999</v>
      </c>
    </row>
    <row r="272" spans="1:4" ht="15.75" x14ac:dyDescent="0.25">
      <c r="A272" s="6">
        <v>36923</v>
      </c>
      <c r="B272" s="16">
        <v>40.680175907909998</v>
      </c>
      <c r="C272" s="16">
        <v>37.867842497790001</v>
      </c>
      <c r="D272" s="16">
        <v>22.139028560340002</v>
      </c>
    </row>
    <row r="273" spans="1:4" ht="15.75" x14ac:dyDescent="0.25">
      <c r="A273" s="6">
        <v>36892</v>
      </c>
      <c r="B273" s="15">
        <v>42.159891660939998</v>
      </c>
      <c r="C273" s="15">
        <v>38.300087284690001</v>
      </c>
      <c r="D273" s="15">
        <v>22.502451344000001</v>
      </c>
    </row>
    <row r="274" spans="1:4" ht="15.75" x14ac:dyDescent="0.25">
      <c r="A274" s="6">
        <v>36861</v>
      </c>
      <c r="B274" s="16">
        <v>42.478986876279997</v>
      </c>
      <c r="C274" s="16">
        <v>38.006283881519998</v>
      </c>
      <c r="D274" s="16">
        <v>22.842422592439998</v>
      </c>
    </row>
    <row r="275" spans="1:4" ht="15.75" x14ac:dyDescent="0.25">
      <c r="A275" s="6">
        <v>36831</v>
      </c>
      <c r="B275" s="15">
        <v>45.699516836820003</v>
      </c>
      <c r="C275" s="15">
        <v>36.615885870219998</v>
      </c>
      <c r="D275" s="15">
        <v>22.503038312729998</v>
      </c>
    </row>
    <row r="276" spans="1:4" ht="15.75" x14ac:dyDescent="0.25">
      <c r="A276" s="6">
        <v>36800</v>
      </c>
      <c r="B276" s="16">
        <v>43.268275540719998</v>
      </c>
      <c r="C276" s="16">
        <v>37.678609713630003</v>
      </c>
      <c r="D276" s="16">
        <v>22.868512362720001</v>
      </c>
    </row>
    <row r="277" spans="1:4" ht="15.75" x14ac:dyDescent="0.25">
      <c r="A277" s="6">
        <v>36770</v>
      </c>
      <c r="B277" s="15">
        <v>44.960349229729999</v>
      </c>
      <c r="C277" s="15">
        <v>39.851221645670002</v>
      </c>
      <c r="D277" s="15">
        <v>23.18362587343</v>
      </c>
    </row>
    <row r="278" spans="1:4" ht="15.75" x14ac:dyDescent="0.25">
      <c r="A278" s="6">
        <v>36739</v>
      </c>
      <c r="B278" s="16">
        <v>40.633796071100001</v>
      </c>
      <c r="C278" s="16">
        <v>38.049199128060003</v>
      </c>
      <c r="D278" s="16">
        <v>23.20093605261</v>
      </c>
    </row>
    <row r="279" spans="1:4" ht="15.75" x14ac:dyDescent="0.25">
      <c r="A279" s="6">
        <v>36708</v>
      </c>
      <c r="B279" s="15">
        <v>39.065252007600002</v>
      </c>
      <c r="C279" s="15">
        <v>38.182835268810003</v>
      </c>
      <c r="D279" s="15">
        <v>23.695685782550001</v>
      </c>
    </row>
    <row r="280" spans="1:4" ht="15.75" x14ac:dyDescent="0.25">
      <c r="A280" s="6">
        <v>36678</v>
      </c>
      <c r="B280" s="16">
        <v>40.509121698249999</v>
      </c>
      <c r="C280" s="16">
        <v>37.286261637549998</v>
      </c>
      <c r="D280" s="16">
        <v>23.98419089443</v>
      </c>
    </row>
    <row r="281" spans="1:4" ht="15.75" x14ac:dyDescent="0.25">
      <c r="A281" s="6">
        <v>36647</v>
      </c>
      <c r="B281" s="15">
        <v>37.070406479500001</v>
      </c>
      <c r="C281" s="15">
        <v>37.66883581047</v>
      </c>
      <c r="D281" s="15">
        <v>23.228855511319999</v>
      </c>
    </row>
    <row r="282" spans="1:4" ht="15.75" x14ac:dyDescent="0.25">
      <c r="A282" s="6">
        <v>36617</v>
      </c>
      <c r="B282" s="16">
        <v>31.304578336559999</v>
      </c>
      <c r="C282" s="16">
        <v>36.801818914270001</v>
      </c>
      <c r="D282" s="16">
        <v>23.5367088673</v>
      </c>
    </row>
    <row r="283" spans="1:4" ht="15.75" x14ac:dyDescent="0.25">
      <c r="A283" s="6">
        <v>36586</v>
      </c>
      <c r="B283" s="15">
        <v>36.125977949709998</v>
      </c>
      <c r="C283" s="15">
        <v>38.7908711575</v>
      </c>
      <c r="D283" s="15">
        <v>23.925541272789999</v>
      </c>
    </row>
    <row r="284" spans="1:4" ht="15.75" x14ac:dyDescent="0.25">
      <c r="A284" s="6">
        <v>36557</v>
      </c>
      <c r="B284" s="16">
        <v>36.14835268105</v>
      </c>
      <c r="C284" s="16">
        <v>40.004682947079999</v>
      </c>
      <c r="D284" s="16">
        <v>25.034182340569998</v>
      </c>
    </row>
    <row r="285" spans="1:4" ht="15.75" x14ac:dyDescent="0.25">
      <c r="A285" s="6">
        <v>36526</v>
      </c>
      <c r="B285" s="15">
        <v>33.323039872259997</v>
      </c>
      <c r="C285" s="15">
        <v>40.054831347319997</v>
      </c>
      <c r="D285" s="15">
        <v>23.83179791373</v>
      </c>
    </row>
    <row r="286" spans="1:4" ht="15.75" x14ac:dyDescent="0.25">
      <c r="A286" s="6">
        <v>36495</v>
      </c>
      <c r="B286" s="16">
        <v>33.093785166549999</v>
      </c>
      <c r="C286" s="16">
        <v>37.861546657929999</v>
      </c>
      <c r="D286" s="16">
        <v>23.71956274487</v>
      </c>
    </row>
    <row r="287" spans="1:4" ht="15.75" x14ac:dyDescent="0.25">
      <c r="A287" s="6">
        <v>36465</v>
      </c>
      <c r="B287" s="15">
        <v>31.939674617350001</v>
      </c>
      <c r="C287" s="15">
        <v>36.561804071730002</v>
      </c>
      <c r="D287" s="15">
        <v>24.348038152720001</v>
      </c>
    </row>
    <row r="288" spans="1:4" ht="15.75" x14ac:dyDescent="0.25">
      <c r="A288" s="6">
        <v>36434</v>
      </c>
      <c r="B288" s="16">
        <v>29.59833774786</v>
      </c>
      <c r="C288" s="16">
        <v>36.308509507559997</v>
      </c>
      <c r="D288" s="16">
        <v>25.678748829090001</v>
      </c>
    </row>
    <row r="289" spans="1:4" ht="15.75" x14ac:dyDescent="0.25">
      <c r="A289" s="6">
        <v>36404</v>
      </c>
      <c r="B289" s="15">
        <v>29.70998753648</v>
      </c>
      <c r="C289" s="15">
        <v>36.640321354610002</v>
      </c>
      <c r="D289" s="15">
        <v>22.464799730349998</v>
      </c>
    </row>
    <row r="290" spans="1:4" ht="15.75" x14ac:dyDescent="0.25">
      <c r="A290" s="6">
        <v>36373</v>
      </c>
      <c r="B290" s="16">
        <v>27.64731513544</v>
      </c>
      <c r="C290" s="16">
        <v>35.017031416919998</v>
      </c>
      <c r="D290" s="16">
        <v>21.959242494489999</v>
      </c>
    </row>
    <row r="291" spans="1:4" ht="15.75" x14ac:dyDescent="0.25">
      <c r="A291" s="6">
        <v>36342</v>
      </c>
      <c r="B291" s="15">
        <v>25.680359873730001</v>
      </c>
      <c r="C291" s="15">
        <v>34.246658930240002</v>
      </c>
      <c r="D291" s="15">
        <v>21.842743811990001</v>
      </c>
    </row>
    <row r="292" spans="1:4" ht="15.75" x14ac:dyDescent="0.25">
      <c r="A292" s="6">
        <v>36312</v>
      </c>
      <c r="B292" s="16">
        <v>22.176022787010002</v>
      </c>
      <c r="C292" s="16">
        <v>31.733553650360001</v>
      </c>
      <c r="D292" s="16">
        <v>22.047134468359999</v>
      </c>
    </row>
    <row r="293" spans="1:4" ht="15.75" x14ac:dyDescent="0.25">
      <c r="A293" s="6">
        <v>36281</v>
      </c>
      <c r="B293" s="15">
        <v>21.427686944489999</v>
      </c>
      <c r="C293" s="15">
        <v>32.513824140520001</v>
      </c>
      <c r="D293" s="15">
        <v>23.22736029344</v>
      </c>
    </row>
    <row r="294" spans="1:4" ht="15.75" x14ac:dyDescent="0.25">
      <c r="A294" s="6">
        <v>36251</v>
      </c>
      <c r="B294" s="16">
        <v>21.447798029769999</v>
      </c>
      <c r="C294" s="16">
        <v>31.533093190719999</v>
      </c>
      <c r="D294" s="16">
        <v>23.432846326349999</v>
      </c>
    </row>
    <row r="295" spans="1:4" ht="15.75" x14ac:dyDescent="0.25">
      <c r="A295" s="6">
        <v>36220</v>
      </c>
      <c r="B295" s="15">
        <v>18.013943555400001</v>
      </c>
      <c r="C295" s="15">
        <v>29.873942664720001</v>
      </c>
      <c r="D295" s="15">
        <v>23.796819102360001</v>
      </c>
    </row>
    <row r="296" spans="1:4" ht="15.75" x14ac:dyDescent="0.25">
      <c r="A296" s="6">
        <v>36192</v>
      </c>
      <c r="B296" s="16">
        <v>15.607830613420001</v>
      </c>
      <c r="C296" s="16">
        <v>29.93318184288</v>
      </c>
      <c r="D296" s="16">
        <v>24.187913321570001</v>
      </c>
    </row>
    <row r="297" spans="1:4" ht="15.75" x14ac:dyDescent="0.25">
      <c r="A297" s="6">
        <v>36161</v>
      </c>
      <c r="B297" s="15">
        <v>16.643242694480001</v>
      </c>
      <c r="C297" s="15">
        <v>30.09960504959</v>
      </c>
      <c r="D297" s="15">
        <v>23.786195597500001</v>
      </c>
    </row>
    <row r="298" spans="1:4" ht="15.75" x14ac:dyDescent="0.25">
      <c r="A298" s="6">
        <v>36130</v>
      </c>
      <c r="B298" s="16">
        <v>15.20087174331</v>
      </c>
      <c r="C298" s="16">
        <v>31.06053020349</v>
      </c>
      <c r="D298" s="16">
        <v>23.82568467258</v>
      </c>
    </row>
    <row r="299" spans="1:4" ht="15.75" x14ac:dyDescent="0.25">
      <c r="A299" s="6">
        <v>36100</v>
      </c>
      <c r="B299" s="15">
        <v>16.87972466427</v>
      </c>
      <c r="C299" s="15">
        <v>32.261460741160001</v>
      </c>
      <c r="D299" s="15">
        <v>24.061272407010001</v>
      </c>
    </row>
    <row r="300" spans="1:4" ht="15.75" x14ac:dyDescent="0.25">
      <c r="A300" s="6">
        <v>36069</v>
      </c>
      <c r="B300" s="16">
        <v>18.398586611119999</v>
      </c>
      <c r="C300" s="16">
        <v>32.28445339708</v>
      </c>
      <c r="D300" s="16">
        <v>24.20063486658</v>
      </c>
    </row>
    <row r="301" spans="1:4" ht="15.75" x14ac:dyDescent="0.25">
      <c r="A301" s="6">
        <v>36039</v>
      </c>
      <c r="B301" s="15">
        <v>19.485134502289998</v>
      </c>
      <c r="C301" s="15">
        <v>33.291645361370001</v>
      </c>
      <c r="D301" s="15">
        <v>23.787576911119999</v>
      </c>
    </row>
    <row r="302" spans="1:4" ht="15.75" x14ac:dyDescent="0.25">
      <c r="A302" s="6">
        <v>36008</v>
      </c>
      <c r="B302" s="16">
        <v>17.686906163660002</v>
      </c>
      <c r="C302" s="16">
        <v>32.853442675449998</v>
      </c>
      <c r="D302" s="16">
        <v>23.66369078999</v>
      </c>
    </row>
    <row r="303" spans="1:4" ht="15.75" x14ac:dyDescent="0.25">
      <c r="A303" s="6">
        <v>35977</v>
      </c>
      <c r="B303" s="15">
        <v>18.440851265439999</v>
      </c>
      <c r="C303" s="15">
        <v>33.100614603220002</v>
      </c>
      <c r="D303" s="15">
        <v>24.49823097114</v>
      </c>
    </row>
    <row r="304" spans="1:4" ht="15.75" x14ac:dyDescent="0.25">
      <c r="A304" s="6">
        <v>35947</v>
      </c>
      <c r="B304" s="16">
        <v>18.554711020159999</v>
      </c>
      <c r="C304" s="16">
        <v>33.140395502110003</v>
      </c>
      <c r="D304" s="16">
        <v>24.235888139349999</v>
      </c>
    </row>
    <row r="305" spans="1:4" ht="15.75" x14ac:dyDescent="0.25">
      <c r="A305" s="6">
        <v>35916</v>
      </c>
      <c r="B305" s="15">
        <v>21.010286587340001</v>
      </c>
      <c r="C305" s="15">
        <v>34.514199574499997</v>
      </c>
      <c r="D305" s="15">
        <v>25.02782119794</v>
      </c>
    </row>
    <row r="306" spans="1:4" ht="15.75" x14ac:dyDescent="0.25">
      <c r="A306" s="6">
        <v>35886</v>
      </c>
      <c r="B306" s="16">
        <v>20.386152534970002</v>
      </c>
      <c r="C306" s="16">
        <v>35.732863450869999</v>
      </c>
      <c r="D306" s="16">
        <v>26.381757744550001</v>
      </c>
    </row>
    <row r="307" spans="1:4" ht="15.75" x14ac:dyDescent="0.25">
      <c r="A307" s="6">
        <v>35855</v>
      </c>
      <c r="B307" s="15">
        <v>19.89544394468</v>
      </c>
      <c r="C307" s="15">
        <v>35.575190488159997</v>
      </c>
      <c r="D307" s="15">
        <v>25.475078525539999</v>
      </c>
    </row>
    <row r="308" spans="1:4" ht="15.75" x14ac:dyDescent="0.25">
      <c r="A308" s="6">
        <v>35827</v>
      </c>
      <c r="B308" s="16">
        <v>21.006022969259998</v>
      </c>
      <c r="C308" s="16">
        <v>35.422547596690002</v>
      </c>
      <c r="D308" s="16">
        <v>26.077049508990001</v>
      </c>
    </row>
    <row r="309" spans="1:4" ht="15.75" x14ac:dyDescent="0.25">
      <c r="A309" s="6">
        <v>35796</v>
      </c>
      <c r="B309" s="15">
        <v>21.86515323998</v>
      </c>
      <c r="C309" s="15">
        <v>35.939575431869997</v>
      </c>
      <c r="D309" s="15">
        <v>24.65517940841</v>
      </c>
    </row>
    <row r="310" spans="1:4" ht="15.75" x14ac:dyDescent="0.25">
      <c r="A310" s="6">
        <v>35765</v>
      </c>
      <c r="B310" s="16">
        <v>24.198751346190001</v>
      </c>
      <c r="C310" s="16">
        <v>36.960066228510001</v>
      </c>
      <c r="D310" s="16">
        <v>24.567867025590001</v>
      </c>
    </row>
    <row r="311" spans="1:4" ht="15.75" x14ac:dyDescent="0.25">
      <c r="A311" s="6">
        <v>35735</v>
      </c>
      <c r="B311" s="15">
        <v>27.33974590487</v>
      </c>
      <c r="C311" s="15">
        <v>38.842782539170003</v>
      </c>
      <c r="D311" s="15">
        <v>25.00857451393</v>
      </c>
    </row>
    <row r="312" spans="1:4" ht="15.75" x14ac:dyDescent="0.25">
      <c r="A312" s="6">
        <v>35704</v>
      </c>
      <c r="B312" s="16">
        <v>28.4159078922</v>
      </c>
      <c r="C312" s="16">
        <v>39.951079017380003</v>
      </c>
      <c r="D312" s="16">
        <v>26.226950505510001</v>
      </c>
    </row>
    <row r="313" spans="1:4" ht="15.75" x14ac:dyDescent="0.25">
      <c r="A313" s="6">
        <v>35674</v>
      </c>
      <c r="B313" s="15">
        <v>26.708490421210001</v>
      </c>
      <c r="C313" s="15">
        <v>41.012970362289998</v>
      </c>
      <c r="D313" s="15">
        <v>25.815475057920001</v>
      </c>
    </row>
    <row r="314" spans="1:4" ht="15.75" x14ac:dyDescent="0.25">
      <c r="A314" s="6">
        <v>35643</v>
      </c>
      <c r="B314" s="16">
        <v>26.474907287619999</v>
      </c>
      <c r="C314" s="16">
        <v>43.064435077749998</v>
      </c>
      <c r="D314" s="16">
        <v>25.669468480159999</v>
      </c>
    </row>
    <row r="315" spans="1:4" ht="15.75" x14ac:dyDescent="0.25">
      <c r="A315" s="6">
        <v>35612</v>
      </c>
      <c r="B315" s="15">
        <v>25.70320907784</v>
      </c>
      <c r="C315" s="15">
        <v>42.420145292470004</v>
      </c>
      <c r="D315" s="15">
        <v>25.540304255420001</v>
      </c>
    </row>
    <row r="316" spans="1:4" ht="15.75" x14ac:dyDescent="0.25">
      <c r="A316" s="6">
        <v>35582</v>
      </c>
      <c r="B316" s="16">
        <v>24.846387475709999</v>
      </c>
      <c r="C316" s="16">
        <v>42.718769816219996</v>
      </c>
      <c r="D316" s="16">
        <v>26.990768882659999</v>
      </c>
    </row>
    <row r="317" spans="1:4" ht="15.75" x14ac:dyDescent="0.25">
      <c r="A317" s="6">
        <v>35551</v>
      </c>
      <c r="B317" s="15">
        <v>26.63754348782</v>
      </c>
      <c r="C317" s="15">
        <v>43.01689391563</v>
      </c>
      <c r="D317" s="15">
        <v>27.09141828788</v>
      </c>
    </row>
    <row r="318" spans="1:4" ht="15.75" x14ac:dyDescent="0.25">
      <c r="A318" s="6">
        <v>35521</v>
      </c>
      <c r="B318" s="16">
        <v>24.59076325174</v>
      </c>
      <c r="C318" s="16">
        <v>41.431568456470004</v>
      </c>
      <c r="D318" s="16">
        <v>27.119589801979998</v>
      </c>
    </row>
    <row r="319" spans="1:4" ht="15.75" x14ac:dyDescent="0.25">
      <c r="A319" s="6">
        <v>35490</v>
      </c>
      <c r="B319" s="15">
        <v>26.255665878439999</v>
      </c>
      <c r="C319" s="15">
        <v>42.751517264260002</v>
      </c>
      <c r="D319" s="15">
        <v>27.999674685980001</v>
      </c>
    </row>
    <row r="320" spans="1:4" ht="15.75" x14ac:dyDescent="0.25">
      <c r="A320" s="6">
        <v>35462</v>
      </c>
      <c r="B320" s="16">
        <v>28.44096065111</v>
      </c>
      <c r="C320" s="16">
        <v>41.806553755270002</v>
      </c>
      <c r="D320" s="16">
        <v>27.522690337130001</v>
      </c>
    </row>
    <row r="321" spans="1:4" ht="15.75" x14ac:dyDescent="0.25">
      <c r="A321" s="6">
        <v>35431</v>
      </c>
      <c r="B321" s="15">
        <v>32.693426508969999</v>
      </c>
      <c r="C321" s="15">
        <v>41.506884467829998</v>
      </c>
      <c r="D321" s="15">
        <v>27.775032168869998</v>
      </c>
    </row>
    <row r="322" spans="1:4" ht="15.75" x14ac:dyDescent="0.25">
      <c r="A322" s="6">
        <v>35400</v>
      </c>
      <c r="B322" s="16">
        <v>33.855026524099998</v>
      </c>
      <c r="C322" s="16">
        <v>39.428523799110003</v>
      </c>
      <c r="D322" s="16">
        <v>28.727467399409999</v>
      </c>
    </row>
    <row r="323" spans="1:4" ht="15.75" x14ac:dyDescent="0.25">
      <c r="A323" s="6">
        <v>35370</v>
      </c>
      <c r="B323" s="15">
        <v>31.496401215740001</v>
      </c>
      <c r="C323" s="15">
        <v>38.807879624789997</v>
      </c>
      <c r="D323" s="15">
        <v>29.318975218049999</v>
      </c>
    </row>
    <row r="324" spans="1:4" ht="15.75" x14ac:dyDescent="0.25">
      <c r="A324" s="6">
        <v>35339</v>
      </c>
      <c r="B324" s="16">
        <v>32.330181911079997</v>
      </c>
      <c r="C324" s="16">
        <v>36.00959674808</v>
      </c>
      <c r="D324" s="16">
        <v>29.616665864870001</v>
      </c>
    </row>
    <row r="325" spans="1:4" ht="15.75" x14ac:dyDescent="0.25">
      <c r="A325" s="6">
        <v>35309</v>
      </c>
      <c r="B325" s="15">
        <v>29.887067311740001</v>
      </c>
      <c r="C325" s="15">
        <v>36.943883425069998</v>
      </c>
      <c r="D325" s="15">
        <v>29.864181423000002</v>
      </c>
    </row>
    <row r="326" spans="1:4" ht="15.75" x14ac:dyDescent="0.25">
      <c r="A326" s="6">
        <v>35278</v>
      </c>
      <c r="B326" s="16">
        <v>28.012798518130001</v>
      </c>
      <c r="C326" s="16">
        <v>37.905429572069998</v>
      </c>
      <c r="D326" s="16">
        <v>30.243058896739999</v>
      </c>
    </row>
    <row r="327" spans="1:4" ht="15.75" x14ac:dyDescent="0.25">
      <c r="A327" s="6">
        <v>35247</v>
      </c>
      <c r="B327" s="15">
        <v>27.563433431020002</v>
      </c>
      <c r="C327" s="15">
        <v>37.760933523289999</v>
      </c>
      <c r="D327" s="15">
        <v>29.917777956510001</v>
      </c>
    </row>
    <row r="328" spans="1:4" ht="15.75" x14ac:dyDescent="0.25">
      <c r="A328" s="6">
        <v>35217</v>
      </c>
      <c r="B328" s="16">
        <v>26.158691791540001</v>
      </c>
      <c r="C328" s="16">
        <v>39.218421248760002</v>
      </c>
      <c r="D328" s="16">
        <v>30.11960864205</v>
      </c>
    </row>
    <row r="329" spans="1:4" ht="15.75" x14ac:dyDescent="0.25">
      <c r="A329" s="6">
        <v>35186</v>
      </c>
      <c r="B329" s="15">
        <v>26.734354720110002</v>
      </c>
      <c r="C329" s="15">
        <v>43.230186861829999</v>
      </c>
      <c r="D329" s="15">
        <v>30.75267856912</v>
      </c>
    </row>
    <row r="330" spans="1:4" ht="15.75" x14ac:dyDescent="0.25">
      <c r="A330" s="6">
        <v>35156</v>
      </c>
      <c r="B330" s="16">
        <v>28.927166273689998</v>
      </c>
      <c r="C330" s="16">
        <v>42.896700851600002</v>
      </c>
      <c r="D330" s="16">
        <v>30.869490482709999</v>
      </c>
    </row>
    <row r="331" spans="1:4" ht="15.75" x14ac:dyDescent="0.25">
      <c r="A331" s="6">
        <v>35125</v>
      </c>
      <c r="B331" s="15">
        <v>28.543928938739999</v>
      </c>
      <c r="C331" s="15">
        <v>43.029659072450002</v>
      </c>
      <c r="D331" s="15">
        <v>31.19371164492</v>
      </c>
    </row>
    <row r="332" spans="1:4" ht="15.75" x14ac:dyDescent="0.25">
      <c r="A332" s="6">
        <v>35096</v>
      </c>
      <c r="B332" s="16">
        <v>28.360068025610001</v>
      </c>
      <c r="C332" s="16">
        <v>42.632116333909998</v>
      </c>
      <c r="D332" s="16">
        <v>31.879735382949999</v>
      </c>
    </row>
    <row r="333" spans="1:4" ht="15.75" x14ac:dyDescent="0.25">
      <c r="A333" s="6">
        <v>35065</v>
      </c>
      <c r="B333" s="15">
        <v>26.395714375280001</v>
      </c>
      <c r="C333" s="15">
        <v>42.80172033078</v>
      </c>
      <c r="D333" s="15">
        <v>31.348506366100001</v>
      </c>
    </row>
    <row r="334" spans="1:4" ht="15.75" x14ac:dyDescent="0.25">
      <c r="A334" s="6">
        <v>35034</v>
      </c>
      <c r="B334" s="16">
        <v>26.11362033156</v>
      </c>
      <c r="C334" s="16">
        <v>45.103079629059998</v>
      </c>
      <c r="D334" s="16">
        <v>30.305443520650002</v>
      </c>
    </row>
    <row r="335" spans="1:4" ht="15.75" x14ac:dyDescent="0.25">
      <c r="A335" s="6">
        <v>35004</v>
      </c>
      <c r="B335" s="15">
        <v>24.114749560789999</v>
      </c>
      <c r="C335" s="15">
        <v>45.503080647979999</v>
      </c>
      <c r="D335" s="15">
        <v>30.308957097650001</v>
      </c>
    </row>
    <row r="336" spans="1:4" ht="15.75" x14ac:dyDescent="0.25">
      <c r="A336" s="6">
        <v>34973</v>
      </c>
      <c r="B336" s="16">
        <v>23.02233906072</v>
      </c>
      <c r="C336" s="16">
        <v>44.575379692719999</v>
      </c>
      <c r="D336" s="16">
        <v>30.225608700940001</v>
      </c>
    </row>
    <row r="337" spans="1:70" ht="15.75" x14ac:dyDescent="0.25">
      <c r="A337" s="6">
        <v>34943</v>
      </c>
      <c r="B337" s="15">
        <v>23.567403667739999</v>
      </c>
      <c r="C337" s="15">
        <v>46.270187635429998</v>
      </c>
      <c r="D337" s="15">
        <v>30.30718207804</v>
      </c>
    </row>
    <row r="338" spans="1:70" ht="15.75" x14ac:dyDescent="0.25">
      <c r="A338" s="6">
        <v>34912</v>
      </c>
      <c r="B338" s="16">
        <v>22.71664772954</v>
      </c>
      <c r="C338" s="16">
        <v>48.80087045877</v>
      </c>
      <c r="D338" s="16">
        <v>30.307744999520001</v>
      </c>
    </row>
    <row r="339" spans="1:70" ht="15.75" x14ac:dyDescent="0.25">
      <c r="A339" s="6">
        <v>34881</v>
      </c>
      <c r="B339" s="15">
        <v>22.346126970349999</v>
      </c>
      <c r="C339" s="15">
        <v>48.51247386555</v>
      </c>
      <c r="D339" s="15">
        <v>30.267987008719999</v>
      </c>
    </row>
    <row r="340" spans="1:70" ht="15.75" x14ac:dyDescent="0.25">
      <c r="A340" s="6">
        <v>34851</v>
      </c>
      <c r="B340" s="16">
        <v>24.120730545480001</v>
      </c>
      <c r="C340" s="16">
        <v>46.807696077700001</v>
      </c>
      <c r="D340" s="16">
        <v>30.549294502670001</v>
      </c>
    </row>
    <row r="341" spans="1:70" ht="15.75" x14ac:dyDescent="0.25">
      <c r="A341" s="6">
        <v>34820</v>
      </c>
      <c r="B341" s="15">
        <v>25.134170441550001</v>
      </c>
      <c r="C341" s="15">
        <v>45.190185834620003</v>
      </c>
      <c r="D341" s="15">
        <v>30.582471921149999</v>
      </c>
    </row>
    <row r="342" spans="1:70" ht="15.75" x14ac:dyDescent="0.25">
      <c r="A342" s="6">
        <v>34790</v>
      </c>
      <c r="B342" s="16">
        <v>25.331551585610001</v>
      </c>
      <c r="C342" s="16">
        <v>47.027015099170001</v>
      </c>
      <c r="D342" s="16">
        <v>30.896678354100001</v>
      </c>
    </row>
    <row r="343" spans="1:70" ht="15.75" x14ac:dyDescent="0.25">
      <c r="A343" s="6">
        <v>34759</v>
      </c>
      <c r="B343" s="15">
        <v>23.492863900229999</v>
      </c>
      <c r="C343" s="15">
        <v>46.514055508600002</v>
      </c>
      <c r="D343" s="15">
        <v>29.487813547630001</v>
      </c>
    </row>
    <row r="344" spans="1:70" ht="15.75" x14ac:dyDescent="0.25">
      <c r="A344" s="6">
        <v>34731</v>
      </c>
      <c r="B344" s="16">
        <v>23.584970718339999</v>
      </c>
      <c r="C344" s="16">
        <v>48.009643715060001</v>
      </c>
      <c r="D344" s="16">
        <v>29.202358354729999</v>
      </c>
    </row>
    <row r="345" spans="1:70" ht="15.75" x14ac:dyDescent="0.25">
      <c r="A345" s="6">
        <v>34700</v>
      </c>
      <c r="B345" s="15">
        <v>22.989069917599998</v>
      </c>
      <c r="C345" s="15">
        <v>51.23482807637</v>
      </c>
      <c r="D345" s="15">
        <v>29.372009045510001</v>
      </c>
    </row>
    <row r="346" spans="1:70" s="7" customFormat="1" ht="15.75" x14ac:dyDescent="0.25">
      <c r="A346" s="6">
        <v>34669</v>
      </c>
      <c r="B346" s="16">
        <v>22.44886199446</v>
      </c>
      <c r="C346" s="16">
        <v>48.114037951829999</v>
      </c>
      <c r="D346" s="16">
        <v>29.41881141596</v>
      </c>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row>
    <row r="347" spans="1:70" ht="15.75" x14ac:dyDescent="0.25">
      <c r="A347" s="6">
        <v>34639</v>
      </c>
      <c r="B347" s="15">
        <v>23.444329238630001</v>
      </c>
      <c r="C347" s="15">
        <v>47.10732566187</v>
      </c>
      <c r="D347" s="15">
        <v>30.133728493690001</v>
      </c>
    </row>
    <row r="348" spans="1:70" ht="15.75" x14ac:dyDescent="0.25">
      <c r="A348" s="6">
        <v>34608</v>
      </c>
      <c r="B348" s="16">
        <v>22.498066792660001</v>
      </c>
      <c r="C348" s="16">
        <v>42.853214802579998</v>
      </c>
      <c r="D348" s="16">
        <v>30.73561968432</v>
      </c>
    </row>
    <row r="349" spans="1:70" ht="15.75" x14ac:dyDescent="0.25">
      <c r="A349" s="6">
        <v>34578</v>
      </c>
      <c r="B349" s="15">
        <v>21.90141225576</v>
      </c>
      <c r="C349" s="15">
        <v>40.75293438165</v>
      </c>
      <c r="D349" s="15">
        <v>30.91165126944</v>
      </c>
    </row>
    <row r="350" spans="1:70" ht="15.75" x14ac:dyDescent="0.25">
      <c r="A350" s="6">
        <v>34547</v>
      </c>
      <c r="B350" s="16">
        <v>23.066395622289999</v>
      </c>
      <c r="C350" s="16">
        <v>38.518130539730002</v>
      </c>
      <c r="D350" s="16">
        <v>29.881890734319999</v>
      </c>
    </row>
    <row r="351" spans="1:70" ht="15.75" x14ac:dyDescent="0.25">
      <c r="A351" s="6">
        <v>34516</v>
      </c>
      <c r="B351" s="15">
        <v>24.280608377909999</v>
      </c>
      <c r="C351" s="15">
        <v>39.433077204180002</v>
      </c>
      <c r="D351" s="15">
        <v>30.28719480554</v>
      </c>
    </row>
    <row r="352" spans="1:70" ht="15.75" x14ac:dyDescent="0.25">
      <c r="A352" s="6">
        <v>34486</v>
      </c>
      <c r="B352" s="16">
        <v>23.289334821939999</v>
      </c>
      <c r="C352" s="16">
        <v>37.82506382855</v>
      </c>
      <c r="D352" s="16">
        <v>30.373516402580002</v>
      </c>
    </row>
    <row r="353" spans="1:4" ht="15.75" x14ac:dyDescent="0.25">
      <c r="A353" s="6">
        <v>34455</v>
      </c>
      <c r="B353" s="15">
        <v>22.624958335719999</v>
      </c>
      <c r="C353" s="15">
        <v>35.642380236420003</v>
      </c>
      <c r="D353" s="15">
        <v>30.129794879430001</v>
      </c>
    </row>
    <row r="354" spans="1:4" ht="15.75" x14ac:dyDescent="0.25">
      <c r="A354" s="6">
        <v>34425</v>
      </c>
      <c r="B354" s="16">
        <v>21.578168247939999</v>
      </c>
      <c r="C354" s="16">
        <v>33.381404671139997</v>
      </c>
      <c r="D354" s="16">
        <v>29.80192418355</v>
      </c>
    </row>
    <row r="355" spans="1:4" ht="15.75" x14ac:dyDescent="0.25">
      <c r="A355" s="6">
        <v>34394</v>
      </c>
      <c r="B355" s="15">
        <v>20.532008949710001</v>
      </c>
      <c r="C355" s="15">
        <v>33.777840906930003</v>
      </c>
      <c r="D355" s="15">
        <v>30.32048032342</v>
      </c>
    </row>
    <row r="356" spans="1:4" ht="15.75" x14ac:dyDescent="0.25">
      <c r="A356" s="6">
        <v>34366</v>
      </c>
      <c r="B356" s="16">
        <v>21.10025037518</v>
      </c>
      <c r="C356" s="16">
        <v>33.478350928380003</v>
      </c>
      <c r="D356" s="16">
        <v>29.990391807200002</v>
      </c>
    </row>
    <row r="357" spans="1:4" ht="15.75" x14ac:dyDescent="0.25">
      <c r="A357" s="6">
        <v>34335</v>
      </c>
      <c r="B357" s="15">
        <v>21.145378935869999</v>
      </c>
      <c r="C357" s="15">
        <v>31.910028092880001</v>
      </c>
      <c r="D357" s="15">
        <v>30.1980595299</v>
      </c>
    </row>
    <row r="358" spans="1:4" ht="15.75" x14ac:dyDescent="0.25">
      <c r="A358" s="6">
        <v>34304</v>
      </c>
      <c r="B358" s="16">
        <v>20.531155297129999</v>
      </c>
      <c r="C358" s="16">
        <v>30.596371640099999</v>
      </c>
      <c r="D358" s="16">
        <v>29.797682080800001</v>
      </c>
    </row>
    <row r="359" spans="1:4" ht="15.75" x14ac:dyDescent="0.25">
      <c r="A359" s="6">
        <v>34274</v>
      </c>
      <c r="B359" s="15">
        <v>22.090508515389999</v>
      </c>
      <c r="C359" s="15">
        <v>29.116009497219999</v>
      </c>
      <c r="D359" s="15">
        <v>28.766390529519999</v>
      </c>
    </row>
    <row r="360" spans="1:4" ht="15.75" x14ac:dyDescent="0.25">
      <c r="A360" s="6">
        <v>34243</v>
      </c>
      <c r="B360" s="16">
        <v>23.319045323619999</v>
      </c>
      <c r="C360" s="16">
        <v>29.677060709780001</v>
      </c>
      <c r="D360" s="16">
        <v>27.961521053049999</v>
      </c>
    </row>
    <row r="361" spans="1:4" ht="15.75" x14ac:dyDescent="0.25">
      <c r="A361" s="6">
        <v>34213</v>
      </c>
      <c r="B361" s="15">
        <v>23.01541392196</v>
      </c>
      <c r="C361" s="15">
        <v>30.984492626360002</v>
      </c>
      <c r="D361" s="15">
        <v>27.268147774319999</v>
      </c>
    </row>
    <row r="362" spans="1:4" ht="15.75" x14ac:dyDescent="0.25">
      <c r="A362" s="6">
        <v>34182</v>
      </c>
      <c r="B362" s="16">
        <v>23.761964542619999</v>
      </c>
      <c r="C362" s="16">
        <v>32.31581145917</v>
      </c>
      <c r="D362" s="16">
        <v>29.406295242420001</v>
      </c>
    </row>
    <row r="363" spans="1:4" ht="15.75" x14ac:dyDescent="0.25">
      <c r="A363" s="6">
        <v>34151</v>
      </c>
      <c r="B363" s="15">
        <v>23.615043856650001</v>
      </c>
      <c r="C363" s="15">
        <v>32.795557851600002</v>
      </c>
      <c r="D363" s="15">
        <v>30.448894313429999</v>
      </c>
    </row>
    <row r="364" spans="1:4" ht="15.75" x14ac:dyDescent="0.25">
      <c r="A364" s="6">
        <v>34121</v>
      </c>
      <c r="B364" s="16">
        <v>24.409934356179999</v>
      </c>
      <c r="C364" s="16">
        <v>32.166899589339998</v>
      </c>
      <c r="D364" s="16">
        <v>28.512750475920001</v>
      </c>
    </row>
    <row r="365" spans="1:4" ht="15.75" x14ac:dyDescent="0.25">
      <c r="A365" s="6">
        <v>34090</v>
      </c>
      <c r="B365" s="15">
        <v>25.576480530249999</v>
      </c>
      <c r="C365" s="15">
        <v>31.59776427912</v>
      </c>
      <c r="D365" s="15">
        <v>28.300885725160001</v>
      </c>
    </row>
    <row r="366" spans="1:4" s="12" customFormat="1" ht="15" customHeight="1" x14ac:dyDescent="0.25">
      <c r="A366" s="6">
        <v>34060</v>
      </c>
      <c r="B366" s="16">
        <v>25.975495222029998</v>
      </c>
      <c r="C366" s="16">
        <v>32.344256306689999</v>
      </c>
      <c r="D366" s="16">
        <v>26.194730550319999</v>
      </c>
    </row>
    <row r="367" spans="1:4" s="12" customFormat="1" ht="15" customHeight="1" x14ac:dyDescent="0.25">
      <c r="A367" s="6">
        <v>34029</v>
      </c>
      <c r="B367" s="15">
        <v>25.892648567790001</v>
      </c>
      <c r="C367" s="15">
        <v>33.881872316810004</v>
      </c>
      <c r="D367" s="15">
        <v>25.106168020630001</v>
      </c>
    </row>
    <row r="368" spans="1:4" s="12" customFormat="1" ht="15" customHeight="1" x14ac:dyDescent="0.25">
      <c r="A368" s="6">
        <v>34001</v>
      </c>
      <c r="B368" s="16">
        <v>24.929559122720001</v>
      </c>
      <c r="C368" s="16">
        <v>34.99664806749</v>
      </c>
      <c r="D368" s="16">
        <v>25.082682170270001</v>
      </c>
    </row>
    <row r="369" spans="1:4" s="12" customFormat="1" ht="15" customHeight="1" x14ac:dyDescent="0.25">
      <c r="A369" s="6">
        <v>33970</v>
      </c>
      <c r="B369" s="15">
        <v>24.26374345612</v>
      </c>
      <c r="C369" s="15">
        <v>35.252158395679999</v>
      </c>
      <c r="D369" s="15">
        <v>25.090174049360002</v>
      </c>
    </row>
    <row r="370" spans="1:4" s="12" customFormat="1" ht="15" customHeight="1" x14ac:dyDescent="0.25">
      <c r="A370" s="6">
        <v>33939</v>
      </c>
      <c r="B370" s="16">
        <v>25.369933520539998</v>
      </c>
      <c r="C370" s="16">
        <v>35.437436059379998</v>
      </c>
      <c r="D370" s="16">
        <v>25.504155429330002</v>
      </c>
    </row>
    <row r="371" spans="1:4" s="12" customFormat="1" ht="15" customHeight="1" x14ac:dyDescent="0.25">
      <c r="A371" s="6">
        <v>33909</v>
      </c>
      <c r="B371" s="15">
        <v>26.58550954495</v>
      </c>
      <c r="C371" s="15">
        <v>34.521999008610003</v>
      </c>
      <c r="D371" s="15">
        <v>25.547945208409999</v>
      </c>
    </row>
    <row r="372" spans="1:4" s="12" customFormat="1" ht="15" customHeight="1" x14ac:dyDescent="0.25">
      <c r="A372" s="6">
        <v>33878</v>
      </c>
      <c r="B372" s="16">
        <v>28.093649342749998</v>
      </c>
      <c r="C372" s="16">
        <v>35.754369195560002</v>
      </c>
      <c r="D372" s="16">
        <v>26.12909393308</v>
      </c>
    </row>
    <row r="373" spans="1:4" s="12" customFormat="1" ht="15" customHeight="1" x14ac:dyDescent="0.25">
      <c r="A373" s="6">
        <v>33848</v>
      </c>
      <c r="B373" s="15">
        <v>27.992864249469999</v>
      </c>
      <c r="C373" s="15">
        <v>38.515903673049998</v>
      </c>
      <c r="D373" s="15">
        <v>26.222304252680001</v>
      </c>
    </row>
    <row r="374" spans="1:4" s="12" customFormat="1" ht="15" customHeight="1" x14ac:dyDescent="0.25">
      <c r="A374" s="6">
        <v>33817</v>
      </c>
      <c r="B374" s="16">
        <v>26.98700920444</v>
      </c>
      <c r="C374" s="16">
        <v>39.659042697789999</v>
      </c>
      <c r="D374" s="16">
        <v>26.104440121410001</v>
      </c>
    </row>
    <row r="375" spans="1:4" s="12" customFormat="1" ht="15" customHeight="1" x14ac:dyDescent="0.25">
      <c r="A375" s="6">
        <v>33786</v>
      </c>
      <c r="B375" s="15">
        <v>27.22187784938</v>
      </c>
      <c r="C375" s="15">
        <v>39.75749208829</v>
      </c>
      <c r="D375" s="15">
        <v>26.911841498560001</v>
      </c>
    </row>
    <row r="376" spans="1:4" s="12" customFormat="1" ht="15" customHeight="1" x14ac:dyDescent="0.25">
      <c r="A376" s="6">
        <v>33756</v>
      </c>
      <c r="B376" s="16">
        <v>27.894941660050002</v>
      </c>
      <c r="C376" s="16">
        <v>38.075767187289998</v>
      </c>
      <c r="D376" s="16">
        <v>26.217391099610001</v>
      </c>
    </row>
    <row r="377" spans="1:4" s="12" customFormat="1" ht="15" customHeight="1" x14ac:dyDescent="0.25">
      <c r="A377" s="6">
        <v>33725</v>
      </c>
      <c r="B377" s="15">
        <v>26.600395657659998</v>
      </c>
      <c r="C377" s="15">
        <v>37.989568963460002</v>
      </c>
      <c r="D377" s="15">
        <v>25.97629654252</v>
      </c>
    </row>
    <row r="378" spans="1:4" s="12" customFormat="1" ht="15" customHeight="1" x14ac:dyDescent="0.25">
      <c r="A378" s="6">
        <v>33695</v>
      </c>
      <c r="B378" s="16">
        <v>25.428566313400001</v>
      </c>
      <c r="C378" s="16">
        <v>37.996261694860003</v>
      </c>
      <c r="D378" s="16">
        <v>26.021224723180001</v>
      </c>
    </row>
    <row r="379" spans="1:4" s="12" customFormat="1" ht="15" customHeight="1" x14ac:dyDescent="0.25">
      <c r="A379" s="6">
        <v>33664</v>
      </c>
      <c r="B379" s="15">
        <v>23.807258630629999</v>
      </c>
      <c r="C379" s="15">
        <v>37.407239846019998</v>
      </c>
      <c r="D379" s="15">
        <v>26.460178079239999</v>
      </c>
    </row>
    <row r="380" spans="1:4" s="12" customFormat="1" ht="15" customHeight="1" x14ac:dyDescent="0.25">
      <c r="A380" s="6">
        <v>33635</v>
      </c>
      <c r="B380" s="16">
        <v>24.199636561750001</v>
      </c>
      <c r="C380" s="16">
        <v>37.121685679590001</v>
      </c>
      <c r="D380" s="16">
        <v>27.112046756480002</v>
      </c>
    </row>
    <row r="381" spans="1:4" s="12" customFormat="1" ht="15" customHeight="1" x14ac:dyDescent="0.25">
      <c r="A381" s="6">
        <v>33604</v>
      </c>
      <c r="B381" s="15">
        <v>24.3864410083</v>
      </c>
      <c r="C381" s="15">
        <v>35.589255796720003</v>
      </c>
      <c r="D381" s="15">
        <v>27.070171324179999</v>
      </c>
    </row>
    <row r="382" spans="1:4" s="12" customFormat="1" ht="15" customHeight="1" x14ac:dyDescent="0.25">
      <c r="A382" s="6">
        <v>33573</v>
      </c>
      <c r="B382" s="16">
        <v>25.584468372700002</v>
      </c>
      <c r="C382" s="16">
        <v>35.190346257800002</v>
      </c>
      <c r="D382" s="16">
        <v>27.400097434549998</v>
      </c>
    </row>
    <row r="383" spans="1:4" s="12" customFormat="1" ht="15" customHeight="1" x14ac:dyDescent="0.25">
      <c r="A383" s="6">
        <v>33543</v>
      </c>
      <c r="B383" s="15">
        <v>28.46720337499</v>
      </c>
      <c r="C383" s="15">
        <v>36.293132670749998</v>
      </c>
      <c r="D383" s="15">
        <v>27.44681334229</v>
      </c>
    </row>
    <row r="384" spans="1:4" s="12" customFormat="1" ht="15" customHeight="1" x14ac:dyDescent="0.25">
      <c r="A384" s="6">
        <v>33512</v>
      </c>
      <c r="B384" s="16">
        <v>29.42887572347</v>
      </c>
      <c r="C384" s="16">
        <v>36.2973023005</v>
      </c>
      <c r="D384" s="16">
        <v>27.387935678529999</v>
      </c>
    </row>
    <row r="385" spans="1:4" s="12" customFormat="1" ht="15" customHeight="1" x14ac:dyDescent="0.25">
      <c r="A385" s="6">
        <v>33482</v>
      </c>
      <c r="B385" s="15">
        <v>27.573537712139998</v>
      </c>
      <c r="C385" s="15">
        <v>37.020527120540002</v>
      </c>
      <c r="D385" s="15">
        <v>26.655977259179998</v>
      </c>
    </row>
    <row r="386" spans="1:4" s="12" customFormat="1" ht="15" customHeight="1" x14ac:dyDescent="0.25">
      <c r="A386" s="6">
        <v>33451</v>
      </c>
      <c r="B386" s="16">
        <v>26.363602109289999</v>
      </c>
      <c r="C386" s="16">
        <v>37.32497564354</v>
      </c>
      <c r="D386" s="16">
        <v>27.055382779270001</v>
      </c>
    </row>
    <row r="387" spans="1:4" s="12" customFormat="1" ht="15" customHeight="1" x14ac:dyDescent="0.25">
      <c r="A387" s="6">
        <v>33420</v>
      </c>
      <c r="B387" s="15">
        <v>25.898285677410001</v>
      </c>
      <c r="C387" s="15">
        <v>38.023934836450003</v>
      </c>
      <c r="D387" s="15">
        <v>28.205241057150001</v>
      </c>
    </row>
    <row r="388" spans="1:4" s="12" customFormat="1" ht="15" customHeight="1" x14ac:dyDescent="0.25">
      <c r="A388" s="6">
        <v>33390</v>
      </c>
      <c r="B388" s="16">
        <v>24.732405860579998</v>
      </c>
      <c r="C388" s="16">
        <v>37.577545125020002</v>
      </c>
      <c r="D388" s="16">
        <v>28.183405041170001</v>
      </c>
    </row>
    <row r="389" spans="1:4" s="12" customFormat="1" ht="15" customHeight="1" x14ac:dyDescent="0.25">
      <c r="A389" s="6">
        <v>33359</v>
      </c>
      <c r="B389" s="15">
        <v>26.085428169610001</v>
      </c>
      <c r="C389" s="15">
        <v>38.398726561869999</v>
      </c>
      <c r="D389" s="15">
        <v>27.26773832948</v>
      </c>
    </row>
    <row r="390" spans="1:4" s="12" customFormat="1" ht="15" customHeight="1" x14ac:dyDescent="0.25">
      <c r="A390" s="6">
        <v>33329</v>
      </c>
      <c r="B390" s="16">
        <v>26.10969924546</v>
      </c>
      <c r="C390" s="16">
        <v>40.961690383620002</v>
      </c>
      <c r="D390" s="16">
        <v>27.30690443064</v>
      </c>
    </row>
    <row r="391" spans="1:4" s="12" customFormat="1" ht="15" customHeight="1" x14ac:dyDescent="0.25">
      <c r="A391" s="6">
        <v>33298</v>
      </c>
      <c r="B391" s="15">
        <v>26.263482183699999</v>
      </c>
      <c r="C391" s="15">
        <v>41.698560805850001</v>
      </c>
      <c r="D391" s="15">
        <v>27.597574540989999</v>
      </c>
    </row>
    <row r="392" spans="1:4" s="12" customFormat="1" ht="15" customHeight="1" x14ac:dyDescent="0.25">
      <c r="A392" s="6">
        <v>33270</v>
      </c>
      <c r="B392" s="16">
        <v>26.324572312120001</v>
      </c>
      <c r="C392" s="16">
        <v>41.975678901190001</v>
      </c>
      <c r="D392" s="16">
        <v>27.409043820019999</v>
      </c>
    </row>
    <row r="393" spans="1:4" s="12" customFormat="1" ht="15" customHeight="1" x14ac:dyDescent="0.25">
      <c r="A393" s="6">
        <v>33239</v>
      </c>
      <c r="B393" s="15">
        <v>31.258813726189999</v>
      </c>
      <c r="C393" s="15">
        <v>42.10661713671</v>
      </c>
      <c r="D393" s="15">
        <v>29.00529520305</v>
      </c>
    </row>
    <row r="394" spans="1:4" s="12" customFormat="1" ht="15" customHeight="1" x14ac:dyDescent="0.25">
      <c r="A394" s="6">
        <v>33208</v>
      </c>
      <c r="B394" s="16">
        <v>36.110901127289999</v>
      </c>
      <c r="C394" s="16">
        <v>42.070653224490002</v>
      </c>
      <c r="D394" s="16">
        <v>28.627252546889999</v>
      </c>
    </row>
    <row r="395" spans="1:4" s="12" customFormat="1" ht="15" customHeight="1" x14ac:dyDescent="0.25">
      <c r="A395" s="6">
        <v>33178</v>
      </c>
      <c r="B395" s="15">
        <v>41.407681883480002</v>
      </c>
      <c r="C395" s="15">
        <v>44.03392106255</v>
      </c>
      <c r="D395" s="15">
        <v>29.02716510174</v>
      </c>
    </row>
    <row r="396" spans="1:4" s="12" customFormat="1" ht="15" customHeight="1" x14ac:dyDescent="0.25">
      <c r="A396" s="6">
        <v>33147</v>
      </c>
      <c r="B396" s="16">
        <v>44.110395147529999</v>
      </c>
      <c r="C396" s="16">
        <v>49.273064142199999</v>
      </c>
      <c r="D396" s="16">
        <v>29.172899307960002</v>
      </c>
    </row>
    <row r="397" spans="1:4" s="12" customFormat="1" ht="15" customHeight="1" x14ac:dyDescent="0.25">
      <c r="A397" s="6">
        <v>33117</v>
      </c>
      <c r="B397" s="15">
        <v>41.712535750409998</v>
      </c>
      <c r="C397" s="15">
        <v>53.229381103190001</v>
      </c>
      <c r="D397" s="15">
        <v>30.182242214310001</v>
      </c>
    </row>
    <row r="398" spans="1:4" s="12" customFormat="1" ht="15" customHeight="1" x14ac:dyDescent="0.25">
      <c r="A398" s="6">
        <v>33086</v>
      </c>
      <c r="B398" s="16">
        <v>34.120987005890001</v>
      </c>
      <c r="C398" s="16">
        <v>49.597253555850003</v>
      </c>
      <c r="D398" s="16">
        <v>30.780998809490001</v>
      </c>
    </row>
    <row r="399" spans="1:4" s="12" customFormat="1" ht="15" customHeight="1" x14ac:dyDescent="0.25">
      <c r="A399" s="6">
        <v>33055</v>
      </c>
      <c r="B399" s="15">
        <v>24.097653242090001</v>
      </c>
      <c r="C399" s="15">
        <v>45.486180667329997</v>
      </c>
      <c r="D399" s="15">
        <v>28.58226622798</v>
      </c>
    </row>
    <row r="400" spans="1:4" s="12" customFormat="1" ht="15" customHeight="1" x14ac:dyDescent="0.25">
      <c r="A400" s="6">
        <v>33025</v>
      </c>
      <c r="B400" s="16">
        <v>22.21148780063</v>
      </c>
      <c r="C400" s="16">
        <v>44.281260225030003</v>
      </c>
      <c r="D400" s="16">
        <v>27.979778121420001</v>
      </c>
    </row>
    <row r="401" spans="1:4" s="12" customFormat="1" ht="15" customHeight="1" x14ac:dyDescent="0.25">
      <c r="A401" s="6">
        <v>32994</v>
      </c>
      <c r="B401" s="15">
        <v>23.273460059809999</v>
      </c>
      <c r="C401" s="15">
        <v>44.834773291250002</v>
      </c>
      <c r="D401" s="15">
        <v>29.208115205230001</v>
      </c>
    </row>
    <row r="402" spans="1:4" s="12" customFormat="1" ht="15" customHeight="1" x14ac:dyDescent="0.25">
      <c r="A402" s="6">
        <v>32964</v>
      </c>
      <c r="B402" s="16">
        <v>23.23506781595</v>
      </c>
      <c r="C402" s="16">
        <v>44.470335045699997</v>
      </c>
      <c r="D402" s="16">
        <v>29.503814069850002</v>
      </c>
    </row>
    <row r="403" spans="1:4" s="12" customFormat="1" ht="15" customHeight="1" x14ac:dyDescent="0.25">
      <c r="A403" s="6">
        <v>32933</v>
      </c>
      <c r="B403" s="15">
        <v>25.118903894559999</v>
      </c>
      <c r="C403" s="15">
        <v>44.825493562609999</v>
      </c>
      <c r="D403" s="15">
        <v>30.74818622854</v>
      </c>
    </row>
    <row r="404" spans="1:4" s="12" customFormat="1" ht="15" customHeight="1" x14ac:dyDescent="0.25">
      <c r="A404" s="6">
        <v>32905</v>
      </c>
      <c r="B404" s="16">
        <v>27.116582558779999</v>
      </c>
      <c r="C404" s="16">
        <v>40.59151527006</v>
      </c>
      <c r="D404" s="16">
        <v>32.495351795019999</v>
      </c>
    </row>
    <row r="405" spans="1:4" s="12" customFormat="1" ht="15" customHeight="1" x14ac:dyDescent="0.25">
      <c r="A405" s="6">
        <v>32874</v>
      </c>
      <c r="B405" s="15">
        <v>28.87259987469</v>
      </c>
      <c r="C405" s="15">
        <v>41.358419997600002</v>
      </c>
      <c r="D405" s="15">
        <v>31.991722550039999</v>
      </c>
    </row>
    <row r="406" spans="1:4" s="12" customFormat="1" ht="15" customHeight="1" x14ac:dyDescent="0.25">
      <c r="A406" s="6">
        <v>32843</v>
      </c>
      <c r="B406" s="16">
        <v>27.108127372599998</v>
      </c>
      <c r="C406" s="16">
        <v>43.273133681499999</v>
      </c>
      <c r="D406" s="16">
        <v>32.267677956919997</v>
      </c>
    </row>
    <row r="407" spans="1:4" s="12" customFormat="1" ht="15" customHeight="1" x14ac:dyDescent="0.25">
      <c r="A407" s="6">
        <v>32813</v>
      </c>
      <c r="B407" s="15">
        <v>25.920008442429999</v>
      </c>
      <c r="C407" s="15">
        <v>45.741774702050002</v>
      </c>
      <c r="D407" s="15">
        <v>31.233208558059999</v>
      </c>
    </row>
    <row r="408" spans="1:4" s="12" customFormat="1" ht="15" customHeight="1" x14ac:dyDescent="0.25">
      <c r="A408" s="6">
        <v>32782</v>
      </c>
      <c r="B408" s="16">
        <v>25.36829641348</v>
      </c>
      <c r="C408" s="16">
        <v>48.821293381890001</v>
      </c>
      <c r="D408" s="16">
        <v>29.126530175189998</v>
      </c>
    </row>
    <row r="409" spans="1:4" s="12" customFormat="1" ht="15" customHeight="1" x14ac:dyDescent="0.25">
      <c r="A409" s="6">
        <v>32752</v>
      </c>
      <c r="B409" s="15">
        <v>24.002365924789999</v>
      </c>
      <c r="C409" s="15">
        <v>48.079355701200001</v>
      </c>
      <c r="D409" s="15">
        <v>28.77364885283</v>
      </c>
    </row>
    <row r="410" spans="1:4" s="12" customFormat="1" ht="15" customHeight="1" x14ac:dyDescent="0.25">
      <c r="A410" s="6">
        <v>32721</v>
      </c>
      <c r="B410" s="16">
        <v>23.324388041710002</v>
      </c>
      <c r="C410" s="16">
        <v>49.282578065990002</v>
      </c>
      <c r="D410" s="16">
        <v>29.048737102600001</v>
      </c>
    </row>
    <row r="411" spans="1:4" s="12" customFormat="1" ht="15" customHeight="1" x14ac:dyDescent="0.25">
      <c r="A411" s="6">
        <v>32690</v>
      </c>
      <c r="B411" s="15">
        <v>24.093153248189999</v>
      </c>
      <c r="C411" s="15">
        <v>47.08425031222</v>
      </c>
      <c r="D411" s="15">
        <v>29.745069740510001</v>
      </c>
    </row>
    <row r="412" spans="1:4" s="12" customFormat="1" ht="15" customHeight="1" x14ac:dyDescent="0.25">
      <c r="A412" s="6">
        <v>32660</v>
      </c>
      <c r="B412" s="16">
        <v>23.90614342141</v>
      </c>
      <c r="C412" s="16">
        <v>49.052876433569999</v>
      </c>
      <c r="D412" s="16">
        <v>29.31392847951</v>
      </c>
    </row>
    <row r="413" spans="1:4" s="12" customFormat="1" ht="15" customHeight="1" x14ac:dyDescent="0.25">
      <c r="A413" s="6">
        <v>32629</v>
      </c>
      <c r="B413" s="15">
        <v>24.756497683029998</v>
      </c>
      <c r="C413" s="15">
        <v>54.930403602749998</v>
      </c>
      <c r="D413" s="15">
        <v>29.743935315390001</v>
      </c>
    </row>
    <row r="414" spans="1:4" s="12" customFormat="1" ht="15" customHeight="1" x14ac:dyDescent="0.25">
      <c r="A414" s="6">
        <v>32599</v>
      </c>
      <c r="B414" s="16">
        <v>26.073211830169999</v>
      </c>
      <c r="C414" s="16">
        <v>55.920062832479999</v>
      </c>
      <c r="D414" s="16">
        <v>30.953451986659999</v>
      </c>
    </row>
    <row r="415" spans="1:4" s="12" customFormat="1" ht="15" customHeight="1" x14ac:dyDescent="0.25">
      <c r="A415" s="6">
        <v>32568</v>
      </c>
      <c r="B415" s="15">
        <v>24.905818799359999</v>
      </c>
      <c r="C415" s="15">
        <v>57.139831367630002</v>
      </c>
      <c r="D415" s="15">
        <v>31.475920489650001</v>
      </c>
    </row>
    <row r="416" spans="1:4" s="12" customFormat="1" ht="15" customHeight="1" x14ac:dyDescent="0.25">
      <c r="A416" s="6">
        <v>32540</v>
      </c>
      <c r="B416" s="16">
        <v>23.01654754078</v>
      </c>
      <c r="C416" s="16">
        <v>58.015483849810003</v>
      </c>
      <c r="D416" s="16">
        <v>31.2258397652</v>
      </c>
    </row>
    <row r="417" spans="1:4" s="12" customFormat="1" ht="15" customHeight="1" x14ac:dyDescent="0.25">
      <c r="A417" s="6">
        <v>32509</v>
      </c>
      <c r="B417" s="15">
        <v>23.47980160917</v>
      </c>
      <c r="C417" s="15">
        <v>61.49262874491</v>
      </c>
      <c r="D417" s="15">
        <v>32.367305976979999</v>
      </c>
    </row>
    <row r="418" spans="1:4" s="12" customFormat="1" ht="15" customHeight="1" x14ac:dyDescent="0.25">
      <c r="A418" s="6">
        <v>32478</v>
      </c>
      <c r="B418" s="16">
        <v>21.801680790439999</v>
      </c>
      <c r="C418" s="16">
        <v>62.339103932150003</v>
      </c>
      <c r="D418" s="16">
        <v>33.520021934909998</v>
      </c>
    </row>
    <row r="419" spans="1:4" s="12" customFormat="1" ht="15" customHeight="1" x14ac:dyDescent="0.25">
      <c r="A419" s="6">
        <v>32448</v>
      </c>
      <c r="B419" s="15">
        <v>19.32486303029</v>
      </c>
      <c r="C419" s="15">
        <v>58.439182034790001</v>
      </c>
      <c r="D419" s="15">
        <v>33.77482196159</v>
      </c>
    </row>
    <row r="420" spans="1:4" s="12" customFormat="1" ht="15" customHeight="1" x14ac:dyDescent="0.25">
      <c r="A420" s="6">
        <v>32417</v>
      </c>
      <c r="B420" s="16">
        <v>18.612603583159999</v>
      </c>
      <c r="C420" s="16">
        <v>54.919702744650003</v>
      </c>
      <c r="D420" s="16">
        <v>32.809662249079999</v>
      </c>
    </row>
    <row r="421" spans="1:4" s="12" customFormat="1" ht="15" customHeight="1" x14ac:dyDescent="0.25">
      <c r="A421" s="6">
        <v>32387</v>
      </c>
      <c r="B421" s="15">
        <v>19.31907190842</v>
      </c>
      <c r="C421" s="15">
        <v>53.041622939690001</v>
      </c>
      <c r="D421" s="15">
        <v>33.298184082669998</v>
      </c>
    </row>
    <row r="422" spans="1:4" s="12" customFormat="1" ht="15" customHeight="1" x14ac:dyDescent="0.25">
      <c r="A422" s="6">
        <v>32356</v>
      </c>
      <c r="B422" s="16">
        <v>21.141990218619998</v>
      </c>
      <c r="C422" s="16">
        <v>56.497132444549997</v>
      </c>
      <c r="D422" s="16">
        <v>34.78615912603</v>
      </c>
    </row>
    <row r="423" spans="1:4" s="12" customFormat="1" ht="15" customHeight="1" x14ac:dyDescent="0.25">
      <c r="A423" s="6">
        <v>32325</v>
      </c>
      <c r="B423" s="15">
        <v>21.010408367650001</v>
      </c>
      <c r="C423" s="15">
        <v>55.11152003518</v>
      </c>
      <c r="D423" s="15">
        <v>35.529824098040002</v>
      </c>
    </row>
    <row r="424" spans="1:4" s="12" customFormat="1" ht="15" customHeight="1" x14ac:dyDescent="0.25">
      <c r="A424" s="6">
        <v>32295</v>
      </c>
      <c r="B424" s="16">
        <v>21.661448717100001</v>
      </c>
      <c r="C424" s="16">
        <v>69.651087947479994</v>
      </c>
      <c r="D424" s="16">
        <v>36.439020829050001</v>
      </c>
    </row>
    <row r="425" spans="1:4" s="12" customFormat="1" ht="15" customHeight="1" x14ac:dyDescent="0.25">
      <c r="A425" s="6">
        <v>32264</v>
      </c>
      <c r="B425" s="15">
        <v>22.40986227434</v>
      </c>
      <c r="C425" s="15">
        <v>62.081428904139997</v>
      </c>
      <c r="D425" s="15">
        <v>35.913474106210003</v>
      </c>
    </row>
    <row r="426" spans="1:4" s="12" customFormat="1" ht="15" customHeight="1" x14ac:dyDescent="0.25">
      <c r="A426" s="6">
        <v>32234</v>
      </c>
      <c r="B426" s="16">
        <v>22.713820503859999</v>
      </c>
      <c r="C426" s="16">
        <v>55.509865839790002</v>
      </c>
      <c r="D426" s="16">
        <v>35.842971742949999</v>
      </c>
    </row>
    <row r="427" spans="1:4" s="12" customFormat="1" ht="15" customHeight="1" x14ac:dyDescent="0.25">
      <c r="A427" s="6">
        <v>32203</v>
      </c>
      <c r="B427" s="15">
        <v>20.893057760750001</v>
      </c>
      <c r="C427" s="15">
        <v>55.01104942528</v>
      </c>
      <c r="D427" s="15">
        <v>35.210724896679999</v>
      </c>
    </row>
    <row r="428" spans="1:4" s="12" customFormat="1" ht="15" customHeight="1" x14ac:dyDescent="0.25">
      <c r="A428" s="6">
        <v>32174</v>
      </c>
      <c r="B428" s="16">
        <v>22.044036026370001</v>
      </c>
      <c r="C428" s="16">
        <v>47.367742632220001</v>
      </c>
      <c r="D428" s="16">
        <v>34.970844319699999</v>
      </c>
    </row>
    <row r="429" spans="1:4" s="12" customFormat="1" ht="15" customHeight="1" x14ac:dyDescent="0.25">
      <c r="A429" s="6">
        <v>32143</v>
      </c>
      <c r="B429" s="15">
        <v>23.369171987489999</v>
      </c>
      <c r="C429" s="15">
        <v>47.20776614367</v>
      </c>
      <c r="D429" s="15">
        <v>37.614079896470002</v>
      </c>
    </row>
    <row r="430" spans="1:4" s="12" customFormat="1" ht="15" customHeight="1" x14ac:dyDescent="0.25">
      <c r="A430" s="6">
        <v>32112</v>
      </c>
      <c r="B430" s="16">
        <v>23.41308060247</v>
      </c>
      <c r="C430" s="16">
        <v>46.014734080789999</v>
      </c>
      <c r="D430" s="16">
        <v>38.30398375835</v>
      </c>
    </row>
    <row r="431" spans="1:4" s="12" customFormat="1" ht="15" customHeight="1" x14ac:dyDescent="0.25">
      <c r="A431" s="6">
        <v>32082</v>
      </c>
      <c r="B431" s="15">
        <v>23.983856396949999</v>
      </c>
      <c r="C431" s="15">
        <v>41.824392313300002</v>
      </c>
      <c r="D431" s="15">
        <v>37.070814257930003</v>
      </c>
    </row>
    <row r="432" spans="1:4" s="12" customFormat="1" ht="15" customHeight="1" x14ac:dyDescent="0.25">
      <c r="A432" s="6">
        <v>32051</v>
      </c>
      <c r="B432" s="16">
        <v>24.86014332952</v>
      </c>
      <c r="C432" s="16">
        <v>42.1544363545</v>
      </c>
      <c r="D432" s="16">
        <v>37.861987912410001</v>
      </c>
    </row>
    <row r="433" spans="1:4" s="12" customFormat="1" ht="15" customHeight="1" x14ac:dyDescent="0.25">
      <c r="A433" s="6">
        <v>32021</v>
      </c>
      <c r="B433" s="15">
        <v>24.369175273220002</v>
      </c>
      <c r="C433" s="15">
        <v>38.544761357669998</v>
      </c>
      <c r="D433" s="15">
        <v>37.590077987550004</v>
      </c>
    </row>
    <row r="434" spans="1:4" s="12" customFormat="1" ht="15" customHeight="1" x14ac:dyDescent="0.25">
      <c r="A434" s="6">
        <v>31990</v>
      </c>
      <c r="B434" s="16">
        <v>25.097922406409999</v>
      </c>
      <c r="C434" s="16">
        <v>39.158018789049997</v>
      </c>
      <c r="D434" s="16">
        <v>37.90126567734</v>
      </c>
    </row>
    <row r="435" spans="1:4" s="12" customFormat="1" ht="15" customHeight="1" x14ac:dyDescent="0.25">
      <c r="A435" s="6">
        <v>31959</v>
      </c>
      <c r="B435" s="15">
        <v>26.039840445709999</v>
      </c>
      <c r="C435" s="15">
        <v>36.744369917690001</v>
      </c>
      <c r="D435" s="15">
        <v>36.929987674460001</v>
      </c>
    </row>
    <row r="436" spans="1:4" s="12" customFormat="1" ht="15" customHeight="1" x14ac:dyDescent="0.25">
      <c r="A436" s="6">
        <v>31929</v>
      </c>
      <c r="B436" s="16">
        <v>24.911999517289999</v>
      </c>
      <c r="C436" s="16">
        <v>33.865781309200003</v>
      </c>
      <c r="D436" s="16">
        <v>36.683445335739997</v>
      </c>
    </row>
    <row r="437" spans="1:4" s="12" customFormat="1" ht="15" customHeight="1" x14ac:dyDescent="0.25">
      <c r="A437" s="6">
        <v>31898</v>
      </c>
      <c r="B437" s="15">
        <v>24.80580229137</v>
      </c>
      <c r="C437" s="15">
        <v>32.850612828480003</v>
      </c>
      <c r="D437" s="15">
        <v>38.416686800950004</v>
      </c>
    </row>
    <row r="438" spans="1:4" s="12" customFormat="1" ht="15" customHeight="1" x14ac:dyDescent="0.25">
      <c r="A438" s="6">
        <v>31868</v>
      </c>
      <c r="B438" s="16">
        <v>24.16784248159</v>
      </c>
      <c r="C438" s="16">
        <v>32.071865739940002</v>
      </c>
      <c r="D438" s="16">
        <v>35.940570189810003</v>
      </c>
    </row>
    <row r="439" spans="1:4" s="12" customFormat="1" ht="15" customHeight="1" x14ac:dyDescent="0.25">
      <c r="A439" s="6">
        <v>31837</v>
      </c>
      <c r="B439" s="15">
        <v>24.21954367351</v>
      </c>
      <c r="C439" s="15">
        <v>31.395603384769998</v>
      </c>
      <c r="D439" s="15">
        <v>32.379596194299999</v>
      </c>
    </row>
    <row r="440" spans="1:4" s="12" customFormat="1" ht="15" customHeight="1" x14ac:dyDescent="0.25">
      <c r="A440" s="6">
        <v>31809</v>
      </c>
      <c r="B440" s="16">
        <v>23.582360317999999</v>
      </c>
      <c r="C440" s="16">
        <v>29.908302944540001</v>
      </c>
      <c r="D440" s="16">
        <v>31.685417460389999</v>
      </c>
    </row>
    <row r="441" spans="1:4" s="12" customFormat="1" ht="15" customHeight="1" x14ac:dyDescent="0.25">
      <c r="A441" s="6">
        <v>31778</v>
      </c>
      <c r="B441" s="15">
        <v>24.76361034276</v>
      </c>
      <c r="C441" s="15">
        <v>28.33128987273</v>
      </c>
      <c r="D441" s="15">
        <v>32.156508398009997</v>
      </c>
    </row>
    <row r="442" spans="1:4" s="12" customFormat="1" ht="15" customHeight="1" x14ac:dyDescent="0.25">
      <c r="A442" s="6">
        <v>31747</v>
      </c>
      <c r="B442" s="16">
        <v>22.732385519619999</v>
      </c>
      <c r="C442" s="16">
        <v>28.042649574319999</v>
      </c>
      <c r="D442" s="16">
        <v>30.835949755129999</v>
      </c>
    </row>
    <row r="443" spans="1:4" s="12" customFormat="1" ht="15" customHeight="1" x14ac:dyDescent="0.25">
      <c r="A443" s="6">
        <v>31717</v>
      </c>
      <c r="B443" s="15">
        <v>21.382394671099998</v>
      </c>
      <c r="C443" s="15">
        <v>27.851927520330001</v>
      </c>
      <c r="D443" s="15">
        <v>31.5207149439</v>
      </c>
    </row>
    <row r="444" spans="1:4" s="12" customFormat="1" ht="15" customHeight="1" x14ac:dyDescent="0.25">
      <c r="A444" s="6">
        <v>31686</v>
      </c>
      <c r="B444" s="16">
        <v>20.533593318049999</v>
      </c>
      <c r="C444" s="16">
        <v>28.327893784</v>
      </c>
      <c r="D444" s="16">
        <v>33.382909358180001</v>
      </c>
    </row>
    <row r="445" spans="1:4" s="12" customFormat="1" ht="15" customHeight="1" x14ac:dyDescent="0.25">
      <c r="A445" s="6">
        <v>31656</v>
      </c>
      <c r="B445" s="15">
        <v>21.023784920059999</v>
      </c>
      <c r="C445" s="15">
        <v>28.983668139479999</v>
      </c>
      <c r="D445" s="15">
        <v>33.053796382500003</v>
      </c>
    </row>
    <row r="446" spans="1:4" s="12" customFormat="1" ht="15" customHeight="1" x14ac:dyDescent="0.25">
      <c r="A446" s="6">
        <v>31625</v>
      </c>
      <c r="B446" s="16">
        <v>20.426619637849999</v>
      </c>
      <c r="C446" s="16">
        <v>27.734763900920001</v>
      </c>
      <c r="D446" s="16">
        <v>29.89392510235</v>
      </c>
    </row>
    <row r="447" spans="1:4" s="12" customFormat="1" ht="15" customHeight="1" x14ac:dyDescent="0.25">
      <c r="A447" s="6">
        <v>31594</v>
      </c>
      <c r="B447" s="15">
        <v>16.005577768329999</v>
      </c>
      <c r="C447" s="15">
        <v>27.878488067580001</v>
      </c>
      <c r="D447" s="15">
        <v>27.74131626446</v>
      </c>
    </row>
    <row r="448" spans="1:4" s="12" customFormat="1" ht="15" customHeight="1" x14ac:dyDescent="0.25">
      <c r="A448" s="6">
        <v>31564</v>
      </c>
      <c r="B448" s="16">
        <v>18.619713888690001</v>
      </c>
      <c r="C448" s="16">
        <v>29.057132212310002</v>
      </c>
      <c r="D448" s="16">
        <v>27.469979736959999</v>
      </c>
    </row>
    <row r="449" spans="1:4" s="12" customFormat="1" ht="15" customHeight="1" x14ac:dyDescent="0.25">
      <c r="A449" s="6">
        <v>31533</v>
      </c>
      <c r="B449" s="15">
        <v>21.2592346341</v>
      </c>
      <c r="C449" s="15">
        <v>28.631493527890001</v>
      </c>
      <c r="D449" s="15">
        <v>27.3567756538</v>
      </c>
    </row>
    <row r="450" spans="1:4" s="12" customFormat="1" ht="15" customHeight="1" x14ac:dyDescent="0.25">
      <c r="A450" s="6">
        <v>31503</v>
      </c>
      <c r="B450" s="16">
        <v>19.637009348879999</v>
      </c>
      <c r="C450" s="16">
        <v>28.624379779689999</v>
      </c>
      <c r="D450" s="16">
        <v>27.35021476212</v>
      </c>
    </row>
    <row r="451" spans="1:4" s="12" customFormat="1" ht="15" customHeight="1" x14ac:dyDescent="0.25">
      <c r="A451" s="6">
        <v>31472</v>
      </c>
      <c r="B451" s="15">
        <v>21.149155136769998</v>
      </c>
      <c r="C451" s="15">
        <v>28.868297081080001</v>
      </c>
      <c r="D451" s="15">
        <v>28.08290623705</v>
      </c>
    </row>
    <row r="452" spans="1:4" s="12" customFormat="1" ht="15" customHeight="1" x14ac:dyDescent="0.25">
      <c r="A452" s="6">
        <v>31444</v>
      </c>
      <c r="B452" s="16">
        <v>25.350440215790002</v>
      </c>
      <c r="C452" s="16">
        <v>27.99465561249</v>
      </c>
      <c r="D452" s="16">
        <v>27.79562914656</v>
      </c>
    </row>
    <row r="453" spans="1:4" s="12" customFormat="1" ht="15" customHeight="1" x14ac:dyDescent="0.25">
      <c r="A453" s="6">
        <v>31413</v>
      </c>
      <c r="B453" s="15">
        <v>34.084773820350001</v>
      </c>
      <c r="C453" s="15">
        <v>28.197089970779999</v>
      </c>
      <c r="D453" s="15">
        <v>28.464285513789999</v>
      </c>
    </row>
    <row r="454" spans="1:4" s="12" customFormat="1" ht="15" customHeight="1" x14ac:dyDescent="0.2"/>
    <row r="455" spans="1:4" s="12" customFormat="1" ht="15" customHeight="1" x14ac:dyDescent="0.2"/>
    <row r="456" spans="1:4" s="12" customFormat="1" ht="15" customHeight="1" x14ac:dyDescent="0.2"/>
    <row r="457" spans="1:4" s="12" customFormat="1" ht="15" customHeight="1" x14ac:dyDescent="0.2"/>
    <row r="458" spans="1:4" s="12" customFormat="1" ht="15" customHeight="1" x14ac:dyDescent="0.2"/>
    <row r="459" spans="1:4" s="12" customFormat="1" ht="15" customHeight="1" x14ac:dyDescent="0.2"/>
    <row r="460" spans="1:4" s="12" customFormat="1" ht="15" customHeight="1" x14ac:dyDescent="0.2"/>
    <row r="461" spans="1:4" s="12" customFormat="1" ht="15" customHeight="1" x14ac:dyDescent="0.2"/>
    <row r="462" spans="1:4" s="12" customFormat="1" ht="15" customHeight="1" x14ac:dyDescent="0.2"/>
    <row r="463" spans="1:4" s="12" customFormat="1" ht="15" customHeight="1" x14ac:dyDescent="0.2"/>
    <row r="464" spans="1:4" s="12" customFormat="1" ht="15" customHeight="1" x14ac:dyDescent="0.2"/>
    <row r="465" spans="1:4" s="12" customFormat="1" ht="15" customHeight="1" x14ac:dyDescent="0.2"/>
    <row r="466" spans="1:4" s="12" customFormat="1" ht="15" customHeight="1" x14ac:dyDescent="0.2"/>
    <row r="467" spans="1:4" x14ac:dyDescent="0.2">
      <c r="A467" s="12"/>
      <c r="B467" s="12"/>
      <c r="C467" s="12"/>
      <c r="D467" s="12"/>
    </row>
    <row r="468" spans="1:4" x14ac:dyDescent="0.2">
      <c r="A468" s="12"/>
      <c r="B468" s="12"/>
      <c r="C468" s="12"/>
      <c r="D468" s="12"/>
    </row>
    <row r="469" spans="1:4" x14ac:dyDescent="0.2">
      <c r="A469" s="12"/>
      <c r="B469" s="12"/>
      <c r="C469" s="12"/>
      <c r="D469" s="12"/>
    </row>
    <row r="470" spans="1:4" x14ac:dyDescent="0.2">
      <c r="A470" s="12"/>
      <c r="B470" s="12"/>
      <c r="C470" s="12"/>
      <c r="D470" s="12"/>
    </row>
    <row r="471" spans="1:4" x14ac:dyDescent="0.2">
      <c r="A471" s="12"/>
      <c r="B471" s="12"/>
      <c r="C471" s="12"/>
      <c r="D471" s="12"/>
    </row>
    <row r="472" spans="1:4" x14ac:dyDescent="0.2">
      <c r="A472" s="12"/>
      <c r="B472" s="12"/>
      <c r="C472" s="12"/>
      <c r="D472" s="12"/>
    </row>
    <row r="473" spans="1:4" x14ac:dyDescent="0.2">
      <c r="A473" s="12"/>
      <c r="B473" s="12"/>
      <c r="C473" s="12"/>
      <c r="D473" s="12"/>
    </row>
    <row r="474" spans="1:4" x14ac:dyDescent="0.2">
      <c r="A474" s="12"/>
      <c r="B474" s="12"/>
      <c r="C474" s="12"/>
      <c r="D474" s="12"/>
    </row>
    <row r="475" spans="1:4" x14ac:dyDescent="0.2">
      <c r="A475" s="12"/>
      <c r="B475" s="12"/>
      <c r="C475" s="12"/>
      <c r="D475" s="12"/>
    </row>
    <row r="476" spans="1:4" x14ac:dyDescent="0.2">
      <c r="A476" s="12"/>
      <c r="B476" s="12"/>
      <c r="C476" s="12"/>
      <c r="D476" s="12"/>
    </row>
    <row r="477" spans="1:4" x14ac:dyDescent="0.2">
      <c r="A477" s="12"/>
      <c r="B477" s="12"/>
      <c r="C477" s="12"/>
      <c r="D477" s="12"/>
    </row>
    <row r="478" spans="1:4" x14ac:dyDescent="0.2">
      <c r="A478" s="12"/>
      <c r="B478" s="12"/>
      <c r="C478" s="12"/>
      <c r="D478" s="12"/>
    </row>
    <row r="479" spans="1:4" x14ac:dyDescent="0.2">
      <c r="A479" s="12"/>
      <c r="B479" s="12"/>
      <c r="C479" s="12"/>
      <c r="D479" s="12"/>
    </row>
    <row r="480" spans="1:4" x14ac:dyDescent="0.2">
      <c r="A480" s="12"/>
      <c r="B480" s="12"/>
      <c r="C480" s="12"/>
      <c r="D480" s="12"/>
    </row>
    <row r="481" spans="1:4" x14ac:dyDescent="0.2">
      <c r="A481" s="12"/>
      <c r="B481" s="12"/>
      <c r="C481" s="12"/>
      <c r="D481" s="12"/>
    </row>
    <row r="482" spans="1:4" x14ac:dyDescent="0.2">
      <c r="A482" s="12"/>
      <c r="B482" s="12"/>
      <c r="C482" s="12"/>
      <c r="D482" s="12"/>
    </row>
    <row r="483" spans="1:4" x14ac:dyDescent="0.2">
      <c r="A483" s="12"/>
      <c r="B483" s="12"/>
      <c r="C483" s="12"/>
      <c r="D483" s="12"/>
    </row>
    <row r="484" spans="1:4" x14ac:dyDescent="0.2">
      <c r="A484" s="12"/>
      <c r="B484" s="12"/>
      <c r="C484" s="12"/>
      <c r="D484" s="12"/>
    </row>
    <row r="485" spans="1:4" x14ac:dyDescent="0.2">
      <c r="A485" s="12"/>
      <c r="B485" s="12"/>
      <c r="C485" s="12"/>
      <c r="D485" s="12"/>
    </row>
    <row r="486" spans="1:4" x14ac:dyDescent="0.2">
      <c r="A486" s="12"/>
      <c r="B486" s="12"/>
      <c r="C486" s="12"/>
      <c r="D486" s="12"/>
    </row>
    <row r="487" spans="1:4" x14ac:dyDescent="0.2">
      <c r="A487" s="12"/>
      <c r="B487" s="12"/>
      <c r="C487" s="12"/>
      <c r="D487" s="12"/>
    </row>
    <row r="488" spans="1:4" x14ac:dyDescent="0.2">
      <c r="A488" s="12"/>
      <c r="B488" s="12"/>
      <c r="C488" s="12"/>
      <c r="D488" s="12"/>
    </row>
    <row r="489" spans="1:4" x14ac:dyDescent="0.2">
      <c r="A489" s="12"/>
      <c r="B489" s="12"/>
      <c r="C489" s="12"/>
      <c r="D489" s="12"/>
    </row>
    <row r="490" spans="1:4" x14ac:dyDescent="0.2">
      <c r="A490" s="12"/>
      <c r="B490" s="12"/>
      <c r="C490" s="12"/>
      <c r="D490" s="12"/>
    </row>
    <row r="491" spans="1:4" x14ac:dyDescent="0.2">
      <c r="A491" s="12"/>
      <c r="B491" s="12"/>
      <c r="C491" s="12"/>
      <c r="D491" s="12"/>
    </row>
    <row r="492" spans="1:4" x14ac:dyDescent="0.2">
      <c r="A492" s="12"/>
      <c r="B492" s="12"/>
      <c r="C492" s="12"/>
      <c r="D492" s="12"/>
    </row>
    <row r="493" spans="1:4" x14ac:dyDescent="0.2">
      <c r="A493" s="12"/>
      <c r="B493" s="12"/>
      <c r="C493" s="12"/>
      <c r="D493" s="12"/>
    </row>
    <row r="494" spans="1:4" x14ac:dyDescent="0.2">
      <c r="A494" s="12"/>
      <c r="B494" s="12"/>
      <c r="C494" s="12"/>
      <c r="D494" s="12"/>
    </row>
    <row r="495" spans="1:4" x14ac:dyDescent="0.2">
      <c r="A495" s="12"/>
      <c r="B495" s="12"/>
      <c r="C495" s="12"/>
      <c r="D495" s="12"/>
    </row>
    <row r="496" spans="1:4" x14ac:dyDescent="0.2">
      <c r="A496" s="12"/>
      <c r="B496" s="12"/>
      <c r="C496" s="12"/>
      <c r="D496" s="12"/>
    </row>
    <row r="497" spans="1:4" x14ac:dyDescent="0.2">
      <c r="A497" s="12"/>
      <c r="B497" s="12"/>
      <c r="C497" s="12"/>
      <c r="D497" s="12"/>
    </row>
    <row r="498" spans="1:4" x14ac:dyDescent="0.2">
      <c r="A498" s="12"/>
      <c r="B498" s="12"/>
      <c r="C498" s="12"/>
      <c r="D498" s="12"/>
    </row>
    <row r="499" spans="1:4" x14ac:dyDescent="0.2">
      <c r="A499" s="12"/>
      <c r="B499" s="12"/>
      <c r="C499" s="12"/>
      <c r="D499" s="12"/>
    </row>
    <row r="500" spans="1:4" x14ac:dyDescent="0.2">
      <c r="A500" s="12"/>
      <c r="B500" s="12"/>
      <c r="C500" s="12"/>
      <c r="D500" s="12"/>
    </row>
    <row r="501" spans="1:4" x14ac:dyDescent="0.2">
      <c r="A501" s="12"/>
      <c r="B501" s="12"/>
      <c r="C501" s="12"/>
      <c r="D501" s="12"/>
    </row>
    <row r="502" spans="1:4" x14ac:dyDescent="0.2">
      <c r="A502" s="12"/>
      <c r="B502" s="12"/>
      <c r="C502" s="12"/>
      <c r="D502" s="12"/>
    </row>
    <row r="503" spans="1:4" x14ac:dyDescent="0.2">
      <c r="A503" s="12"/>
      <c r="B503" s="12"/>
      <c r="C503" s="12"/>
      <c r="D503" s="12"/>
    </row>
    <row r="504" spans="1:4" x14ac:dyDescent="0.2">
      <c r="A504" s="12"/>
      <c r="B504" s="12"/>
      <c r="C504" s="12"/>
      <c r="D504" s="12"/>
    </row>
    <row r="505" spans="1:4" x14ac:dyDescent="0.2">
      <c r="A505" s="12"/>
      <c r="B505" s="12"/>
      <c r="C505" s="12"/>
      <c r="D505" s="12"/>
    </row>
    <row r="506" spans="1:4" x14ac:dyDescent="0.2">
      <c r="A506" s="12"/>
      <c r="B506" s="12"/>
      <c r="C506" s="12"/>
      <c r="D506" s="12"/>
    </row>
    <row r="507" spans="1:4" x14ac:dyDescent="0.2">
      <c r="A507" s="12"/>
      <c r="B507" s="12"/>
      <c r="C507" s="12"/>
      <c r="D507" s="12"/>
    </row>
    <row r="508" spans="1:4" x14ac:dyDescent="0.2">
      <c r="A508" s="12"/>
      <c r="B508" s="12"/>
      <c r="C508" s="12"/>
      <c r="D508" s="12"/>
    </row>
    <row r="509" spans="1:4" x14ac:dyDescent="0.2">
      <c r="A509" s="12"/>
      <c r="B509" s="12"/>
      <c r="C509" s="12"/>
      <c r="D509" s="12"/>
    </row>
    <row r="510" spans="1:4" x14ac:dyDescent="0.2">
      <c r="A510" s="12"/>
      <c r="B510" s="12"/>
      <c r="C510" s="12"/>
      <c r="D510" s="12"/>
    </row>
    <row r="511" spans="1:4" x14ac:dyDescent="0.2">
      <c r="A511" s="12"/>
      <c r="B511" s="12"/>
      <c r="C511" s="12"/>
      <c r="D511" s="12"/>
    </row>
    <row r="512" spans="1:4" x14ac:dyDescent="0.2">
      <c r="A512" s="12"/>
      <c r="B512" s="12"/>
      <c r="C512" s="12"/>
      <c r="D512" s="12"/>
    </row>
    <row r="513" spans="1:4" x14ac:dyDescent="0.2">
      <c r="A513" s="12"/>
      <c r="B513" s="12"/>
      <c r="C513" s="12"/>
      <c r="D513" s="12"/>
    </row>
    <row r="514" spans="1:4" x14ac:dyDescent="0.2">
      <c r="A514" s="12"/>
      <c r="B514" s="12"/>
      <c r="C514" s="12"/>
      <c r="D514" s="12"/>
    </row>
    <row r="515" spans="1:4" x14ac:dyDescent="0.2">
      <c r="A515" s="12"/>
      <c r="B515" s="12"/>
      <c r="C515" s="12"/>
      <c r="D515" s="12"/>
    </row>
    <row r="516" spans="1:4" x14ac:dyDescent="0.2">
      <c r="A516" s="12"/>
      <c r="B516" s="12"/>
      <c r="C516" s="12"/>
      <c r="D516" s="12"/>
    </row>
    <row r="517" spans="1:4" x14ac:dyDescent="0.2">
      <c r="A517" s="12"/>
      <c r="B517" s="12"/>
      <c r="C517" s="12"/>
      <c r="D517" s="12"/>
    </row>
    <row r="518" spans="1:4" x14ac:dyDescent="0.2">
      <c r="A518" s="12"/>
      <c r="B518" s="12"/>
      <c r="C518" s="12"/>
      <c r="D518" s="12"/>
    </row>
    <row r="519" spans="1:4" x14ac:dyDescent="0.2">
      <c r="A519" s="12"/>
      <c r="B519" s="12"/>
      <c r="C519" s="12"/>
      <c r="D519" s="12"/>
    </row>
    <row r="520" spans="1:4" x14ac:dyDescent="0.2">
      <c r="A520" s="12"/>
      <c r="B520" s="12"/>
      <c r="C520" s="12"/>
      <c r="D520" s="12"/>
    </row>
    <row r="521" spans="1:4" x14ac:dyDescent="0.2">
      <c r="A521" s="12"/>
      <c r="B521" s="12"/>
      <c r="C521" s="12"/>
      <c r="D521" s="12"/>
    </row>
    <row r="522" spans="1:4" x14ac:dyDescent="0.2">
      <c r="A522" s="12"/>
      <c r="B522" s="12"/>
      <c r="C522" s="12"/>
      <c r="D522" s="12"/>
    </row>
    <row r="523" spans="1:4" x14ac:dyDescent="0.2">
      <c r="A523" s="12"/>
      <c r="B523" s="12"/>
      <c r="C523" s="12"/>
      <c r="D523" s="12"/>
    </row>
    <row r="524" spans="1:4" x14ac:dyDescent="0.2">
      <c r="A524" s="12"/>
      <c r="B524" s="12"/>
      <c r="C524" s="12"/>
      <c r="D524" s="12"/>
    </row>
    <row r="525" spans="1:4" x14ac:dyDescent="0.2">
      <c r="A525" s="12"/>
      <c r="B525" s="12"/>
      <c r="C525" s="12"/>
      <c r="D525" s="12"/>
    </row>
    <row r="526" spans="1:4" x14ac:dyDescent="0.2">
      <c r="A526" s="12"/>
      <c r="B526" s="12"/>
      <c r="C526" s="12"/>
      <c r="D526" s="12"/>
    </row>
    <row r="527" spans="1:4" x14ac:dyDescent="0.2">
      <c r="A527" s="12"/>
      <c r="B527" s="12"/>
      <c r="C527" s="12"/>
      <c r="D527" s="12"/>
    </row>
    <row r="528" spans="1:4" x14ac:dyDescent="0.2">
      <c r="A528" s="12"/>
      <c r="B528" s="12"/>
      <c r="C528" s="12"/>
      <c r="D528" s="12"/>
    </row>
    <row r="529" spans="1:4" x14ac:dyDescent="0.2">
      <c r="A529" s="12"/>
      <c r="B529" s="12"/>
      <c r="C529" s="12"/>
      <c r="D529" s="12"/>
    </row>
    <row r="530" spans="1:4" x14ac:dyDescent="0.2">
      <c r="A530" s="12"/>
      <c r="B530" s="12"/>
      <c r="C530" s="12"/>
      <c r="D530" s="12"/>
    </row>
    <row r="531" spans="1:4" x14ac:dyDescent="0.2">
      <c r="A531" s="12"/>
      <c r="B531" s="12"/>
      <c r="C531" s="12"/>
      <c r="D531" s="12"/>
    </row>
    <row r="532" spans="1:4" x14ac:dyDescent="0.2">
      <c r="A532" s="12"/>
      <c r="B532" s="12"/>
      <c r="C532" s="12"/>
      <c r="D532" s="12"/>
    </row>
    <row r="533" spans="1:4" x14ac:dyDescent="0.2">
      <c r="A533" s="12"/>
      <c r="B533" s="12"/>
      <c r="C533" s="12"/>
      <c r="D533" s="12"/>
    </row>
    <row r="534" spans="1:4" x14ac:dyDescent="0.2">
      <c r="A534" s="12"/>
      <c r="B534" s="12"/>
      <c r="C534" s="12"/>
      <c r="D534" s="12"/>
    </row>
    <row r="535" spans="1:4" x14ac:dyDescent="0.2">
      <c r="A535" s="12"/>
      <c r="B535" s="12"/>
      <c r="C535" s="12"/>
      <c r="D535" s="12"/>
    </row>
    <row r="536" spans="1:4" x14ac:dyDescent="0.2">
      <c r="A536" s="12"/>
      <c r="B536" s="12"/>
      <c r="C536" s="12"/>
      <c r="D536" s="12"/>
    </row>
    <row r="537" spans="1:4" x14ac:dyDescent="0.2">
      <c r="A537" s="12"/>
      <c r="B537" s="12"/>
      <c r="C537" s="12"/>
      <c r="D537" s="12"/>
    </row>
    <row r="538" spans="1:4" x14ac:dyDescent="0.2">
      <c r="A538" s="12"/>
      <c r="B538" s="12"/>
      <c r="C538" s="12"/>
      <c r="D538" s="12"/>
    </row>
    <row r="539" spans="1:4" x14ac:dyDescent="0.2">
      <c r="A539" s="12"/>
      <c r="B539" s="12"/>
      <c r="C539" s="12"/>
      <c r="D539" s="12"/>
    </row>
    <row r="540" spans="1:4" x14ac:dyDescent="0.2">
      <c r="A540" s="12"/>
      <c r="B540" s="12"/>
      <c r="C540" s="12"/>
      <c r="D540" s="12"/>
    </row>
    <row r="541" spans="1:4" x14ac:dyDescent="0.2">
      <c r="A541" s="12"/>
      <c r="B541" s="12"/>
      <c r="C541" s="12"/>
      <c r="D541" s="12"/>
    </row>
    <row r="542" spans="1:4" x14ac:dyDescent="0.2">
      <c r="A542" s="12"/>
      <c r="B542" s="12"/>
      <c r="C542" s="12"/>
      <c r="D542" s="12"/>
    </row>
    <row r="543" spans="1:4" x14ac:dyDescent="0.2">
      <c r="A543" s="12"/>
      <c r="B543" s="12"/>
      <c r="C543" s="12"/>
      <c r="D543" s="12"/>
    </row>
    <row r="544" spans="1:4" x14ac:dyDescent="0.2">
      <c r="A544" s="12"/>
      <c r="B544" s="12"/>
      <c r="C544" s="12"/>
      <c r="D544" s="12"/>
    </row>
    <row r="545" spans="1:4" x14ac:dyDescent="0.2">
      <c r="A545" s="12"/>
      <c r="B545" s="12"/>
      <c r="C545" s="12"/>
      <c r="D545" s="12"/>
    </row>
    <row r="546" spans="1:4" x14ac:dyDescent="0.2">
      <c r="A546" s="12"/>
      <c r="B546" s="12"/>
      <c r="C546" s="12"/>
      <c r="D546" s="12"/>
    </row>
  </sheetData>
  <sortState xmlns:xlrd2="http://schemas.microsoft.com/office/spreadsheetml/2017/richdata2" ref="A3:D453">
    <sortCondition descending="1" ref="A1:A453"/>
  </sortState>
  <pageMargins left="0.7" right="0.7" top="0.75" bottom="0.75" header="0.3" footer="0.3"/>
  <pageSetup scale="75" orientation="landscape" r:id="rId1"/>
  <headerFooter>
    <oddFooter>&amp;L&amp;F, &amp;A, &amp;D, &amp;T&amp;Cp.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B00B-1349-4AFE-8C5C-7CF73C3BCB28}">
  <dimension ref="A1:C81"/>
  <sheetViews>
    <sheetView workbookViewId="0"/>
  </sheetViews>
  <sheetFormatPr defaultRowHeight="15" x14ac:dyDescent="0.25"/>
  <cols>
    <col min="2" max="2" width="27.28515625" bestFit="1" customWidth="1"/>
    <col min="3" max="3" width="27.85546875" bestFit="1" customWidth="1"/>
  </cols>
  <sheetData>
    <row r="1" spans="1:3" x14ac:dyDescent="0.25">
      <c r="A1" t="s">
        <v>188</v>
      </c>
      <c r="B1" t="s">
        <v>189</v>
      </c>
      <c r="C1" t="s">
        <v>185</v>
      </c>
    </row>
    <row r="2" spans="1:3" x14ac:dyDescent="0.25">
      <c r="A2" s="1" t="s">
        <v>631</v>
      </c>
      <c r="B2">
        <v>-4.6100000000000003</v>
      </c>
      <c r="C2">
        <v>47.12</v>
      </c>
    </row>
    <row r="3" spans="1:3" x14ac:dyDescent="0.25">
      <c r="A3" s="1" t="s">
        <v>630</v>
      </c>
      <c r="B3">
        <v>-3.88</v>
      </c>
      <c r="C3">
        <v>45.62</v>
      </c>
    </row>
    <row r="4" spans="1:3" x14ac:dyDescent="0.25">
      <c r="A4" s="1" t="s">
        <v>629</v>
      </c>
      <c r="B4">
        <v>-3.94</v>
      </c>
      <c r="C4">
        <v>31.47</v>
      </c>
    </row>
    <row r="5" spans="1:3" x14ac:dyDescent="0.25">
      <c r="A5" s="1" t="s">
        <v>628</v>
      </c>
      <c r="B5">
        <v>2.4500000000000002</v>
      </c>
      <c r="C5">
        <v>50.85</v>
      </c>
    </row>
    <row r="6" spans="1:3" x14ac:dyDescent="0.25">
      <c r="A6" s="1" t="s">
        <v>627</v>
      </c>
      <c r="B6">
        <v>1.84</v>
      </c>
      <c r="C6">
        <v>64.069999999999993</v>
      </c>
    </row>
    <row r="7" spans="1:3" x14ac:dyDescent="0.25">
      <c r="A7" s="1" t="s">
        <v>626</v>
      </c>
      <c r="B7">
        <v>1.53</v>
      </c>
      <c r="C7">
        <v>63.69</v>
      </c>
    </row>
    <row r="8" spans="1:3" x14ac:dyDescent="0.25">
      <c r="A8" s="1" t="s">
        <v>625</v>
      </c>
      <c r="B8">
        <v>2.1</v>
      </c>
      <c r="C8">
        <v>67.91</v>
      </c>
    </row>
    <row r="9" spans="1:3" x14ac:dyDescent="0.25">
      <c r="A9" s="1" t="s">
        <v>624</v>
      </c>
      <c r="B9">
        <v>2.35</v>
      </c>
      <c r="C9">
        <v>62.52</v>
      </c>
    </row>
    <row r="10" spans="1:3" x14ac:dyDescent="0.25">
      <c r="A10" s="1" t="s">
        <v>623</v>
      </c>
      <c r="B10">
        <v>3.52</v>
      </c>
      <c r="C10">
        <v>68.209999999999994</v>
      </c>
    </row>
    <row r="11" spans="1:3" x14ac:dyDescent="0.25">
      <c r="A11" s="1" t="s">
        <v>622</v>
      </c>
      <c r="B11">
        <v>3.48</v>
      </c>
      <c r="C11">
        <v>80.099999999999994</v>
      </c>
    </row>
    <row r="12" spans="1:3" x14ac:dyDescent="0.25">
      <c r="A12" s="1" t="s">
        <v>621</v>
      </c>
      <c r="B12">
        <v>2.56</v>
      </c>
      <c r="C12">
        <v>78.599999999999994</v>
      </c>
    </row>
    <row r="13" spans="1:3" x14ac:dyDescent="0.25">
      <c r="A13" s="1" t="s">
        <v>620</v>
      </c>
      <c r="B13">
        <v>1.75</v>
      </c>
      <c r="C13">
        <v>73.180000000000007</v>
      </c>
    </row>
    <row r="14" spans="1:3" x14ac:dyDescent="0.25">
      <c r="A14" s="1" t="s">
        <v>615</v>
      </c>
      <c r="B14">
        <v>1.02</v>
      </c>
      <c r="C14">
        <v>64.72</v>
      </c>
    </row>
    <row r="15" spans="1:3" x14ac:dyDescent="0.25">
      <c r="A15" s="1" t="s">
        <v>614</v>
      </c>
      <c r="B15">
        <v>1.05</v>
      </c>
      <c r="C15">
        <v>56.76</v>
      </c>
    </row>
    <row r="16" spans="1:3" x14ac:dyDescent="0.25">
      <c r="A16" s="1" t="s">
        <v>613</v>
      </c>
      <c r="B16">
        <v>0.94</v>
      </c>
      <c r="C16">
        <v>57</v>
      </c>
    </row>
    <row r="17" spans="1:3" x14ac:dyDescent="0.25">
      <c r="A17" s="1" t="s">
        <v>612</v>
      </c>
      <c r="B17">
        <v>0</v>
      </c>
      <c r="C17">
        <v>61.38</v>
      </c>
    </row>
    <row r="18" spans="1:3" x14ac:dyDescent="0.25">
      <c r="A18" s="1" t="s">
        <v>611</v>
      </c>
      <c r="B18">
        <v>-0.54</v>
      </c>
      <c r="C18">
        <v>58.77</v>
      </c>
    </row>
    <row r="19" spans="1:3" x14ac:dyDescent="0.25">
      <c r="A19" s="1" t="s">
        <v>610</v>
      </c>
      <c r="B19">
        <v>-1.1299999999999999</v>
      </c>
      <c r="C19">
        <v>53.89</v>
      </c>
    </row>
    <row r="20" spans="1:3" x14ac:dyDescent="0.25">
      <c r="A20" s="1" t="s">
        <v>609</v>
      </c>
      <c r="B20">
        <v>-0.91</v>
      </c>
      <c r="C20">
        <v>54.78</v>
      </c>
    </row>
    <row r="21" spans="1:3" x14ac:dyDescent="0.25">
      <c r="A21" s="1" t="s">
        <v>608</v>
      </c>
      <c r="B21">
        <v>-7.0000000000000007E-2</v>
      </c>
      <c r="C21">
        <v>40.46</v>
      </c>
    </row>
    <row r="22" spans="1:3" x14ac:dyDescent="0.25">
      <c r="A22" s="1" t="s">
        <v>619</v>
      </c>
      <c r="B22">
        <v>0.41</v>
      </c>
      <c r="C22">
        <v>50.85</v>
      </c>
    </row>
    <row r="23" spans="1:3" x14ac:dyDescent="0.25">
      <c r="A23" s="1" t="s">
        <v>618</v>
      </c>
      <c r="B23">
        <v>1.42</v>
      </c>
      <c r="C23">
        <v>56.44</v>
      </c>
    </row>
    <row r="24" spans="1:3" x14ac:dyDescent="0.25">
      <c r="A24" s="1" t="s">
        <v>617</v>
      </c>
      <c r="B24">
        <v>1.6</v>
      </c>
      <c r="C24">
        <v>70.31</v>
      </c>
    </row>
    <row r="25" spans="1:3" x14ac:dyDescent="0.25">
      <c r="A25" s="1" t="s">
        <v>616</v>
      </c>
      <c r="B25">
        <v>2.4300000000000002</v>
      </c>
      <c r="C25">
        <v>59.26</v>
      </c>
    </row>
    <row r="26" spans="1:3" x14ac:dyDescent="0.25">
      <c r="A26" s="1" t="s">
        <v>607</v>
      </c>
      <c r="B26">
        <v>2.79</v>
      </c>
      <c r="C26">
        <v>89.47</v>
      </c>
    </row>
    <row r="27" spans="1:3" x14ac:dyDescent="0.25">
      <c r="A27" s="1" t="s">
        <v>606</v>
      </c>
      <c r="B27">
        <v>2.36</v>
      </c>
      <c r="C27">
        <v>119.69</v>
      </c>
    </row>
    <row r="28" spans="1:3" x14ac:dyDescent="0.25">
      <c r="A28" s="1" t="s">
        <v>605</v>
      </c>
      <c r="B28">
        <v>2.61</v>
      </c>
      <c r="C28">
        <v>126.97</v>
      </c>
    </row>
    <row r="29" spans="1:3" x14ac:dyDescent="0.25">
      <c r="A29" s="1" t="s">
        <v>604</v>
      </c>
      <c r="B29">
        <v>2.3199999999999998</v>
      </c>
      <c r="C29">
        <v>121.93</v>
      </c>
    </row>
    <row r="30" spans="1:3" x14ac:dyDescent="0.25">
      <c r="A30" s="1" t="s">
        <v>603</v>
      </c>
      <c r="B30">
        <v>1.96</v>
      </c>
      <c r="C30">
        <v>120.96</v>
      </c>
    </row>
    <row r="31" spans="1:3" x14ac:dyDescent="0.25">
      <c r="A31" s="1" t="s">
        <v>602</v>
      </c>
      <c r="B31">
        <v>2.37</v>
      </c>
      <c r="C31">
        <v>132.04</v>
      </c>
    </row>
    <row r="32" spans="1:3" x14ac:dyDescent="0.25">
      <c r="A32" s="1" t="s">
        <v>601</v>
      </c>
      <c r="B32">
        <v>1.55</v>
      </c>
      <c r="C32">
        <v>117.97</v>
      </c>
    </row>
    <row r="33" spans="1:3" x14ac:dyDescent="0.25">
      <c r="A33" s="1" t="s">
        <v>600</v>
      </c>
      <c r="B33">
        <v>0.61</v>
      </c>
      <c r="C33">
        <v>118.67</v>
      </c>
    </row>
    <row r="34" spans="1:3" x14ac:dyDescent="0.25">
      <c r="A34" s="1" t="s">
        <v>165</v>
      </c>
      <c r="B34">
        <v>1.17</v>
      </c>
      <c r="C34">
        <v>111.16</v>
      </c>
    </row>
    <row r="35" spans="1:3" x14ac:dyDescent="0.25">
      <c r="A35" s="1" t="s">
        <v>164</v>
      </c>
      <c r="B35">
        <v>0.52</v>
      </c>
      <c r="C35">
        <v>116.91</v>
      </c>
    </row>
    <row r="36" spans="1:3" x14ac:dyDescent="0.25">
      <c r="A36" s="1" t="s">
        <v>163</v>
      </c>
      <c r="B36">
        <v>0.68</v>
      </c>
      <c r="C36">
        <v>119.06</v>
      </c>
    </row>
    <row r="37" spans="1:3" x14ac:dyDescent="0.25">
      <c r="A37" s="1" t="s">
        <v>162</v>
      </c>
      <c r="B37">
        <v>0.86</v>
      </c>
      <c r="C37">
        <v>131.91999999999999</v>
      </c>
    </row>
    <row r="38" spans="1:3" x14ac:dyDescent="0.25">
      <c r="A38" s="1" t="s">
        <v>161</v>
      </c>
      <c r="B38">
        <v>0.28999999999999998</v>
      </c>
      <c r="C38">
        <v>121.29</v>
      </c>
    </row>
    <row r="39" spans="1:3" x14ac:dyDescent="0.25">
      <c r="A39" s="1" t="s">
        <v>160</v>
      </c>
      <c r="B39">
        <v>0.25</v>
      </c>
      <c r="C39">
        <v>115.52</v>
      </c>
    </row>
    <row r="40" spans="1:3" x14ac:dyDescent="0.25">
      <c r="A40" s="1" t="s">
        <v>159</v>
      </c>
      <c r="B40">
        <v>0.24</v>
      </c>
      <c r="C40">
        <v>132.38999999999999</v>
      </c>
    </row>
    <row r="41" spans="1:3" x14ac:dyDescent="0.25">
      <c r="A41" s="1" t="s">
        <v>158</v>
      </c>
      <c r="B41">
        <v>0.97</v>
      </c>
      <c r="C41">
        <v>122.95</v>
      </c>
    </row>
    <row r="42" spans="1:3" x14ac:dyDescent="0.25">
      <c r="A42" s="1" t="s">
        <v>157</v>
      </c>
      <c r="B42">
        <v>1.75</v>
      </c>
      <c r="C42">
        <v>111.93</v>
      </c>
    </row>
    <row r="43" spans="1:3" x14ac:dyDescent="0.25">
      <c r="A43" s="1" t="s">
        <v>156</v>
      </c>
      <c r="B43">
        <v>1.67</v>
      </c>
      <c r="C43">
        <v>100.48</v>
      </c>
    </row>
    <row r="44" spans="1:3" x14ac:dyDescent="0.25">
      <c r="A44" s="1" t="s">
        <v>155</v>
      </c>
      <c r="B44">
        <v>1.9</v>
      </c>
      <c r="C44">
        <v>103.17</v>
      </c>
    </row>
    <row r="45" spans="1:3" x14ac:dyDescent="0.25">
      <c r="A45" s="1" t="s">
        <v>154</v>
      </c>
      <c r="B45">
        <v>1.65</v>
      </c>
      <c r="C45">
        <v>104.97</v>
      </c>
    </row>
    <row r="46" spans="1:3" x14ac:dyDescent="0.25">
      <c r="A46" s="1" t="s">
        <v>153</v>
      </c>
      <c r="B46">
        <v>1.36</v>
      </c>
      <c r="C46">
        <v>101.48</v>
      </c>
    </row>
    <row r="47" spans="1:3" x14ac:dyDescent="0.25">
      <c r="A47" s="1" t="s">
        <v>152</v>
      </c>
      <c r="B47">
        <v>1.36</v>
      </c>
      <c r="C47">
        <v>91.24</v>
      </c>
    </row>
    <row r="48" spans="1:3" x14ac:dyDescent="0.25">
      <c r="A48" s="1" t="s">
        <v>151</v>
      </c>
      <c r="B48">
        <v>0.55000000000000004</v>
      </c>
      <c r="C48">
        <v>79.94</v>
      </c>
    </row>
    <row r="49" spans="1:3" x14ac:dyDescent="0.25">
      <c r="A49" s="1" t="s">
        <v>150</v>
      </c>
      <c r="B49">
        <v>0.26</v>
      </c>
      <c r="C49">
        <v>57.77</v>
      </c>
    </row>
    <row r="50" spans="1:3" x14ac:dyDescent="0.25">
      <c r="A50" s="1" t="s">
        <v>149</v>
      </c>
      <c r="B50">
        <v>-0.02</v>
      </c>
      <c r="C50">
        <v>78.61</v>
      </c>
    </row>
    <row r="51" spans="1:3" x14ac:dyDescent="0.25">
      <c r="A51" s="1" t="s">
        <v>148</v>
      </c>
      <c r="B51">
        <v>-0.12</v>
      </c>
      <c r="C51">
        <v>158.74</v>
      </c>
    </row>
    <row r="52" spans="1:3" x14ac:dyDescent="0.25">
      <c r="A52" s="1" t="s">
        <v>147</v>
      </c>
      <c r="B52">
        <v>-0.03</v>
      </c>
      <c r="C52">
        <v>167.39</v>
      </c>
    </row>
    <row r="53" spans="1:3" x14ac:dyDescent="0.25">
      <c r="A53" s="1" t="s">
        <v>146</v>
      </c>
      <c r="B53">
        <v>0.05</v>
      </c>
      <c r="C53">
        <v>132.82</v>
      </c>
    </row>
    <row r="54" spans="1:3" x14ac:dyDescent="0.25">
      <c r="A54" s="1" t="s">
        <v>145</v>
      </c>
      <c r="B54">
        <v>0.12</v>
      </c>
      <c r="C54">
        <v>123.48</v>
      </c>
    </row>
    <row r="55" spans="1:3" x14ac:dyDescent="0.25">
      <c r="A55" s="1" t="s">
        <v>144</v>
      </c>
      <c r="B55">
        <v>-0.18</v>
      </c>
      <c r="C55">
        <v>103.04</v>
      </c>
    </row>
    <row r="56" spans="1:3" x14ac:dyDescent="0.25">
      <c r="A56" s="1" t="s">
        <v>143</v>
      </c>
      <c r="B56">
        <v>0.59</v>
      </c>
      <c r="C56">
        <v>89.36</v>
      </c>
    </row>
    <row r="57" spans="1:3" x14ac:dyDescent="0.25">
      <c r="A57" s="1" t="s">
        <v>142</v>
      </c>
      <c r="B57">
        <v>0.57999999999999996</v>
      </c>
      <c r="C57">
        <v>80.39</v>
      </c>
    </row>
    <row r="58" spans="1:3" x14ac:dyDescent="0.25">
      <c r="A58" s="1" t="s">
        <v>141</v>
      </c>
      <c r="B58">
        <v>1.04</v>
      </c>
      <c r="C58">
        <v>83.79</v>
      </c>
    </row>
    <row r="59" spans="1:3" x14ac:dyDescent="0.25">
      <c r="A59" s="1" t="s">
        <v>140</v>
      </c>
      <c r="B59">
        <v>1.2</v>
      </c>
      <c r="C59">
        <v>99</v>
      </c>
    </row>
    <row r="60" spans="1:3" x14ac:dyDescent="0.25">
      <c r="A60" s="1" t="s">
        <v>139</v>
      </c>
      <c r="B60">
        <v>-0.44</v>
      </c>
      <c r="C60">
        <v>99.61</v>
      </c>
    </row>
    <row r="61" spans="1:3" x14ac:dyDescent="0.25">
      <c r="A61" s="1" t="s">
        <v>138</v>
      </c>
      <c r="B61">
        <v>-0.16</v>
      </c>
      <c r="C61">
        <v>90.28</v>
      </c>
    </row>
    <row r="62" spans="1:3" x14ac:dyDescent="0.25">
      <c r="A62" s="1" t="s">
        <v>137</v>
      </c>
      <c r="B62">
        <v>-0.75</v>
      </c>
      <c r="C62">
        <v>86.16</v>
      </c>
    </row>
    <row r="63" spans="1:3" x14ac:dyDescent="0.25">
      <c r="A63" s="1" t="s">
        <v>136</v>
      </c>
      <c r="B63">
        <v>-0.34</v>
      </c>
      <c r="C63">
        <v>91.65</v>
      </c>
    </row>
    <row r="64" spans="1:3" x14ac:dyDescent="0.25">
      <c r="A64" s="1" t="s">
        <v>135</v>
      </c>
      <c r="B64">
        <v>0.55000000000000004</v>
      </c>
      <c r="C64">
        <v>77.61</v>
      </c>
    </row>
    <row r="65" spans="1:3" x14ac:dyDescent="0.25">
      <c r="A65" s="1" t="s">
        <v>134</v>
      </c>
      <c r="B65">
        <v>0.14000000000000001</v>
      </c>
      <c r="C65">
        <v>73.45</v>
      </c>
    </row>
    <row r="66" spans="1:3" x14ac:dyDescent="0.25">
      <c r="A66" s="1" t="s">
        <v>133</v>
      </c>
      <c r="B66">
        <v>0.49</v>
      </c>
      <c r="C66">
        <v>71.41</v>
      </c>
    </row>
    <row r="67" spans="1:3" x14ac:dyDescent="0.25">
      <c r="A67" s="1" t="s">
        <v>132</v>
      </c>
      <c r="B67">
        <v>0.87</v>
      </c>
      <c r="C67">
        <v>65.53</v>
      </c>
    </row>
    <row r="68" spans="1:3" x14ac:dyDescent="0.25">
      <c r="A68" s="1" t="s">
        <v>131</v>
      </c>
      <c r="B68">
        <v>1.72</v>
      </c>
      <c r="C68">
        <v>57.63</v>
      </c>
    </row>
    <row r="69" spans="1:3" x14ac:dyDescent="0.25">
      <c r="A69" s="1" t="s">
        <v>130</v>
      </c>
      <c r="B69">
        <v>1.19</v>
      </c>
      <c r="C69">
        <v>53.57</v>
      </c>
    </row>
    <row r="70" spans="1:3" x14ac:dyDescent="0.25">
      <c r="A70" s="1" t="s">
        <v>129</v>
      </c>
      <c r="B70">
        <v>1.62</v>
      </c>
      <c r="C70">
        <v>47.62</v>
      </c>
    </row>
    <row r="71" spans="1:3" x14ac:dyDescent="0.25">
      <c r="A71" s="1" t="s">
        <v>128</v>
      </c>
      <c r="B71">
        <v>1.28</v>
      </c>
      <c r="C71">
        <v>46.42</v>
      </c>
    </row>
    <row r="72" spans="1:3" x14ac:dyDescent="0.25">
      <c r="A72" s="1" t="s">
        <v>127</v>
      </c>
      <c r="B72">
        <v>0.28999999999999998</v>
      </c>
      <c r="C72">
        <v>44.77</v>
      </c>
    </row>
    <row r="73" spans="1:3" x14ac:dyDescent="0.25">
      <c r="A73" s="1" t="s">
        <v>126</v>
      </c>
      <c r="B73">
        <v>1.1399999999999999</v>
      </c>
      <c r="C73">
        <v>52.77</v>
      </c>
    </row>
    <row r="74" spans="1:3" x14ac:dyDescent="0.25">
      <c r="A74" s="1" t="s">
        <v>125</v>
      </c>
      <c r="B74">
        <v>0.74</v>
      </c>
      <c r="C74">
        <v>44.05</v>
      </c>
    </row>
    <row r="75" spans="1:3" x14ac:dyDescent="0.25">
      <c r="A75" s="1" t="s">
        <v>124</v>
      </c>
      <c r="B75">
        <v>0.74</v>
      </c>
      <c r="C75">
        <v>44.36</v>
      </c>
    </row>
    <row r="76" spans="1:3" x14ac:dyDescent="0.25">
      <c r="A76" s="1" t="s">
        <v>123</v>
      </c>
      <c r="B76">
        <v>1.56</v>
      </c>
      <c r="C76">
        <v>41.37</v>
      </c>
    </row>
    <row r="77" spans="1:3" x14ac:dyDescent="0.25">
      <c r="A77" s="1" t="s">
        <v>122</v>
      </c>
      <c r="B77">
        <v>0.8</v>
      </c>
      <c r="C77">
        <v>34.21</v>
      </c>
    </row>
    <row r="78" spans="1:3" x14ac:dyDescent="0.25">
      <c r="A78" s="1" t="s">
        <v>121</v>
      </c>
      <c r="B78">
        <v>0.64</v>
      </c>
      <c r="C78">
        <v>32.450000000000003</v>
      </c>
    </row>
    <row r="79" spans="1:3" x14ac:dyDescent="0.25">
      <c r="A79" s="1" t="s">
        <v>120</v>
      </c>
      <c r="B79">
        <v>0.59</v>
      </c>
      <c r="C79">
        <v>42.47</v>
      </c>
    </row>
    <row r="80" spans="1:3" x14ac:dyDescent="0.25">
      <c r="A80" s="1" t="s">
        <v>119</v>
      </c>
      <c r="B80">
        <v>0.48</v>
      </c>
      <c r="C80">
        <v>44.54</v>
      </c>
    </row>
    <row r="81" spans="1:3" x14ac:dyDescent="0.25">
      <c r="A81" s="1" t="s">
        <v>118</v>
      </c>
      <c r="B81">
        <v>0.72</v>
      </c>
      <c r="C81">
        <v>46.18</v>
      </c>
    </row>
  </sheetData>
  <sortState xmlns:xlrd2="http://schemas.microsoft.com/office/spreadsheetml/2017/richdata2" ref="A2:C81">
    <sortCondition descending="1" ref="A1:A8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3CA93-1F40-4DB3-B2BE-EC4FDD2FA944}">
  <dimension ref="A1:E81"/>
  <sheetViews>
    <sheetView workbookViewId="0"/>
  </sheetViews>
  <sheetFormatPr defaultRowHeight="15" x14ac:dyDescent="0.25"/>
  <cols>
    <col min="3" max="3" width="22.85546875" bestFit="1" customWidth="1"/>
    <col min="4" max="4" width="17.85546875" bestFit="1" customWidth="1"/>
    <col min="5" max="5" width="27.85546875" bestFit="1" customWidth="1"/>
  </cols>
  <sheetData>
    <row r="1" spans="1:5" x14ac:dyDescent="0.25">
      <c r="A1" t="s">
        <v>188</v>
      </c>
      <c r="B1" t="s">
        <v>188</v>
      </c>
      <c r="C1" t="s">
        <v>187</v>
      </c>
      <c r="D1" t="s">
        <v>186</v>
      </c>
      <c r="E1" t="s">
        <v>185</v>
      </c>
    </row>
    <row r="2" spans="1:5" x14ac:dyDescent="0.25">
      <c r="A2" s="1" t="s">
        <v>631</v>
      </c>
      <c r="B2">
        <v>2020</v>
      </c>
      <c r="C2">
        <v>-4.6900000000000004</v>
      </c>
      <c r="D2">
        <v>-0.22</v>
      </c>
      <c r="E2">
        <v>47.12</v>
      </c>
    </row>
    <row r="3" spans="1:5" x14ac:dyDescent="0.25">
      <c r="A3" s="1" t="s">
        <v>630</v>
      </c>
      <c r="B3">
        <v>2020</v>
      </c>
      <c r="C3">
        <v>-4.3499999999999996</v>
      </c>
      <c r="D3">
        <v>-2.09</v>
      </c>
      <c r="E3">
        <v>45.62</v>
      </c>
    </row>
    <row r="4" spans="1:5" x14ac:dyDescent="0.25">
      <c r="A4" s="1" t="s">
        <v>629</v>
      </c>
      <c r="B4">
        <v>2020</v>
      </c>
      <c r="C4">
        <v>-4.93</v>
      </c>
      <c r="D4">
        <v>-8.4499999999999993</v>
      </c>
      <c r="E4">
        <v>31.47</v>
      </c>
    </row>
    <row r="5" spans="1:5" x14ac:dyDescent="0.25">
      <c r="A5" s="1" t="s">
        <v>628</v>
      </c>
      <c r="B5">
        <v>2020</v>
      </c>
      <c r="C5">
        <v>1.45</v>
      </c>
      <c r="D5">
        <v>-1.42</v>
      </c>
      <c r="E5">
        <v>50.85</v>
      </c>
    </row>
    <row r="6" spans="1:5" x14ac:dyDescent="0.25">
      <c r="A6" s="1" t="s">
        <v>627</v>
      </c>
      <c r="B6">
        <v>2019</v>
      </c>
      <c r="C6">
        <v>0.57999999999999996</v>
      </c>
      <c r="D6">
        <v>2.42</v>
      </c>
      <c r="E6">
        <v>64.069999999999993</v>
      </c>
    </row>
    <row r="7" spans="1:5" x14ac:dyDescent="0.25">
      <c r="A7" s="1" t="s">
        <v>626</v>
      </c>
      <c r="B7">
        <v>2019</v>
      </c>
      <c r="C7">
        <v>-0.36</v>
      </c>
      <c r="D7">
        <v>2.93</v>
      </c>
      <c r="E7">
        <v>63.69</v>
      </c>
    </row>
    <row r="8" spans="1:5" x14ac:dyDescent="0.25">
      <c r="A8" s="1" t="s">
        <v>625</v>
      </c>
      <c r="B8">
        <v>2019</v>
      </c>
      <c r="C8">
        <v>1.01</v>
      </c>
      <c r="D8">
        <v>3.07</v>
      </c>
      <c r="E8">
        <v>67.91</v>
      </c>
    </row>
    <row r="9" spans="1:5" x14ac:dyDescent="0.25">
      <c r="A9" s="1" t="s">
        <v>624</v>
      </c>
      <c r="B9">
        <v>2019</v>
      </c>
      <c r="C9">
        <v>1.1000000000000001</v>
      </c>
      <c r="D9">
        <v>2.88</v>
      </c>
      <c r="E9">
        <v>62.52</v>
      </c>
    </row>
    <row r="10" spans="1:5" x14ac:dyDescent="0.25">
      <c r="A10" s="1" t="s">
        <v>623</v>
      </c>
      <c r="B10">
        <v>2018</v>
      </c>
      <c r="C10">
        <v>2.06</v>
      </c>
      <c r="D10">
        <v>2.96</v>
      </c>
      <c r="E10">
        <v>68.209999999999994</v>
      </c>
    </row>
    <row r="11" spans="1:5" x14ac:dyDescent="0.25">
      <c r="A11" s="1" t="s">
        <v>622</v>
      </c>
      <c r="B11">
        <v>2018</v>
      </c>
      <c r="C11">
        <v>2.2799999999999998</v>
      </c>
      <c r="D11">
        <v>3.45</v>
      </c>
      <c r="E11">
        <v>80.099999999999994</v>
      </c>
    </row>
    <row r="12" spans="1:5" x14ac:dyDescent="0.25">
      <c r="A12" s="1" t="s">
        <v>621</v>
      </c>
      <c r="B12">
        <v>2018</v>
      </c>
      <c r="C12">
        <v>2.0699999999999998</v>
      </c>
      <c r="D12">
        <v>4.01</v>
      </c>
      <c r="E12">
        <v>78.599999999999994</v>
      </c>
    </row>
    <row r="13" spans="1:5" x14ac:dyDescent="0.25">
      <c r="A13" s="1" t="s">
        <v>620</v>
      </c>
      <c r="B13">
        <v>2018</v>
      </c>
      <c r="C13">
        <v>1.8</v>
      </c>
      <c r="D13">
        <v>4.1100000000000003</v>
      </c>
      <c r="E13">
        <v>73.180000000000007</v>
      </c>
    </row>
    <row r="14" spans="1:5" x14ac:dyDescent="0.25">
      <c r="A14" s="1" t="s">
        <v>615</v>
      </c>
      <c r="B14">
        <v>2017</v>
      </c>
      <c r="C14">
        <v>1.59</v>
      </c>
      <c r="D14">
        <v>3.89</v>
      </c>
      <c r="E14">
        <v>64.72</v>
      </c>
    </row>
    <row r="15" spans="1:5" x14ac:dyDescent="0.25">
      <c r="A15" s="1" t="s">
        <v>614</v>
      </c>
      <c r="B15">
        <v>2017</v>
      </c>
      <c r="C15">
        <v>2.41</v>
      </c>
      <c r="D15">
        <v>3.93</v>
      </c>
      <c r="E15">
        <v>56.76</v>
      </c>
    </row>
    <row r="16" spans="1:5" x14ac:dyDescent="0.25">
      <c r="A16" s="1" t="s">
        <v>613</v>
      </c>
      <c r="B16">
        <v>2017</v>
      </c>
      <c r="C16">
        <v>1.73</v>
      </c>
      <c r="D16">
        <v>3.66</v>
      </c>
      <c r="E16">
        <v>57</v>
      </c>
    </row>
    <row r="17" spans="1:5" x14ac:dyDescent="0.25">
      <c r="A17" s="1" t="s">
        <v>612</v>
      </c>
      <c r="B17">
        <v>2017</v>
      </c>
      <c r="C17">
        <v>0.61</v>
      </c>
      <c r="D17">
        <v>3.45</v>
      </c>
      <c r="E17">
        <v>61.38</v>
      </c>
    </row>
    <row r="18" spans="1:5" x14ac:dyDescent="0.25">
      <c r="A18" s="1" t="s">
        <v>611</v>
      </c>
      <c r="B18">
        <v>2016</v>
      </c>
      <c r="C18">
        <v>0.2</v>
      </c>
      <c r="D18">
        <v>3.43</v>
      </c>
      <c r="E18">
        <v>58.77</v>
      </c>
    </row>
    <row r="19" spans="1:5" x14ac:dyDescent="0.25">
      <c r="A19" s="1" t="s">
        <v>610</v>
      </c>
      <c r="B19">
        <v>2016</v>
      </c>
      <c r="C19">
        <v>-0.95</v>
      </c>
      <c r="D19">
        <v>3.11</v>
      </c>
      <c r="E19">
        <v>53.89</v>
      </c>
    </row>
    <row r="20" spans="1:5" x14ac:dyDescent="0.25">
      <c r="A20" s="1" t="s">
        <v>609</v>
      </c>
      <c r="B20">
        <v>2016</v>
      </c>
      <c r="C20">
        <v>-0.25</v>
      </c>
      <c r="D20">
        <v>3.08</v>
      </c>
      <c r="E20">
        <v>54.78</v>
      </c>
    </row>
    <row r="21" spans="1:5" x14ac:dyDescent="0.25">
      <c r="A21" s="1" t="s">
        <v>608</v>
      </c>
      <c r="B21">
        <v>2016</v>
      </c>
      <c r="C21">
        <v>1.01</v>
      </c>
      <c r="D21">
        <v>3.05</v>
      </c>
      <c r="E21">
        <v>40.46</v>
      </c>
    </row>
    <row r="22" spans="1:5" x14ac:dyDescent="0.25">
      <c r="A22" s="1" t="s">
        <v>619</v>
      </c>
      <c r="B22">
        <v>2015</v>
      </c>
      <c r="C22">
        <v>0.93</v>
      </c>
      <c r="D22">
        <v>3.09</v>
      </c>
      <c r="E22">
        <v>50.85</v>
      </c>
    </row>
    <row r="23" spans="1:5" x14ac:dyDescent="0.25">
      <c r="A23" s="1" t="s">
        <v>618</v>
      </c>
      <c r="B23">
        <v>2015</v>
      </c>
      <c r="C23">
        <v>2.2400000000000002</v>
      </c>
      <c r="D23">
        <v>3.21</v>
      </c>
      <c r="E23">
        <v>56.44</v>
      </c>
    </row>
    <row r="24" spans="1:5" x14ac:dyDescent="0.25">
      <c r="A24" s="1" t="s">
        <v>617</v>
      </c>
      <c r="B24">
        <v>2015</v>
      </c>
      <c r="C24">
        <v>2.61</v>
      </c>
      <c r="D24">
        <v>3.36</v>
      </c>
      <c r="E24">
        <v>70.31</v>
      </c>
    </row>
    <row r="25" spans="1:5" x14ac:dyDescent="0.25">
      <c r="A25" s="1" t="s">
        <v>616</v>
      </c>
      <c r="B25">
        <v>2015</v>
      </c>
      <c r="C25">
        <v>2.97</v>
      </c>
      <c r="D25">
        <v>3.45</v>
      </c>
      <c r="E25">
        <v>59.26</v>
      </c>
    </row>
    <row r="26" spans="1:5" x14ac:dyDescent="0.25">
      <c r="A26" s="1" t="s">
        <v>607</v>
      </c>
      <c r="B26">
        <v>2014</v>
      </c>
      <c r="C26">
        <v>4.1100000000000003</v>
      </c>
      <c r="D26">
        <v>3.24</v>
      </c>
      <c r="E26">
        <v>89.47</v>
      </c>
    </row>
    <row r="27" spans="1:5" x14ac:dyDescent="0.25">
      <c r="A27" s="1" t="s">
        <v>606</v>
      </c>
      <c r="B27">
        <v>2014</v>
      </c>
      <c r="C27">
        <v>2.83</v>
      </c>
      <c r="D27">
        <v>3.37</v>
      </c>
      <c r="E27">
        <v>119.69</v>
      </c>
    </row>
    <row r="28" spans="1:5" x14ac:dyDescent="0.25">
      <c r="A28" s="1" t="s">
        <v>605</v>
      </c>
      <c r="B28">
        <v>2014</v>
      </c>
      <c r="C28">
        <v>1.73</v>
      </c>
      <c r="D28">
        <v>3.43</v>
      </c>
      <c r="E28">
        <v>126.97</v>
      </c>
    </row>
    <row r="29" spans="1:5" x14ac:dyDescent="0.25">
      <c r="A29" s="1" t="s">
        <v>604</v>
      </c>
      <c r="B29">
        <v>2014</v>
      </c>
      <c r="C29">
        <v>1.51</v>
      </c>
      <c r="D29">
        <v>3.47</v>
      </c>
      <c r="E29">
        <v>121.93</v>
      </c>
    </row>
    <row r="30" spans="1:5" x14ac:dyDescent="0.25">
      <c r="A30" s="1" t="s">
        <v>603</v>
      </c>
      <c r="B30">
        <v>2013</v>
      </c>
      <c r="C30">
        <v>0.61</v>
      </c>
      <c r="D30">
        <v>3.68</v>
      </c>
      <c r="E30">
        <v>120.96</v>
      </c>
    </row>
    <row r="31" spans="1:5" x14ac:dyDescent="0.25">
      <c r="A31" s="1" t="s">
        <v>602</v>
      </c>
      <c r="B31">
        <v>2013</v>
      </c>
      <c r="C31">
        <v>1.27</v>
      </c>
      <c r="D31">
        <v>3.39</v>
      </c>
      <c r="E31">
        <v>132.04</v>
      </c>
    </row>
    <row r="32" spans="1:5" x14ac:dyDescent="0.25">
      <c r="A32" s="1" t="s">
        <v>601</v>
      </c>
      <c r="B32">
        <v>2013</v>
      </c>
      <c r="C32">
        <v>0.9</v>
      </c>
      <c r="D32">
        <v>3.09</v>
      </c>
      <c r="E32">
        <v>117.97</v>
      </c>
    </row>
    <row r="33" spans="1:5" x14ac:dyDescent="0.25">
      <c r="A33" s="1" t="s">
        <v>600</v>
      </c>
      <c r="B33">
        <v>2013</v>
      </c>
      <c r="C33">
        <v>0.03</v>
      </c>
      <c r="D33">
        <v>2.83</v>
      </c>
      <c r="E33">
        <v>118.67</v>
      </c>
    </row>
    <row r="34" spans="1:5" x14ac:dyDescent="0.25">
      <c r="A34" s="1" t="s">
        <v>165</v>
      </c>
      <c r="B34">
        <v>2012</v>
      </c>
      <c r="C34">
        <v>0.96</v>
      </c>
      <c r="D34">
        <v>2.95</v>
      </c>
      <c r="E34">
        <v>111.16</v>
      </c>
    </row>
    <row r="35" spans="1:5" x14ac:dyDescent="0.25">
      <c r="A35" s="1" t="s">
        <v>164</v>
      </c>
      <c r="B35">
        <v>2012</v>
      </c>
      <c r="C35">
        <v>1.1200000000000001</v>
      </c>
      <c r="D35">
        <v>3.21</v>
      </c>
      <c r="E35">
        <v>116.91</v>
      </c>
    </row>
    <row r="36" spans="1:5" x14ac:dyDescent="0.25">
      <c r="A36" s="1" t="s">
        <v>163</v>
      </c>
      <c r="B36">
        <v>2012</v>
      </c>
      <c r="C36">
        <v>1.73</v>
      </c>
      <c r="D36">
        <v>3.28</v>
      </c>
      <c r="E36">
        <v>119.06</v>
      </c>
    </row>
    <row r="37" spans="1:5" x14ac:dyDescent="0.25">
      <c r="A37" s="1" t="s">
        <v>162</v>
      </c>
      <c r="B37">
        <v>2012</v>
      </c>
      <c r="C37">
        <v>0.52</v>
      </c>
      <c r="D37">
        <v>3.32</v>
      </c>
      <c r="E37">
        <v>131.91999999999999</v>
      </c>
    </row>
    <row r="38" spans="1:5" x14ac:dyDescent="0.25">
      <c r="A38" s="1" t="s">
        <v>161</v>
      </c>
      <c r="B38">
        <v>2011</v>
      </c>
      <c r="C38">
        <v>-0.67</v>
      </c>
      <c r="D38">
        <v>3.34</v>
      </c>
      <c r="E38">
        <v>121.29</v>
      </c>
    </row>
    <row r="39" spans="1:5" x14ac:dyDescent="0.25">
      <c r="A39" s="1" t="s">
        <v>160</v>
      </c>
      <c r="B39">
        <v>2011</v>
      </c>
      <c r="C39">
        <v>-1.23</v>
      </c>
      <c r="D39">
        <v>3.73</v>
      </c>
      <c r="E39">
        <v>115.52</v>
      </c>
    </row>
    <row r="40" spans="1:5" x14ac:dyDescent="0.25">
      <c r="A40" s="1" t="s">
        <v>159</v>
      </c>
      <c r="B40">
        <v>2011</v>
      </c>
      <c r="C40">
        <v>-1.64</v>
      </c>
      <c r="D40">
        <v>4.16</v>
      </c>
      <c r="E40">
        <v>132.38999999999999</v>
      </c>
    </row>
    <row r="41" spans="1:5" x14ac:dyDescent="0.25">
      <c r="A41" s="1" t="s">
        <v>158</v>
      </c>
      <c r="B41">
        <v>2011</v>
      </c>
      <c r="C41">
        <v>0.63</v>
      </c>
      <c r="D41">
        <v>4.78</v>
      </c>
      <c r="E41">
        <v>122.95</v>
      </c>
    </row>
    <row r="42" spans="1:5" x14ac:dyDescent="0.25">
      <c r="A42" s="1" t="s">
        <v>157</v>
      </c>
      <c r="B42">
        <v>2010</v>
      </c>
      <c r="C42">
        <v>2.2000000000000002</v>
      </c>
      <c r="D42">
        <v>5.09</v>
      </c>
      <c r="E42">
        <v>111.93</v>
      </c>
    </row>
    <row r="43" spans="1:5" x14ac:dyDescent="0.25">
      <c r="A43" s="1" t="s">
        <v>156</v>
      </c>
      <c r="B43">
        <v>2010</v>
      </c>
      <c r="C43">
        <v>2.9</v>
      </c>
      <c r="D43">
        <v>5.25</v>
      </c>
      <c r="E43">
        <v>100.48</v>
      </c>
    </row>
    <row r="44" spans="1:5" x14ac:dyDescent="0.25">
      <c r="A44" s="1" t="s">
        <v>155</v>
      </c>
      <c r="B44">
        <v>2010</v>
      </c>
      <c r="C44">
        <v>4.51</v>
      </c>
      <c r="D44">
        <v>5.41</v>
      </c>
      <c r="E44">
        <v>103.17</v>
      </c>
    </row>
    <row r="45" spans="1:5" x14ac:dyDescent="0.25">
      <c r="A45" s="1" t="s">
        <v>154</v>
      </c>
      <c r="B45">
        <v>2010</v>
      </c>
      <c r="C45">
        <v>4.1900000000000004</v>
      </c>
      <c r="D45">
        <v>4.9800000000000004</v>
      </c>
      <c r="E45">
        <v>104.97</v>
      </c>
    </row>
    <row r="46" spans="1:5" x14ac:dyDescent="0.25">
      <c r="A46" s="1" t="s">
        <v>153</v>
      </c>
      <c r="B46">
        <v>2009</v>
      </c>
      <c r="C46">
        <v>3.59</v>
      </c>
      <c r="D46">
        <v>1.99</v>
      </c>
      <c r="E46">
        <v>101.48</v>
      </c>
    </row>
    <row r="47" spans="1:5" x14ac:dyDescent="0.25">
      <c r="A47" s="1" t="s">
        <v>152</v>
      </c>
      <c r="B47">
        <v>2009</v>
      </c>
      <c r="C47">
        <v>2.75</v>
      </c>
      <c r="D47">
        <v>-0.83</v>
      </c>
      <c r="E47">
        <v>91.24</v>
      </c>
    </row>
    <row r="48" spans="1:5" x14ac:dyDescent="0.25">
      <c r="A48" s="1" t="s">
        <v>151</v>
      </c>
      <c r="B48">
        <v>2009</v>
      </c>
      <c r="C48">
        <v>0.81</v>
      </c>
      <c r="D48">
        <v>-1.85</v>
      </c>
      <c r="E48">
        <v>79.94</v>
      </c>
    </row>
    <row r="49" spans="1:5" x14ac:dyDescent="0.25">
      <c r="A49" s="1" t="s">
        <v>150</v>
      </c>
      <c r="B49">
        <v>2009</v>
      </c>
      <c r="C49">
        <v>0.3</v>
      </c>
      <c r="D49">
        <v>-2.25</v>
      </c>
      <c r="E49">
        <v>57.77</v>
      </c>
    </row>
    <row r="50" spans="1:5" x14ac:dyDescent="0.25">
      <c r="A50" s="1" t="s">
        <v>149</v>
      </c>
      <c r="B50">
        <v>2008</v>
      </c>
      <c r="C50">
        <v>0.43</v>
      </c>
      <c r="D50">
        <v>0.23</v>
      </c>
      <c r="E50">
        <v>78.61</v>
      </c>
    </row>
    <row r="51" spans="1:5" x14ac:dyDescent="0.25">
      <c r="A51" s="1" t="s">
        <v>148</v>
      </c>
      <c r="B51">
        <v>2008</v>
      </c>
      <c r="C51">
        <v>0.75</v>
      </c>
      <c r="D51">
        <v>3.07</v>
      </c>
      <c r="E51">
        <v>158.74</v>
      </c>
    </row>
    <row r="52" spans="1:5" x14ac:dyDescent="0.25">
      <c r="A52" s="1" t="s">
        <v>147</v>
      </c>
      <c r="B52">
        <v>2008</v>
      </c>
      <c r="C52">
        <v>0.92</v>
      </c>
      <c r="D52">
        <v>3.82</v>
      </c>
      <c r="E52">
        <v>167.39</v>
      </c>
    </row>
    <row r="53" spans="1:5" x14ac:dyDescent="0.25">
      <c r="A53" s="1" t="s">
        <v>146</v>
      </c>
      <c r="B53">
        <v>2008</v>
      </c>
      <c r="C53">
        <v>1.1100000000000001</v>
      </c>
      <c r="D53">
        <v>4.5199999999999996</v>
      </c>
      <c r="E53">
        <v>132.82</v>
      </c>
    </row>
    <row r="54" spans="1:5" x14ac:dyDescent="0.25">
      <c r="A54" s="1" t="s">
        <v>145</v>
      </c>
      <c r="B54">
        <v>2007</v>
      </c>
      <c r="C54">
        <v>0.64</v>
      </c>
      <c r="D54">
        <v>5.08</v>
      </c>
      <c r="E54">
        <v>123.48</v>
      </c>
    </row>
    <row r="55" spans="1:5" x14ac:dyDescent="0.25">
      <c r="A55" s="1" t="s">
        <v>144</v>
      </c>
      <c r="B55">
        <v>2007</v>
      </c>
      <c r="C55">
        <v>-0.14000000000000001</v>
      </c>
      <c r="D55">
        <v>5.21</v>
      </c>
      <c r="E55">
        <v>103.04</v>
      </c>
    </row>
    <row r="56" spans="1:5" x14ac:dyDescent="0.25">
      <c r="A56" s="1" t="s">
        <v>143</v>
      </c>
      <c r="B56">
        <v>2007</v>
      </c>
      <c r="C56">
        <v>1.05</v>
      </c>
      <c r="D56">
        <v>5.32</v>
      </c>
      <c r="E56">
        <v>89.36</v>
      </c>
    </row>
    <row r="57" spans="1:5" x14ac:dyDescent="0.25">
      <c r="A57" s="1" t="s">
        <v>142</v>
      </c>
      <c r="B57">
        <v>2007</v>
      </c>
      <c r="C57">
        <v>0.93</v>
      </c>
      <c r="D57">
        <v>5.22</v>
      </c>
      <c r="E57">
        <v>80.39</v>
      </c>
    </row>
    <row r="58" spans="1:5" x14ac:dyDescent="0.25">
      <c r="A58" s="1" t="s">
        <v>141</v>
      </c>
      <c r="B58">
        <v>2006</v>
      </c>
      <c r="C58">
        <v>1.26</v>
      </c>
      <c r="D58">
        <v>5.25</v>
      </c>
      <c r="E58">
        <v>83.79</v>
      </c>
    </row>
    <row r="59" spans="1:5" x14ac:dyDescent="0.25">
      <c r="A59" s="1" t="s">
        <v>140</v>
      </c>
      <c r="B59">
        <v>2006</v>
      </c>
      <c r="C59">
        <v>1.4</v>
      </c>
      <c r="D59">
        <v>5.1100000000000003</v>
      </c>
      <c r="E59">
        <v>99</v>
      </c>
    </row>
    <row r="60" spans="1:5" x14ac:dyDescent="0.25">
      <c r="A60" s="1" t="s">
        <v>139</v>
      </c>
      <c r="B60">
        <v>2006</v>
      </c>
      <c r="C60">
        <v>-0.61</v>
      </c>
      <c r="D60">
        <v>5.17</v>
      </c>
      <c r="E60">
        <v>99.61</v>
      </c>
    </row>
    <row r="61" spans="1:5" x14ac:dyDescent="0.25">
      <c r="A61" s="1" t="s">
        <v>138</v>
      </c>
      <c r="B61">
        <v>2006</v>
      </c>
      <c r="C61">
        <v>-0.08</v>
      </c>
      <c r="D61">
        <v>5.2</v>
      </c>
      <c r="E61">
        <v>90.28</v>
      </c>
    </row>
    <row r="62" spans="1:5" x14ac:dyDescent="0.25">
      <c r="A62" s="1" t="s">
        <v>137</v>
      </c>
      <c r="B62">
        <v>2005</v>
      </c>
      <c r="C62">
        <v>0.4</v>
      </c>
      <c r="D62">
        <v>4.96</v>
      </c>
      <c r="E62">
        <v>86.16</v>
      </c>
    </row>
    <row r="63" spans="1:5" x14ac:dyDescent="0.25">
      <c r="A63" s="1" t="s">
        <v>136</v>
      </c>
      <c r="B63">
        <v>2005</v>
      </c>
      <c r="C63">
        <v>1.0900000000000001</v>
      </c>
      <c r="D63">
        <v>4.57</v>
      </c>
      <c r="E63">
        <v>91.65</v>
      </c>
    </row>
    <row r="64" spans="1:5" x14ac:dyDescent="0.25">
      <c r="A64" s="1" t="s">
        <v>135</v>
      </c>
      <c r="B64">
        <v>2005</v>
      </c>
      <c r="C64">
        <v>2.0299999999999998</v>
      </c>
      <c r="D64">
        <v>4.53</v>
      </c>
      <c r="E64">
        <v>77.61</v>
      </c>
    </row>
    <row r="65" spans="1:5" x14ac:dyDescent="0.25">
      <c r="A65" s="1" t="s">
        <v>134</v>
      </c>
      <c r="B65">
        <v>2005</v>
      </c>
      <c r="C65">
        <v>1.1599999999999999</v>
      </c>
      <c r="D65">
        <v>4.59</v>
      </c>
      <c r="E65">
        <v>73.45</v>
      </c>
    </row>
    <row r="66" spans="1:5" x14ac:dyDescent="0.25">
      <c r="A66" s="1" t="s">
        <v>133</v>
      </c>
      <c r="B66">
        <v>2004</v>
      </c>
      <c r="C66">
        <v>1.36</v>
      </c>
      <c r="D66">
        <v>4.54</v>
      </c>
      <c r="E66">
        <v>71.41</v>
      </c>
    </row>
    <row r="67" spans="1:5" x14ac:dyDescent="0.25">
      <c r="A67" s="1" t="s">
        <v>132</v>
      </c>
      <c r="B67">
        <v>2004</v>
      </c>
      <c r="C67">
        <v>3.15</v>
      </c>
      <c r="D67">
        <v>5.15</v>
      </c>
      <c r="E67">
        <v>65.53</v>
      </c>
    </row>
    <row r="68" spans="1:5" x14ac:dyDescent="0.25">
      <c r="A68" s="1" t="s">
        <v>131</v>
      </c>
      <c r="B68">
        <v>2004</v>
      </c>
      <c r="C68">
        <v>5.37</v>
      </c>
      <c r="D68">
        <v>5.54</v>
      </c>
      <c r="E68">
        <v>57.63</v>
      </c>
    </row>
    <row r="69" spans="1:5" x14ac:dyDescent="0.25">
      <c r="A69" s="1" t="s">
        <v>130</v>
      </c>
      <c r="B69">
        <v>2004</v>
      </c>
      <c r="C69">
        <v>3.81</v>
      </c>
      <c r="D69">
        <v>5.14</v>
      </c>
      <c r="E69">
        <v>53.57</v>
      </c>
    </row>
    <row r="70" spans="1:5" x14ac:dyDescent="0.25">
      <c r="A70" s="1" t="s">
        <v>129</v>
      </c>
      <c r="B70">
        <v>2003</v>
      </c>
      <c r="C70">
        <v>0.91</v>
      </c>
      <c r="D70">
        <v>4.6399999999999997</v>
      </c>
      <c r="E70">
        <v>47.62</v>
      </c>
    </row>
    <row r="71" spans="1:5" x14ac:dyDescent="0.25">
      <c r="A71" s="1" t="s">
        <v>128</v>
      </c>
      <c r="B71">
        <v>2003</v>
      </c>
      <c r="C71">
        <v>-1.58</v>
      </c>
      <c r="D71">
        <v>3.71</v>
      </c>
      <c r="E71">
        <v>46.42</v>
      </c>
    </row>
    <row r="72" spans="1:5" x14ac:dyDescent="0.25">
      <c r="A72" s="1" t="s">
        <v>127</v>
      </c>
      <c r="B72">
        <v>2003</v>
      </c>
      <c r="C72">
        <v>-4.05</v>
      </c>
      <c r="D72">
        <v>3.08</v>
      </c>
      <c r="E72">
        <v>44.77</v>
      </c>
    </row>
    <row r="73" spans="1:5" x14ac:dyDescent="0.25">
      <c r="A73" s="1" t="s">
        <v>126</v>
      </c>
      <c r="B73">
        <v>2003</v>
      </c>
      <c r="C73">
        <v>-2.09</v>
      </c>
      <c r="D73">
        <v>3.27</v>
      </c>
      <c r="E73">
        <v>52.77</v>
      </c>
    </row>
    <row r="74" spans="1:5" x14ac:dyDescent="0.25">
      <c r="A74" s="1" t="s">
        <v>125</v>
      </c>
      <c r="B74">
        <v>2002</v>
      </c>
      <c r="C74">
        <v>-7.0000000000000007E-2</v>
      </c>
      <c r="D74">
        <v>3.33</v>
      </c>
      <c r="E74">
        <v>44.05</v>
      </c>
    </row>
    <row r="75" spans="1:5" x14ac:dyDescent="0.25">
      <c r="A75" s="1" t="s">
        <v>124</v>
      </c>
      <c r="B75">
        <v>2002</v>
      </c>
      <c r="C75">
        <v>0.76</v>
      </c>
      <c r="D75">
        <v>3.26</v>
      </c>
      <c r="E75">
        <v>44.36</v>
      </c>
    </row>
    <row r="76" spans="1:5" x14ac:dyDescent="0.25">
      <c r="A76" s="1" t="s">
        <v>123</v>
      </c>
      <c r="B76">
        <v>2002</v>
      </c>
      <c r="C76">
        <v>1.81</v>
      </c>
      <c r="D76">
        <v>2.71</v>
      </c>
      <c r="E76">
        <v>41.37</v>
      </c>
    </row>
    <row r="77" spans="1:5" x14ac:dyDescent="0.25">
      <c r="A77" s="1" t="s">
        <v>122</v>
      </c>
      <c r="B77">
        <v>2002</v>
      </c>
      <c r="C77">
        <v>0.84</v>
      </c>
      <c r="D77">
        <v>2.19</v>
      </c>
      <c r="E77">
        <v>34.21</v>
      </c>
    </row>
    <row r="78" spans="1:5" x14ac:dyDescent="0.25">
      <c r="A78" s="1" t="s">
        <v>121</v>
      </c>
      <c r="B78">
        <v>2001</v>
      </c>
      <c r="C78">
        <v>1.04</v>
      </c>
      <c r="D78">
        <v>1.8</v>
      </c>
      <c r="E78">
        <v>32.450000000000003</v>
      </c>
    </row>
    <row r="79" spans="1:5" x14ac:dyDescent="0.25">
      <c r="A79" s="1" t="s">
        <v>120</v>
      </c>
      <c r="B79">
        <v>2001</v>
      </c>
      <c r="C79">
        <v>0.98</v>
      </c>
      <c r="D79">
        <v>2.1</v>
      </c>
      <c r="E79">
        <v>42.47</v>
      </c>
    </row>
    <row r="80" spans="1:5" x14ac:dyDescent="0.25">
      <c r="A80" s="1" t="s">
        <v>119</v>
      </c>
      <c r="B80">
        <v>2001</v>
      </c>
      <c r="C80">
        <v>0.85</v>
      </c>
      <c r="D80">
        <v>2.6</v>
      </c>
      <c r="E80">
        <v>44.54</v>
      </c>
    </row>
    <row r="81" spans="1:5" x14ac:dyDescent="0.25">
      <c r="A81" s="1" t="s">
        <v>118</v>
      </c>
      <c r="B81">
        <v>2001</v>
      </c>
      <c r="C81">
        <v>1.1499999999999999</v>
      </c>
      <c r="D81">
        <v>3.4</v>
      </c>
      <c r="E81">
        <v>46.18</v>
      </c>
    </row>
  </sheetData>
  <sortState xmlns:xlrd2="http://schemas.microsoft.com/office/spreadsheetml/2017/richdata2" ref="A2:E81">
    <sortCondition descending="1" ref="A1:A8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70FF-29CF-4127-BD51-E573803DB123}">
  <dimension ref="A1:D81"/>
  <sheetViews>
    <sheetView workbookViewId="0"/>
  </sheetViews>
  <sheetFormatPr defaultRowHeight="15" x14ac:dyDescent="0.25"/>
  <cols>
    <col min="3" max="3" width="14" bestFit="1" customWidth="1"/>
    <col min="4" max="4" width="27.85546875" bestFit="1" customWidth="1"/>
  </cols>
  <sheetData>
    <row r="1" spans="1:4" x14ac:dyDescent="0.25">
      <c r="A1" t="s">
        <v>188</v>
      </c>
      <c r="B1" t="s">
        <v>188</v>
      </c>
      <c r="C1" t="s">
        <v>635</v>
      </c>
      <c r="D1" t="s">
        <v>185</v>
      </c>
    </row>
    <row r="2" spans="1:4" x14ac:dyDescent="0.25">
      <c r="A2" s="1" t="s">
        <v>631</v>
      </c>
      <c r="B2">
        <v>2020</v>
      </c>
      <c r="C2">
        <v>6.22</v>
      </c>
      <c r="D2">
        <v>47.12</v>
      </c>
    </row>
    <row r="3" spans="1:4" x14ac:dyDescent="0.25">
      <c r="A3" s="1" t="s">
        <v>630</v>
      </c>
      <c r="B3">
        <v>2020</v>
      </c>
      <c r="C3">
        <v>6.98</v>
      </c>
      <c r="D3">
        <v>45.62</v>
      </c>
    </row>
    <row r="4" spans="1:4" x14ac:dyDescent="0.25">
      <c r="A4" s="1" t="s">
        <v>629</v>
      </c>
      <c r="B4">
        <v>2020</v>
      </c>
      <c r="C4">
        <v>5.49</v>
      </c>
      <c r="D4">
        <v>31.47</v>
      </c>
    </row>
    <row r="5" spans="1:4" x14ac:dyDescent="0.25">
      <c r="A5" s="1" t="s">
        <v>628</v>
      </c>
      <c r="B5">
        <v>2020</v>
      </c>
      <c r="C5">
        <v>2.78</v>
      </c>
      <c r="D5">
        <v>50.85</v>
      </c>
    </row>
    <row r="6" spans="1:4" x14ac:dyDescent="0.25">
      <c r="A6" s="1" t="s">
        <v>627</v>
      </c>
      <c r="B6">
        <v>2019</v>
      </c>
      <c r="C6">
        <v>2.0699999999999998</v>
      </c>
      <c r="D6">
        <v>64.069999999999993</v>
      </c>
    </row>
    <row r="7" spans="1:4" x14ac:dyDescent="0.25">
      <c r="A7" s="1" t="s">
        <v>626</v>
      </c>
      <c r="B7">
        <v>2019</v>
      </c>
      <c r="C7">
        <v>2.2799999999999998</v>
      </c>
      <c r="D7">
        <v>63.69</v>
      </c>
    </row>
    <row r="8" spans="1:4" x14ac:dyDescent="0.25">
      <c r="A8" s="1" t="s">
        <v>625</v>
      </c>
      <c r="B8">
        <v>2019</v>
      </c>
      <c r="C8">
        <v>2.46</v>
      </c>
      <c r="D8">
        <v>67.91</v>
      </c>
    </row>
    <row r="9" spans="1:4" x14ac:dyDescent="0.25">
      <c r="A9" s="1" t="s">
        <v>624</v>
      </c>
      <c r="B9">
        <v>2019</v>
      </c>
      <c r="C9">
        <v>2.19</v>
      </c>
      <c r="D9">
        <v>62.52</v>
      </c>
    </row>
    <row r="10" spans="1:4" x14ac:dyDescent="0.25">
      <c r="A10" s="1" t="s">
        <v>623</v>
      </c>
      <c r="B10">
        <v>2018</v>
      </c>
      <c r="C10">
        <v>0.95</v>
      </c>
      <c r="D10">
        <v>68.209999999999994</v>
      </c>
    </row>
    <row r="11" spans="1:4" x14ac:dyDescent="0.25">
      <c r="A11" s="1" t="s">
        <v>622</v>
      </c>
      <c r="B11">
        <v>2018</v>
      </c>
      <c r="C11">
        <v>1.33</v>
      </c>
      <c r="D11">
        <v>80.099999999999994</v>
      </c>
    </row>
    <row r="12" spans="1:4" x14ac:dyDescent="0.25">
      <c r="A12" s="1" t="s">
        <v>621</v>
      </c>
      <c r="B12">
        <v>2018</v>
      </c>
      <c r="C12">
        <v>1.8</v>
      </c>
      <c r="D12">
        <v>78.599999999999994</v>
      </c>
    </row>
    <row r="13" spans="1:4" x14ac:dyDescent="0.25">
      <c r="A13" s="1" t="s">
        <v>620</v>
      </c>
      <c r="B13">
        <v>2018</v>
      </c>
      <c r="C13">
        <v>1.82</v>
      </c>
      <c r="D13">
        <v>73.180000000000007</v>
      </c>
    </row>
    <row r="14" spans="1:4" x14ac:dyDescent="0.25">
      <c r="A14" s="1" t="s">
        <v>615</v>
      </c>
      <c r="B14">
        <v>2017</v>
      </c>
      <c r="C14">
        <v>2.2599999999999998</v>
      </c>
      <c r="D14">
        <v>64.72</v>
      </c>
    </row>
    <row r="15" spans="1:4" x14ac:dyDescent="0.25">
      <c r="A15" s="1" t="s">
        <v>614</v>
      </c>
      <c r="B15">
        <v>2017</v>
      </c>
      <c r="C15">
        <v>2.12</v>
      </c>
      <c r="D15">
        <v>56.76</v>
      </c>
    </row>
    <row r="16" spans="1:4" x14ac:dyDescent="0.25">
      <c r="A16" s="1" t="s">
        <v>613</v>
      </c>
      <c r="B16">
        <v>2017</v>
      </c>
      <c r="C16">
        <v>2.2999999999999998</v>
      </c>
      <c r="D16">
        <v>57</v>
      </c>
    </row>
    <row r="17" spans="1:4" x14ac:dyDescent="0.25">
      <c r="A17" s="1" t="s">
        <v>612</v>
      </c>
      <c r="B17">
        <v>2017</v>
      </c>
      <c r="C17">
        <v>2.37</v>
      </c>
      <c r="D17">
        <v>61.38</v>
      </c>
    </row>
    <row r="18" spans="1:4" x14ac:dyDescent="0.25">
      <c r="A18" s="1" t="s">
        <v>611</v>
      </c>
      <c r="B18">
        <v>2016</v>
      </c>
      <c r="C18">
        <v>1.23</v>
      </c>
      <c r="D18">
        <v>58.77</v>
      </c>
    </row>
    <row r="19" spans="1:4" x14ac:dyDescent="0.25">
      <c r="A19" s="1" t="s">
        <v>610</v>
      </c>
      <c r="B19">
        <v>2016</v>
      </c>
      <c r="C19">
        <v>1.2</v>
      </c>
      <c r="D19">
        <v>53.89</v>
      </c>
    </row>
    <row r="20" spans="1:4" x14ac:dyDescent="0.25">
      <c r="A20" s="1" t="s">
        <v>609</v>
      </c>
      <c r="B20">
        <v>2016</v>
      </c>
      <c r="C20">
        <v>1.58</v>
      </c>
      <c r="D20">
        <v>54.78</v>
      </c>
    </row>
    <row r="21" spans="1:4" x14ac:dyDescent="0.25">
      <c r="A21" s="1" t="s">
        <v>608</v>
      </c>
      <c r="B21">
        <v>2016</v>
      </c>
      <c r="C21">
        <v>1.67</v>
      </c>
      <c r="D21">
        <v>40.46</v>
      </c>
    </row>
    <row r="22" spans="1:4" x14ac:dyDescent="0.25">
      <c r="A22" s="1" t="s">
        <v>619</v>
      </c>
      <c r="B22">
        <v>2015</v>
      </c>
      <c r="C22">
        <v>1.65</v>
      </c>
      <c r="D22">
        <v>50.85</v>
      </c>
    </row>
    <row r="23" spans="1:4" x14ac:dyDescent="0.25">
      <c r="A23" s="1" t="s">
        <v>618</v>
      </c>
      <c r="B23">
        <v>2015</v>
      </c>
      <c r="C23">
        <v>1.51</v>
      </c>
      <c r="D23">
        <v>56.44</v>
      </c>
    </row>
    <row r="24" spans="1:4" x14ac:dyDescent="0.25">
      <c r="A24" s="1" t="s">
        <v>617</v>
      </c>
      <c r="B24">
        <v>2015</v>
      </c>
      <c r="C24">
        <v>1.62</v>
      </c>
      <c r="D24">
        <v>70.31</v>
      </c>
    </row>
    <row r="25" spans="1:4" x14ac:dyDescent="0.25">
      <c r="A25" s="1" t="s">
        <v>616</v>
      </c>
      <c r="B25">
        <v>2015</v>
      </c>
      <c r="C25">
        <v>2.1800000000000002</v>
      </c>
      <c r="D25">
        <v>59.26</v>
      </c>
    </row>
    <row r="26" spans="1:4" x14ac:dyDescent="0.25">
      <c r="A26" s="1" t="s">
        <v>607</v>
      </c>
      <c r="B26">
        <v>2014</v>
      </c>
      <c r="C26">
        <v>2.36</v>
      </c>
      <c r="D26">
        <v>89.47</v>
      </c>
    </row>
    <row r="27" spans="1:4" x14ac:dyDescent="0.25">
      <c r="A27" s="1" t="s">
        <v>606</v>
      </c>
      <c r="B27">
        <v>2014</v>
      </c>
      <c r="C27">
        <v>2.4500000000000002</v>
      </c>
      <c r="D27">
        <v>119.69</v>
      </c>
    </row>
    <row r="28" spans="1:4" x14ac:dyDescent="0.25">
      <c r="A28" s="1" t="s">
        <v>605</v>
      </c>
      <c r="B28">
        <v>2014</v>
      </c>
      <c r="C28">
        <v>2.6</v>
      </c>
      <c r="D28">
        <v>126.97</v>
      </c>
    </row>
    <row r="29" spans="1:4" x14ac:dyDescent="0.25">
      <c r="A29" s="1" t="s">
        <v>604</v>
      </c>
      <c r="B29">
        <v>2014</v>
      </c>
      <c r="C29">
        <v>2.4700000000000002</v>
      </c>
      <c r="D29">
        <v>121.93</v>
      </c>
    </row>
    <row r="30" spans="1:4" x14ac:dyDescent="0.25">
      <c r="A30" s="1" t="s">
        <v>603</v>
      </c>
      <c r="B30">
        <v>2013</v>
      </c>
      <c r="C30">
        <v>2.57</v>
      </c>
      <c r="D30">
        <v>120.96</v>
      </c>
    </row>
    <row r="31" spans="1:4" x14ac:dyDescent="0.25">
      <c r="A31" s="1" t="s">
        <v>602</v>
      </c>
      <c r="B31">
        <v>2013</v>
      </c>
      <c r="C31">
        <v>2.27</v>
      </c>
      <c r="D31">
        <v>132.04</v>
      </c>
    </row>
    <row r="32" spans="1:4" x14ac:dyDescent="0.25">
      <c r="A32" s="1" t="s">
        <v>601</v>
      </c>
      <c r="B32">
        <v>2013</v>
      </c>
      <c r="C32">
        <v>2.8</v>
      </c>
      <c r="D32">
        <v>117.97</v>
      </c>
    </row>
    <row r="33" spans="1:4" x14ac:dyDescent="0.25">
      <c r="A33" s="1" t="s">
        <v>600</v>
      </c>
      <c r="B33">
        <v>2013</v>
      </c>
      <c r="C33">
        <v>3.27</v>
      </c>
      <c r="D33">
        <v>118.67</v>
      </c>
    </row>
    <row r="34" spans="1:4" x14ac:dyDescent="0.25">
      <c r="A34" s="1" t="s">
        <v>165</v>
      </c>
      <c r="B34">
        <v>2012</v>
      </c>
      <c r="C34">
        <v>2.85</v>
      </c>
      <c r="D34">
        <v>111.16</v>
      </c>
    </row>
    <row r="35" spans="1:4" x14ac:dyDescent="0.25">
      <c r="A35" s="1" t="s">
        <v>164</v>
      </c>
      <c r="B35">
        <v>2012</v>
      </c>
      <c r="C35">
        <v>2.48</v>
      </c>
      <c r="D35">
        <v>116.91</v>
      </c>
    </row>
    <row r="36" spans="1:4" x14ac:dyDescent="0.25">
      <c r="A36" s="1" t="s">
        <v>163</v>
      </c>
      <c r="B36">
        <v>2012</v>
      </c>
      <c r="C36">
        <v>2.58</v>
      </c>
      <c r="D36">
        <v>119.06</v>
      </c>
    </row>
    <row r="37" spans="1:4" x14ac:dyDescent="0.25">
      <c r="A37" s="1" t="s">
        <v>162</v>
      </c>
      <c r="B37">
        <v>2012</v>
      </c>
      <c r="C37">
        <v>2.66</v>
      </c>
      <c r="D37">
        <v>131.91999999999999</v>
      </c>
    </row>
    <row r="38" spans="1:4" x14ac:dyDescent="0.25">
      <c r="A38" s="1" t="s">
        <v>161</v>
      </c>
      <c r="B38">
        <v>2011</v>
      </c>
      <c r="C38">
        <v>3.29</v>
      </c>
      <c r="D38">
        <v>121.29</v>
      </c>
    </row>
    <row r="39" spans="1:4" x14ac:dyDescent="0.25">
      <c r="A39" s="1" t="s">
        <v>160</v>
      </c>
      <c r="B39">
        <v>2011</v>
      </c>
      <c r="C39">
        <v>3.19</v>
      </c>
      <c r="D39">
        <v>115.52</v>
      </c>
    </row>
    <row r="40" spans="1:4" x14ac:dyDescent="0.25">
      <c r="A40" s="1" t="s">
        <v>159</v>
      </c>
      <c r="B40">
        <v>2011</v>
      </c>
      <c r="C40">
        <v>3.89</v>
      </c>
      <c r="D40">
        <v>132.38999999999999</v>
      </c>
    </row>
    <row r="41" spans="1:4" x14ac:dyDescent="0.25">
      <c r="A41" s="1" t="s">
        <v>158</v>
      </c>
      <c r="B41">
        <v>2011</v>
      </c>
      <c r="C41">
        <v>4.46</v>
      </c>
      <c r="D41">
        <v>122.95</v>
      </c>
    </row>
    <row r="42" spans="1:4" x14ac:dyDescent="0.25">
      <c r="A42" s="1" t="s">
        <v>157</v>
      </c>
      <c r="B42">
        <v>2010</v>
      </c>
      <c r="C42">
        <v>5.29</v>
      </c>
      <c r="D42">
        <v>111.93</v>
      </c>
    </row>
    <row r="43" spans="1:4" x14ac:dyDescent="0.25">
      <c r="A43" s="1" t="s">
        <v>156</v>
      </c>
      <c r="B43">
        <v>2010</v>
      </c>
      <c r="C43">
        <v>5.33</v>
      </c>
      <c r="D43">
        <v>100.48</v>
      </c>
    </row>
    <row r="44" spans="1:4" x14ac:dyDescent="0.25">
      <c r="A44" s="1" t="s">
        <v>155</v>
      </c>
      <c r="B44">
        <v>2010</v>
      </c>
      <c r="C44">
        <v>5.45</v>
      </c>
      <c r="D44">
        <v>103.17</v>
      </c>
    </row>
    <row r="45" spans="1:4" x14ac:dyDescent="0.25">
      <c r="A45" s="1" t="s">
        <v>154</v>
      </c>
      <c r="B45">
        <v>2010</v>
      </c>
      <c r="C45">
        <v>5.19</v>
      </c>
      <c r="D45">
        <v>104.97</v>
      </c>
    </row>
    <row r="46" spans="1:4" x14ac:dyDescent="0.25">
      <c r="A46" s="1" t="s">
        <v>153</v>
      </c>
      <c r="B46">
        <v>2009</v>
      </c>
      <c r="C46">
        <v>4.8499999999999996</v>
      </c>
      <c r="D46">
        <v>101.48</v>
      </c>
    </row>
    <row r="47" spans="1:4" x14ac:dyDescent="0.25">
      <c r="A47" s="1" t="s">
        <v>152</v>
      </c>
      <c r="B47">
        <v>2009</v>
      </c>
      <c r="C47">
        <v>4.3499999999999996</v>
      </c>
      <c r="D47">
        <v>91.24</v>
      </c>
    </row>
    <row r="48" spans="1:4" x14ac:dyDescent="0.25">
      <c r="A48" s="1" t="s">
        <v>151</v>
      </c>
      <c r="B48">
        <v>2009</v>
      </c>
      <c r="C48">
        <v>3.86</v>
      </c>
      <c r="D48">
        <v>79.94</v>
      </c>
    </row>
    <row r="49" spans="1:4" x14ac:dyDescent="0.25">
      <c r="A49" s="1" t="s">
        <v>150</v>
      </c>
      <c r="B49">
        <v>2009</v>
      </c>
      <c r="C49">
        <v>3.76</v>
      </c>
      <c r="D49">
        <v>57.77</v>
      </c>
    </row>
    <row r="50" spans="1:4" x14ac:dyDescent="0.25">
      <c r="A50" s="1" t="s">
        <v>149</v>
      </c>
      <c r="B50">
        <v>2008</v>
      </c>
      <c r="C50">
        <v>1.98</v>
      </c>
      <c r="D50">
        <v>78.61</v>
      </c>
    </row>
    <row r="51" spans="1:4" x14ac:dyDescent="0.25">
      <c r="A51" s="1" t="s">
        <v>148</v>
      </c>
      <c r="B51">
        <v>2008</v>
      </c>
      <c r="C51">
        <v>1.1599999999999999</v>
      </c>
      <c r="D51">
        <v>158.74</v>
      </c>
    </row>
    <row r="52" spans="1:4" x14ac:dyDescent="0.25">
      <c r="A52" s="1" t="s">
        <v>147</v>
      </c>
      <c r="B52">
        <v>2008</v>
      </c>
      <c r="C52">
        <v>1.41</v>
      </c>
      <c r="D52">
        <v>167.39</v>
      </c>
    </row>
    <row r="53" spans="1:4" x14ac:dyDescent="0.25">
      <c r="A53" s="1" t="s">
        <v>146</v>
      </c>
      <c r="B53">
        <v>2008</v>
      </c>
      <c r="C53">
        <v>1.51</v>
      </c>
      <c r="D53">
        <v>132.82</v>
      </c>
    </row>
    <row r="54" spans="1:4" x14ac:dyDescent="0.25">
      <c r="A54" s="1" t="s">
        <v>145</v>
      </c>
      <c r="B54">
        <v>2007</v>
      </c>
      <c r="C54">
        <v>1.62</v>
      </c>
      <c r="D54">
        <v>123.48</v>
      </c>
    </row>
    <row r="55" spans="1:4" x14ac:dyDescent="0.25">
      <c r="A55" s="1" t="s">
        <v>144</v>
      </c>
      <c r="B55">
        <v>2007</v>
      </c>
      <c r="C55">
        <v>2.08</v>
      </c>
      <c r="D55">
        <v>103.04</v>
      </c>
    </row>
    <row r="56" spans="1:4" x14ac:dyDescent="0.25">
      <c r="A56" s="1" t="s">
        <v>143</v>
      </c>
      <c r="B56">
        <v>2007</v>
      </c>
      <c r="C56">
        <v>2.29</v>
      </c>
      <c r="D56">
        <v>89.36</v>
      </c>
    </row>
    <row r="57" spans="1:4" x14ac:dyDescent="0.25">
      <c r="A57" s="1" t="s">
        <v>142</v>
      </c>
      <c r="B57">
        <v>2007</v>
      </c>
      <c r="C57">
        <v>2.2999999999999998</v>
      </c>
      <c r="D57">
        <v>80.39</v>
      </c>
    </row>
    <row r="58" spans="1:4" x14ac:dyDescent="0.25">
      <c r="A58" s="1" t="s">
        <v>141</v>
      </c>
      <c r="B58">
        <v>2006</v>
      </c>
      <c r="C58">
        <v>1.95</v>
      </c>
      <c r="D58">
        <v>83.79</v>
      </c>
    </row>
    <row r="59" spans="1:4" x14ac:dyDescent="0.25">
      <c r="A59" s="1" t="s">
        <v>140</v>
      </c>
      <c r="B59">
        <v>2006</v>
      </c>
      <c r="C59">
        <v>1.35</v>
      </c>
      <c r="D59">
        <v>99</v>
      </c>
    </row>
    <row r="60" spans="1:4" x14ac:dyDescent="0.25">
      <c r="A60" s="1" t="s">
        <v>139</v>
      </c>
      <c r="B60">
        <v>2006</v>
      </c>
      <c r="C60">
        <v>1.36</v>
      </c>
      <c r="D60">
        <v>99.61</v>
      </c>
    </row>
    <row r="61" spans="1:4" x14ac:dyDescent="0.25">
      <c r="A61" s="1" t="s">
        <v>138</v>
      </c>
      <c r="B61">
        <v>2006</v>
      </c>
      <c r="C61">
        <v>1.1200000000000001</v>
      </c>
      <c r="D61">
        <v>90.28</v>
      </c>
    </row>
    <row r="62" spans="1:4" x14ac:dyDescent="0.25">
      <c r="A62" s="1" t="s">
        <v>137</v>
      </c>
      <c r="B62">
        <v>2005</v>
      </c>
      <c r="C62">
        <v>0.98</v>
      </c>
      <c r="D62">
        <v>86.16</v>
      </c>
    </row>
    <row r="63" spans="1:4" x14ac:dyDescent="0.25">
      <c r="A63" s="1" t="s">
        <v>136</v>
      </c>
      <c r="B63">
        <v>2005</v>
      </c>
      <c r="C63">
        <v>0.94</v>
      </c>
      <c r="D63">
        <v>91.65</v>
      </c>
    </row>
    <row r="64" spans="1:4" x14ac:dyDescent="0.25">
      <c r="A64" s="1" t="s">
        <v>135</v>
      </c>
      <c r="B64">
        <v>2005</v>
      </c>
      <c r="C64">
        <v>1.04</v>
      </c>
      <c r="D64">
        <v>77.61</v>
      </c>
    </row>
    <row r="65" spans="1:4" x14ac:dyDescent="0.25">
      <c r="A65" s="1" t="s">
        <v>134</v>
      </c>
      <c r="B65">
        <v>2005</v>
      </c>
      <c r="C65">
        <v>1.0900000000000001</v>
      </c>
      <c r="D65">
        <v>73.45</v>
      </c>
    </row>
    <row r="66" spans="1:4" x14ac:dyDescent="0.25">
      <c r="A66" s="1" t="s">
        <v>133</v>
      </c>
      <c r="B66">
        <v>2004</v>
      </c>
      <c r="C66">
        <v>0.68</v>
      </c>
      <c r="D66">
        <v>71.41</v>
      </c>
    </row>
    <row r="67" spans="1:4" x14ac:dyDescent="0.25">
      <c r="A67" s="1" t="s">
        <v>132</v>
      </c>
      <c r="B67">
        <v>2004</v>
      </c>
      <c r="C67">
        <v>0.7</v>
      </c>
      <c r="D67">
        <v>65.53</v>
      </c>
    </row>
    <row r="68" spans="1:4" x14ac:dyDescent="0.25">
      <c r="A68" s="1" t="s">
        <v>131</v>
      </c>
      <c r="B68">
        <v>2004</v>
      </c>
      <c r="C68">
        <v>1.67</v>
      </c>
      <c r="D68">
        <v>57.63</v>
      </c>
    </row>
    <row r="69" spans="1:4" x14ac:dyDescent="0.25">
      <c r="A69" s="1" t="s">
        <v>130</v>
      </c>
      <c r="B69">
        <v>2004</v>
      </c>
      <c r="C69">
        <v>1.87</v>
      </c>
      <c r="D69">
        <v>53.57</v>
      </c>
    </row>
    <row r="70" spans="1:4" x14ac:dyDescent="0.25">
      <c r="A70" s="1" t="s">
        <v>129</v>
      </c>
      <c r="B70">
        <v>2003</v>
      </c>
      <c r="C70">
        <v>1.99</v>
      </c>
      <c r="D70">
        <v>47.62</v>
      </c>
    </row>
    <row r="71" spans="1:4" x14ac:dyDescent="0.25">
      <c r="A71" s="1" t="s">
        <v>128</v>
      </c>
      <c r="B71">
        <v>2003</v>
      </c>
      <c r="C71">
        <v>2.2200000000000002</v>
      </c>
      <c r="D71">
        <v>46.42</v>
      </c>
    </row>
    <row r="72" spans="1:4" x14ac:dyDescent="0.25">
      <c r="A72" s="1" t="s">
        <v>127</v>
      </c>
      <c r="B72">
        <v>2003</v>
      </c>
      <c r="C72">
        <v>1.38</v>
      </c>
      <c r="D72">
        <v>44.77</v>
      </c>
    </row>
    <row r="73" spans="1:4" x14ac:dyDescent="0.25">
      <c r="A73" s="1" t="s">
        <v>126</v>
      </c>
      <c r="B73">
        <v>2003</v>
      </c>
      <c r="C73">
        <v>2.04</v>
      </c>
      <c r="D73">
        <v>52.77</v>
      </c>
    </row>
    <row r="74" spans="1:4" x14ac:dyDescent="0.25">
      <c r="A74" s="1" t="s">
        <v>125</v>
      </c>
      <c r="B74">
        <v>2002</v>
      </c>
      <c r="C74">
        <v>4.5</v>
      </c>
      <c r="D74">
        <v>44.05</v>
      </c>
    </row>
    <row r="75" spans="1:4" x14ac:dyDescent="0.25">
      <c r="A75" s="1" t="s">
        <v>124</v>
      </c>
      <c r="B75">
        <v>2002</v>
      </c>
      <c r="C75">
        <v>5.86</v>
      </c>
      <c r="D75">
        <v>44.36</v>
      </c>
    </row>
    <row r="76" spans="1:4" x14ac:dyDescent="0.25">
      <c r="A76" s="1" t="s">
        <v>123</v>
      </c>
      <c r="B76">
        <v>2002</v>
      </c>
      <c r="C76">
        <v>6.69</v>
      </c>
      <c r="D76">
        <v>41.37</v>
      </c>
    </row>
    <row r="77" spans="1:4" x14ac:dyDescent="0.25">
      <c r="A77" s="1" t="s">
        <v>122</v>
      </c>
      <c r="B77">
        <v>2002</v>
      </c>
      <c r="C77">
        <v>6.1</v>
      </c>
      <c r="D77">
        <v>34.21</v>
      </c>
    </row>
    <row r="78" spans="1:4" x14ac:dyDescent="0.25">
      <c r="A78" s="1" t="s">
        <v>121</v>
      </c>
      <c r="B78">
        <v>2001</v>
      </c>
      <c r="C78">
        <v>5.21</v>
      </c>
      <c r="D78">
        <v>32.450000000000003</v>
      </c>
    </row>
    <row r="79" spans="1:4" x14ac:dyDescent="0.25">
      <c r="A79" s="1" t="s">
        <v>120</v>
      </c>
      <c r="B79">
        <v>2001</v>
      </c>
      <c r="C79">
        <v>4.4400000000000004</v>
      </c>
      <c r="D79">
        <v>42.47</v>
      </c>
    </row>
    <row r="80" spans="1:4" x14ac:dyDescent="0.25">
      <c r="A80" s="1" t="s">
        <v>119</v>
      </c>
      <c r="B80">
        <v>2001</v>
      </c>
      <c r="C80">
        <v>4.6500000000000004</v>
      </c>
      <c r="D80">
        <v>44.54</v>
      </c>
    </row>
    <row r="81" spans="1:4" x14ac:dyDescent="0.25">
      <c r="A81" s="1" t="s">
        <v>118</v>
      </c>
      <c r="B81">
        <v>2001</v>
      </c>
      <c r="C81">
        <v>3.63</v>
      </c>
      <c r="D81">
        <v>46.18</v>
      </c>
    </row>
  </sheetData>
  <sortState xmlns:xlrd2="http://schemas.microsoft.com/office/spreadsheetml/2017/richdata2" ref="A2:D81">
    <sortCondition descending="1" ref="A1:A8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4936-D270-4AE1-AD5D-C0DE220C305A}">
  <dimension ref="A1:D81"/>
  <sheetViews>
    <sheetView workbookViewId="0"/>
  </sheetViews>
  <sheetFormatPr defaultRowHeight="15" x14ac:dyDescent="0.25"/>
  <cols>
    <col min="3" max="3" width="23.42578125" bestFit="1" customWidth="1"/>
    <col min="4" max="4" width="22" bestFit="1" customWidth="1"/>
  </cols>
  <sheetData>
    <row r="1" spans="1:4" x14ac:dyDescent="0.25">
      <c r="A1" t="s">
        <v>188</v>
      </c>
      <c r="B1" t="s">
        <v>188</v>
      </c>
      <c r="C1" t="s">
        <v>634</v>
      </c>
      <c r="D1" t="s">
        <v>633</v>
      </c>
    </row>
    <row r="2" spans="1:4" x14ac:dyDescent="0.25">
      <c r="A2" s="1" t="s">
        <v>631</v>
      </c>
      <c r="B2">
        <v>2020</v>
      </c>
      <c r="C2">
        <v>-0.82</v>
      </c>
      <c r="D2">
        <v>-25.26</v>
      </c>
    </row>
    <row r="3" spans="1:4" x14ac:dyDescent="0.25">
      <c r="A3" s="1" t="s">
        <v>630</v>
      </c>
      <c r="B3">
        <v>2020</v>
      </c>
      <c r="C3">
        <v>-0.61</v>
      </c>
      <c r="D3">
        <v>-27.44</v>
      </c>
    </row>
    <row r="4" spans="1:4" x14ac:dyDescent="0.25">
      <c r="A4" s="1" t="s">
        <v>629</v>
      </c>
      <c r="B4">
        <v>2020</v>
      </c>
      <c r="C4">
        <v>-0.64</v>
      </c>
      <c r="D4">
        <v>-53.3</v>
      </c>
    </row>
    <row r="5" spans="1:4" x14ac:dyDescent="0.25">
      <c r="A5" s="1" t="s">
        <v>628</v>
      </c>
      <c r="B5">
        <v>2020</v>
      </c>
      <c r="C5">
        <v>-0.2</v>
      </c>
      <c r="D5">
        <v>-17.309999999999999</v>
      </c>
    </row>
    <row r="6" spans="1:4" x14ac:dyDescent="0.25">
      <c r="A6" s="1" t="s">
        <v>627</v>
      </c>
      <c r="B6">
        <v>2019</v>
      </c>
      <c r="C6">
        <v>-0.9</v>
      </c>
      <c r="D6">
        <v>-4.58</v>
      </c>
    </row>
    <row r="7" spans="1:4" x14ac:dyDescent="0.25">
      <c r="A7" s="1" t="s">
        <v>626</v>
      </c>
      <c r="B7">
        <v>2019</v>
      </c>
      <c r="C7">
        <v>-1.1000000000000001</v>
      </c>
      <c r="D7">
        <v>-19.14</v>
      </c>
    </row>
    <row r="8" spans="1:4" x14ac:dyDescent="0.25">
      <c r="A8" s="1" t="s">
        <v>625</v>
      </c>
      <c r="B8">
        <v>2019</v>
      </c>
      <c r="C8">
        <v>-0.28000000000000003</v>
      </c>
      <c r="D8">
        <v>-12.03</v>
      </c>
    </row>
    <row r="9" spans="1:4" x14ac:dyDescent="0.25">
      <c r="A9" s="1" t="s">
        <v>624</v>
      </c>
      <c r="B9">
        <v>2019</v>
      </c>
      <c r="C9">
        <v>-0.11</v>
      </c>
      <c r="D9">
        <v>-12.85</v>
      </c>
    </row>
    <row r="10" spans="1:4" x14ac:dyDescent="0.25">
      <c r="A10" s="1" t="s">
        <v>623</v>
      </c>
      <c r="B10">
        <v>2018</v>
      </c>
      <c r="C10">
        <v>0.63</v>
      </c>
      <c r="D10">
        <v>7.83</v>
      </c>
    </row>
    <row r="11" spans="1:4" x14ac:dyDescent="0.25">
      <c r="A11" s="1" t="s">
        <v>622</v>
      </c>
      <c r="B11">
        <v>2018</v>
      </c>
      <c r="C11">
        <v>0.3</v>
      </c>
      <c r="D11">
        <v>44.71</v>
      </c>
    </row>
    <row r="12" spans="1:4" x14ac:dyDescent="0.25">
      <c r="A12" s="1" t="s">
        <v>621</v>
      </c>
      <c r="B12">
        <v>2018</v>
      </c>
      <c r="C12">
        <v>0.11</v>
      </c>
      <c r="D12">
        <v>41.5</v>
      </c>
    </row>
    <row r="13" spans="1:4" x14ac:dyDescent="0.25">
      <c r="A13" s="1" t="s">
        <v>620</v>
      </c>
      <c r="B13">
        <v>2018</v>
      </c>
      <c r="C13">
        <v>0.13</v>
      </c>
      <c r="D13">
        <v>21.83</v>
      </c>
    </row>
    <row r="14" spans="1:4" x14ac:dyDescent="0.25">
      <c r="A14" s="1" t="s">
        <v>615</v>
      </c>
      <c r="B14">
        <v>2017</v>
      </c>
      <c r="C14">
        <v>-0.44</v>
      </c>
      <c r="D14">
        <v>12.37</v>
      </c>
    </row>
    <row r="15" spans="1:4" x14ac:dyDescent="0.25">
      <c r="A15" s="1" t="s">
        <v>614</v>
      </c>
      <c r="B15">
        <v>2017</v>
      </c>
      <c r="C15">
        <v>-0.42</v>
      </c>
      <c r="D15">
        <v>7.37</v>
      </c>
    </row>
    <row r="16" spans="1:4" x14ac:dyDescent="0.25">
      <c r="A16" s="1" t="s">
        <v>613</v>
      </c>
      <c r="B16">
        <v>2017</v>
      </c>
      <c r="C16">
        <v>-0.24</v>
      </c>
      <c r="D16">
        <v>5.82</v>
      </c>
    </row>
    <row r="17" spans="1:4" x14ac:dyDescent="0.25">
      <c r="A17" s="1" t="s">
        <v>612</v>
      </c>
      <c r="B17">
        <v>2017</v>
      </c>
      <c r="C17">
        <v>-0.22</v>
      </c>
      <c r="D17">
        <v>54.82</v>
      </c>
    </row>
    <row r="18" spans="1:4" x14ac:dyDescent="0.25">
      <c r="A18" s="1" t="s">
        <v>611</v>
      </c>
      <c r="B18">
        <v>2016</v>
      </c>
      <c r="C18">
        <v>0.42</v>
      </c>
      <c r="D18">
        <v>17.27</v>
      </c>
    </row>
    <row r="19" spans="1:4" x14ac:dyDescent="0.25">
      <c r="A19" s="1" t="s">
        <v>610</v>
      </c>
      <c r="B19">
        <v>2016</v>
      </c>
      <c r="C19">
        <v>0.31</v>
      </c>
      <c r="D19">
        <v>-3.66</v>
      </c>
    </row>
    <row r="20" spans="1:4" x14ac:dyDescent="0.25">
      <c r="A20" s="1" t="s">
        <v>609</v>
      </c>
      <c r="B20">
        <v>2016</v>
      </c>
      <c r="C20">
        <v>0.05</v>
      </c>
      <c r="D20">
        <v>-21.42</v>
      </c>
    </row>
    <row r="21" spans="1:4" x14ac:dyDescent="0.25">
      <c r="A21" s="1" t="s">
        <v>608</v>
      </c>
      <c r="B21">
        <v>2016</v>
      </c>
      <c r="C21">
        <v>0.4</v>
      </c>
      <c r="D21">
        <v>-31.21</v>
      </c>
    </row>
    <row r="22" spans="1:4" x14ac:dyDescent="0.25">
      <c r="A22" s="1" t="s">
        <v>619</v>
      </c>
      <c r="B22">
        <v>2015</v>
      </c>
      <c r="C22">
        <v>0.5</v>
      </c>
      <c r="D22">
        <v>-42.72</v>
      </c>
    </row>
    <row r="23" spans="1:4" x14ac:dyDescent="0.25">
      <c r="A23" s="1" t="s">
        <v>618</v>
      </c>
      <c r="B23">
        <v>2015</v>
      </c>
      <c r="C23">
        <v>0.59</v>
      </c>
      <c r="D23">
        <v>-52.43</v>
      </c>
    </row>
    <row r="24" spans="1:4" x14ac:dyDescent="0.25">
      <c r="A24" s="1" t="s">
        <v>617</v>
      </c>
      <c r="B24">
        <v>2015</v>
      </c>
      <c r="C24">
        <v>0.63</v>
      </c>
      <c r="D24">
        <v>-44.02</v>
      </c>
    </row>
    <row r="25" spans="1:4" x14ac:dyDescent="0.25">
      <c r="A25" s="1" t="s">
        <v>616</v>
      </c>
      <c r="B25">
        <v>2015</v>
      </c>
      <c r="C25">
        <v>0.01</v>
      </c>
      <c r="D25">
        <v>-50.87</v>
      </c>
    </row>
    <row r="26" spans="1:4" x14ac:dyDescent="0.25">
      <c r="A26" s="1" t="s">
        <v>607</v>
      </c>
      <c r="B26">
        <v>2014</v>
      </c>
      <c r="C26">
        <v>-0.17</v>
      </c>
      <c r="D26">
        <v>-24.91</v>
      </c>
    </row>
    <row r="27" spans="1:4" x14ac:dyDescent="0.25">
      <c r="A27" s="1" t="s">
        <v>606</v>
      </c>
      <c r="B27">
        <v>2014</v>
      </c>
      <c r="C27">
        <v>-0.4</v>
      </c>
      <c r="D27">
        <v>-7.52</v>
      </c>
    </row>
    <row r="28" spans="1:4" x14ac:dyDescent="0.25">
      <c r="A28" s="1" t="s">
        <v>605</v>
      </c>
      <c r="B28">
        <v>2014</v>
      </c>
      <c r="C28">
        <v>0.05</v>
      </c>
      <c r="D28">
        <v>9.89</v>
      </c>
    </row>
    <row r="29" spans="1:4" x14ac:dyDescent="0.25">
      <c r="A29" s="1" t="s">
        <v>604</v>
      </c>
      <c r="B29">
        <v>2014</v>
      </c>
      <c r="C29">
        <v>0.7</v>
      </c>
      <c r="D29">
        <v>4.6100000000000003</v>
      </c>
    </row>
    <row r="30" spans="1:4" x14ac:dyDescent="0.25">
      <c r="A30" s="1" t="s">
        <v>603</v>
      </c>
      <c r="B30">
        <v>2013</v>
      </c>
      <c r="C30">
        <v>0.31</v>
      </c>
      <c r="D30">
        <v>10.78</v>
      </c>
    </row>
    <row r="31" spans="1:4" x14ac:dyDescent="0.25">
      <c r="A31" s="1" t="s">
        <v>602</v>
      </c>
      <c r="B31">
        <v>2013</v>
      </c>
      <c r="C31">
        <v>0.2</v>
      </c>
      <c r="D31">
        <v>14.82</v>
      </c>
    </row>
    <row r="32" spans="1:4" x14ac:dyDescent="0.25">
      <c r="A32" s="1" t="s">
        <v>601</v>
      </c>
      <c r="B32">
        <v>2013</v>
      </c>
      <c r="C32">
        <v>-0.25</v>
      </c>
      <c r="D32">
        <v>0.82</v>
      </c>
    </row>
    <row r="33" spans="1:4" x14ac:dyDescent="0.25">
      <c r="A33" s="1" t="s">
        <v>600</v>
      </c>
      <c r="B33">
        <v>2013</v>
      </c>
      <c r="C33">
        <v>-0.83</v>
      </c>
      <c r="D33">
        <v>-8.3699999999999992</v>
      </c>
    </row>
    <row r="34" spans="1:4" x14ac:dyDescent="0.25">
      <c r="A34" s="1" t="s">
        <v>165</v>
      </c>
      <c r="B34">
        <v>2012</v>
      </c>
      <c r="C34">
        <v>-0.21</v>
      </c>
      <c r="D34">
        <v>-6.46</v>
      </c>
    </row>
    <row r="35" spans="1:4" x14ac:dyDescent="0.25">
      <c r="A35" s="1" t="s">
        <v>164</v>
      </c>
      <c r="B35">
        <v>2012</v>
      </c>
      <c r="C35">
        <v>0.1</v>
      </c>
      <c r="D35">
        <v>2.99</v>
      </c>
    </row>
    <row r="36" spans="1:4" x14ac:dyDescent="0.25">
      <c r="A36" s="1" t="s">
        <v>163</v>
      </c>
      <c r="B36">
        <v>2012</v>
      </c>
      <c r="C36">
        <v>0.72</v>
      </c>
      <c r="D36">
        <v>-8.56</v>
      </c>
    </row>
    <row r="37" spans="1:4" x14ac:dyDescent="0.25">
      <c r="A37" s="1" t="s">
        <v>162</v>
      </c>
      <c r="B37">
        <v>2012</v>
      </c>
      <c r="C37">
        <v>1.04</v>
      </c>
      <c r="D37">
        <v>9.43</v>
      </c>
    </row>
    <row r="38" spans="1:4" x14ac:dyDescent="0.25">
      <c r="A38" s="1" t="s">
        <v>161</v>
      </c>
      <c r="B38">
        <v>2011</v>
      </c>
      <c r="C38">
        <v>1.48</v>
      </c>
      <c r="D38">
        <v>10.4</v>
      </c>
    </row>
    <row r="39" spans="1:4" x14ac:dyDescent="0.25">
      <c r="A39" s="1" t="s">
        <v>160</v>
      </c>
      <c r="B39">
        <v>2011</v>
      </c>
      <c r="C39">
        <v>1.62</v>
      </c>
      <c r="D39">
        <v>17.649999999999999</v>
      </c>
    </row>
    <row r="40" spans="1:4" x14ac:dyDescent="0.25">
      <c r="A40" s="1" t="s">
        <v>159</v>
      </c>
      <c r="B40">
        <v>2011</v>
      </c>
      <c r="C40">
        <v>0.97</v>
      </c>
      <c r="D40">
        <v>31.11</v>
      </c>
    </row>
    <row r="41" spans="1:4" x14ac:dyDescent="0.25">
      <c r="A41" s="1" t="s">
        <v>158</v>
      </c>
      <c r="B41">
        <v>2011</v>
      </c>
      <c r="C41">
        <v>0.75</v>
      </c>
      <c r="D41">
        <v>19.36</v>
      </c>
    </row>
    <row r="42" spans="1:4" x14ac:dyDescent="0.25">
      <c r="A42" s="1" t="s">
        <v>157</v>
      </c>
      <c r="B42">
        <v>2010</v>
      </c>
      <c r="C42">
        <v>-0.05</v>
      </c>
      <c r="D42">
        <v>12.14</v>
      </c>
    </row>
    <row r="43" spans="1:4" x14ac:dyDescent="0.25">
      <c r="A43" s="1" t="s">
        <v>156</v>
      </c>
      <c r="B43">
        <v>2010</v>
      </c>
      <c r="C43">
        <v>-0.22</v>
      </c>
      <c r="D43">
        <v>11.74</v>
      </c>
    </row>
    <row r="44" spans="1:4" x14ac:dyDescent="0.25">
      <c r="A44" s="1" t="s">
        <v>155</v>
      </c>
      <c r="B44">
        <v>2010</v>
      </c>
      <c r="C44">
        <v>0.03</v>
      </c>
      <c r="D44">
        <v>30.55</v>
      </c>
    </row>
    <row r="45" spans="1:4" x14ac:dyDescent="0.25">
      <c r="A45" s="1" t="s">
        <v>154</v>
      </c>
      <c r="B45">
        <v>2010</v>
      </c>
      <c r="C45">
        <v>7.0000000000000007E-2</v>
      </c>
      <c r="D45">
        <v>82.68</v>
      </c>
    </row>
    <row r="46" spans="1:4" x14ac:dyDescent="0.25">
      <c r="A46" s="1" t="s">
        <v>153</v>
      </c>
      <c r="B46">
        <v>2009</v>
      </c>
      <c r="C46">
        <v>-0.68</v>
      </c>
      <c r="D46">
        <v>29.51</v>
      </c>
    </row>
    <row r="47" spans="1:4" x14ac:dyDescent="0.25">
      <c r="A47" s="1" t="s">
        <v>152</v>
      </c>
      <c r="B47">
        <v>2009</v>
      </c>
      <c r="C47">
        <v>-1.17</v>
      </c>
      <c r="D47">
        <v>-42.45</v>
      </c>
    </row>
    <row r="48" spans="1:4" x14ac:dyDescent="0.25">
      <c r="A48" s="1" t="s">
        <v>151</v>
      </c>
      <c r="B48">
        <v>2009</v>
      </c>
      <c r="C48">
        <v>-1.19</v>
      </c>
      <c r="D48">
        <v>-51.84</v>
      </c>
    </row>
    <row r="49" spans="1:4" x14ac:dyDescent="0.25">
      <c r="A49" s="1" t="s">
        <v>150</v>
      </c>
      <c r="B49">
        <v>2009</v>
      </c>
      <c r="C49">
        <v>-1.1299999999999999</v>
      </c>
      <c r="D49">
        <v>-55.91</v>
      </c>
    </row>
    <row r="50" spans="1:4" x14ac:dyDescent="0.25">
      <c r="A50" s="1" t="s">
        <v>149</v>
      </c>
      <c r="B50">
        <v>2008</v>
      </c>
      <c r="C50">
        <v>-0.02</v>
      </c>
      <c r="D50">
        <v>-35.22</v>
      </c>
    </row>
    <row r="51" spans="1:4" x14ac:dyDescent="0.25">
      <c r="A51" s="1" t="s">
        <v>148</v>
      </c>
      <c r="B51">
        <v>2008</v>
      </c>
      <c r="C51">
        <v>0.9</v>
      </c>
      <c r="D51">
        <v>57.25</v>
      </c>
    </row>
    <row r="52" spans="1:4" x14ac:dyDescent="0.25">
      <c r="A52" s="1" t="s">
        <v>147</v>
      </c>
      <c r="B52">
        <v>2008</v>
      </c>
      <c r="C52">
        <v>0.72</v>
      </c>
      <c r="D52">
        <v>90.52</v>
      </c>
    </row>
    <row r="53" spans="1:4" x14ac:dyDescent="0.25">
      <c r="A53" s="1" t="s">
        <v>146</v>
      </c>
      <c r="B53">
        <v>2008</v>
      </c>
      <c r="C53">
        <v>0.55000000000000004</v>
      </c>
      <c r="D53">
        <v>68.5</v>
      </c>
    </row>
    <row r="54" spans="1:4" x14ac:dyDescent="0.25">
      <c r="A54" s="1" t="s">
        <v>145</v>
      </c>
      <c r="B54">
        <v>2007</v>
      </c>
      <c r="C54">
        <v>0.18</v>
      </c>
      <c r="D54">
        <v>51.15</v>
      </c>
    </row>
    <row r="55" spans="1:4" x14ac:dyDescent="0.25">
      <c r="A55" s="1" t="s">
        <v>144</v>
      </c>
      <c r="B55">
        <v>2007</v>
      </c>
      <c r="C55">
        <v>-0.54</v>
      </c>
      <c r="D55">
        <v>6.64</v>
      </c>
    </row>
    <row r="56" spans="1:4" x14ac:dyDescent="0.25">
      <c r="A56" s="1" t="s">
        <v>143</v>
      </c>
      <c r="B56">
        <v>2007</v>
      </c>
      <c r="C56">
        <v>-0.62</v>
      </c>
      <c r="D56">
        <v>-7.8</v>
      </c>
    </row>
    <row r="57" spans="1:4" x14ac:dyDescent="0.25">
      <c r="A57" s="1" t="s">
        <v>142</v>
      </c>
      <c r="B57">
        <v>2007</v>
      </c>
      <c r="C57">
        <v>-0.76</v>
      </c>
      <c r="D57">
        <v>-8.25</v>
      </c>
    </row>
    <row r="58" spans="1:4" x14ac:dyDescent="0.25">
      <c r="A58" s="1" t="s">
        <v>141</v>
      </c>
      <c r="B58">
        <v>2006</v>
      </c>
      <c r="C58">
        <v>-0.72</v>
      </c>
      <c r="D58">
        <v>-0.1</v>
      </c>
    </row>
    <row r="59" spans="1:4" x14ac:dyDescent="0.25">
      <c r="A59" s="1" t="s">
        <v>140</v>
      </c>
      <c r="B59">
        <v>2006</v>
      </c>
      <c r="C59">
        <v>-0.4</v>
      </c>
      <c r="D59">
        <v>11.42</v>
      </c>
    </row>
    <row r="60" spans="1:4" x14ac:dyDescent="0.25">
      <c r="A60" s="1" t="s">
        <v>139</v>
      </c>
      <c r="B60">
        <v>2006</v>
      </c>
      <c r="C60">
        <v>-0.38</v>
      </c>
      <c r="D60">
        <v>32.68</v>
      </c>
    </row>
    <row r="61" spans="1:4" x14ac:dyDescent="0.25">
      <c r="A61" s="1" t="s">
        <v>138</v>
      </c>
      <c r="B61">
        <v>2006</v>
      </c>
      <c r="C61">
        <v>-0.09</v>
      </c>
      <c r="D61">
        <v>26.86</v>
      </c>
    </row>
    <row r="62" spans="1:4" x14ac:dyDescent="0.25">
      <c r="A62" s="1" t="s">
        <v>137</v>
      </c>
      <c r="B62">
        <v>2005</v>
      </c>
      <c r="C62">
        <v>0</v>
      </c>
      <c r="D62">
        <v>24.61</v>
      </c>
    </row>
    <row r="63" spans="1:4" x14ac:dyDescent="0.25">
      <c r="A63" s="1" t="s">
        <v>136</v>
      </c>
      <c r="B63">
        <v>2005</v>
      </c>
      <c r="C63">
        <v>0.1</v>
      </c>
      <c r="D63">
        <v>44.41</v>
      </c>
    </row>
    <row r="64" spans="1:4" x14ac:dyDescent="0.25">
      <c r="A64" s="1" t="s">
        <v>135</v>
      </c>
      <c r="B64">
        <v>2005</v>
      </c>
      <c r="C64">
        <v>0.8</v>
      </c>
      <c r="D64">
        <v>38.61</v>
      </c>
    </row>
    <row r="65" spans="1:4" x14ac:dyDescent="0.25">
      <c r="A65" s="1" t="s">
        <v>134</v>
      </c>
      <c r="B65">
        <v>2005</v>
      </c>
      <c r="C65">
        <v>0.9</v>
      </c>
      <c r="D65">
        <v>41.24</v>
      </c>
    </row>
    <row r="66" spans="1:4" x14ac:dyDescent="0.25">
      <c r="A66" s="1" t="s">
        <v>133</v>
      </c>
      <c r="B66">
        <v>2004</v>
      </c>
      <c r="C66">
        <v>0.97</v>
      </c>
      <c r="D66">
        <v>54.39</v>
      </c>
    </row>
    <row r="67" spans="1:4" x14ac:dyDescent="0.25">
      <c r="A67" s="1" t="s">
        <v>132</v>
      </c>
      <c r="B67">
        <v>2004</v>
      </c>
      <c r="C67">
        <v>0.98</v>
      </c>
      <c r="D67">
        <v>45.06</v>
      </c>
    </row>
    <row r="68" spans="1:4" x14ac:dyDescent="0.25">
      <c r="A68" s="1" t="s">
        <v>131</v>
      </c>
      <c r="B68">
        <v>2004</v>
      </c>
      <c r="C68">
        <v>-0.36</v>
      </c>
      <c r="D68">
        <v>32.21</v>
      </c>
    </row>
    <row r="69" spans="1:4" x14ac:dyDescent="0.25">
      <c r="A69" s="1" t="s">
        <v>130</v>
      </c>
      <c r="B69">
        <v>2004</v>
      </c>
      <c r="C69">
        <v>-0.3</v>
      </c>
      <c r="D69">
        <v>3.78</v>
      </c>
    </row>
    <row r="70" spans="1:4" x14ac:dyDescent="0.25">
      <c r="A70" s="1" t="s">
        <v>129</v>
      </c>
      <c r="B70">
        <v>2003</v>
      </c>
      <c r="C70">
        <v>0.52</v>
      </c>
      <c r="D70">
        <v>10.32</v>
      </c>
    </row>
    <row r="71" spans="1:4" x14ac:dyDescent="0.25">
      <c r="A71" s="1" t="s">
        <v>128</v>
      </c>
      <c r="B71">
        <v>2003</v>
      </c>
      <c r="C71">
        <v>0.75</v>
      </c>
      <c r="D71">
        <v>6.8</v>
      </c>
    </row>
    <row r="72" spans="1:4" x14ac:dyDescent="0.25">
      <c r="A72" s="1" t="s">
        <v>127</v>
      </c>
      <c r="B72">
        <v>2003</v>
      </c>
      <c r="C72">
        <v>1.69</v>
      </c>
      <c r="D72">
        <v>10.32</v>
      </c>
    </row>
    <row r="73" spans="1:4" x14ac:dyDescent="0.25">
      <c r="A73" s="1" t="s">
        <v>126</v>
      </c>
      <c r="B73">
        <v>2003</v>
      </c>
      <c r="C73">
        <v>1.62</v>
      </c>
      <c r="D73">
        <v>57.3</v>
      </c>
    </row>
    <row r="74" spans="1:4" x14ac:dyDescent="0.25">
      <c r="A74" s="1" t="s">
        <v>125</v>
      </c>
      <c r="B74">
        <v>2002</v>
      </c>
      <c r="C74">
        <v>0.37</v>
      </c>
      <c r="D74">
        <v>38.090000000000003</v>
      </c>
    </row>
    <row r="75" spans="1:4" x14ac:dyDescent="0.25">
      <c r="A75" s="1" t="s">
        <v>124</v>
      </c>
      <c r="B75">
        <v>2002</v>
      </c>
      <c r="C75">
        <v>-0.27</v>
      </c>
      <c r="D75">
        <v>5.97</v>
      </c>
    </row>
    <row r="76" spans="1:4" x14ac:dyDescent="0.25">
      <c r="A76" s="1" t="s">
        <v>123</v>
      </c>
      <c r="B76">
        <v>2002</v>
      </c>
      <c r="C76">
        <v>-0.53</v>
      </c>
      <c r="D76">
        <v>-5.93</v>
      </c>
    </row>
    <row r="77" spans="1:4" x14ac:dyDescent="0.25">
      <c r="A77" s="1" t="s">
        <v>122</v>
      </c>
      <c r="B77">
        <v>2002</v>
      </c>
      <c r="C77">
        <v>-1.17</v>
      </c>
      <c r="D77">
        <v>-24.76</v>
      </c>
    </row>
    <row r="78" spans="1:4" x14ac:dyDescent="0.25">
      <c r="A78" s="1" t="s">
        <v>121</v>
      </c>
      <c r="B78">
        <v>2001</v>
      </c>
      <c r="C78">
        <v>-1.19</v>
      </c>
      <c r="D78">
        <v>-36.159999999999997</v>
      </c>
    </row>
    <row r="79" spans="1:4" x14ac:dyDescent="0.25">
      <c r="A79" s="1" t="s">
        <v>120</v>
      </c>
      <c r="B79">
        <v>2001</v>
      </c>
      <c r="C79">
        <v>-0.68</v>
      </c>
      <c r="D79">
        <v>-15.49</v>
      </c>
    </row>
    <row r="80" spans="1:4" x14ac:dyDescent="0.25">
      <c r="A80" s="1" t="s">
        <v>119</v>
      </c>
      <c r="B80">
        <v>2001</v>
      </c>
      <c r="C80">
        <v>-0.18</v>
      </c>
      <c r="D80">
        <v>-3.45</v>
      </c>
    </row>
    <row r="81" spans="1:4" x14ac:dyDescent="0.25">
      <c r="A81" s="1" t="s">
        <v>118</v>
      </c>
      <c r="B81">
        <v>2001</v>
      </c>
      <c r="C81">
        <v>0.57999999999999996</v>
      </c>
      <c r="D81">
        <v>-0.38</v>
      </c>
    </row>
  </sheetData>
  <sortState xmlns:xlrd2="http://schemas.microsoft.com/office/spreadsheetml/2017/richdata2" ref="A2:D81">
    <sortCondition descending="1" ref="A1:A8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F106E-E85C-427A-93C9-B589FE30A992}">
  <dimension ref="A1:B241"/>
  <sheetViews>
    <sheetView workbookViewId="0"/>
  </sheetViews>
  <sheetFormatPr defaultRowHeight="15" x14ac:dyDescent="0.25"/>
  <cols>
    <col min="1" max="1" width="9.7109375" style="64" bestFit="1" customWidth="1"/>
    <col min="2" max="2" width="15" bestFit="1" customWidth="1"/>
  </cols>
  <sheetData>
    <row r="1" spans="1:2" x14ac:dyDescent="0.25">
      <c r="A1" s="64" t="s">
        <v>188</v>
      </c>
      <c r="B1" t="s">
        <v>636</v>
      </c>
    </row>
    <row r="2" spans="1:2" x14ac:dyDescent="0.25">
      <c r="A2" s="64">
        <v>44166</v>
      </c>
      <c r="B2">
        <v>4571.9257120000002</v>
      </c>
    </row>
    <row r="3" spans="1:2" x14ac:dyDescent="0.25">
      <c r="A3" s="64">
        <v>44136</v>
      </c>
      <c r="B3">
        <v>4651.2800120000002</v>
      </c>
    </row>
    <row r="4" spans="1:2" x14ac:dyDescent="0.25">
      <c r="A4" s="64">
        <v>44105</v>
      </c>
      <c r="B4">
        <v>4669.4462549999998</v>
      </c>
    </row>
    <row r="5" spans="1:2" x14ac:dyDescent="0.25">
      <c r="A5" s="64">
        <v>44075</v>
      </c>
      <c r="B5">
        <v>4730.28125</v>
      </c>
    </row>
    <row r="6" spans="1:2" x14ac:dyDescent="0.25">
      <c r="A6" s="64">
        <v>44044</v>
      </c>
      <c r="B6">
        <v>4774.482019</v>
      </c>
    </row>
    <row r="7" spans="1:2" x14ac:dyDescent="0.25">
      <c r="A7" s="64">
        <v>44013</v>
      </c>
      <c r="B7">
        <v>4784.5019949999996</v>
      </c>
    </row>
    <row r="8" spans="1:2" x14ac:dyDescent="0.25">
      <c r="A8" s="64">
        <v>43983</v>
      </c>
      <c r="B8">
        <v>4775.598137</v>
      </c>
    </row>
    <row r="9" spans="1:2" x14ac:dyDescent="0.25">
      <c r="A9" s="64">
        <v>43952</v>
      </c>
      <c r="B9">
        <v>4766.8274700000002</v>
      </c>
    </row>
    <row r="10" spans="1:2" x14ac:dyDescent="0.25">
      <c r="A10" s="64">
        <v>43922</v>
      </c>
      <c r="B10">
        <v>4666.0513410000003</v>
      </c>
    </row>
    <row r="11" spans="1:2" x14ac:dyDescent="0.25">
      <c r="A11" s="64">
        <v>43891</v>
      </c>
      <c r="B11">
        <v>4505.369009</v>
      </c>
    </row>
    <row r="12" spans="1:2" x14ac:dyDescent="0.25">
      <c r="A12" s="64">
        <v>43862</v>
      </c>
      <c r="B12">
        <v>4416.9226790000002</v>
      </c>
    </row>
    <row r="13" spans="1:2" x14ac:dyDescent="0.25">
      <c r="A13" s="64">
        <v>43831</v>
      </c>
      <c r="B13">
        <v>4445.7581849999997</v>
      </c>
    </row>
    <row r="14" spans="1:2" x14ac:dyDescent="0.25">
      <c r="A14" s="64">
        <v>43800</v>
      </c>
      <c r="B14">
        <v>4406.7116210000004</v>
      </c>
    </row>
    <row r="15" spans="1:2" x14ac:dyDescent="0.25">
      <c r="A15" s="64">
        <v>43770</v>
      </c>
      <c r="B15">
        <v>4419.825734</v>
      </c>
    </row>
    <row r="16" spans="1:2" x14ac:dyDescent="0.25">
      <c r="A16" s="64">
        <v>43739</v>
      </c>
      <c r="B16">
        <v>4414.9387429999997</v>
      </c>
    </row>
    <row r="17" spans="1:2" x14ac:dyDescent="0.25">
      <c r="A17" s="64">
        <v>43709</v>
      </c>
      <c r="B17">
        <v>4468.6807779999999</v>
      </c>
    </row>
    <row r="18" spans="1:2" x14ac:dyDescent="0.25">
      <c r="A18" s="64">
        <v>43678</v>
      </c>
      <c r="B18">
        <v>4509.106616</v>
      </c>
    </row>
    <row r="19" spans="1:2" x14ac:dyDescent="0.25">
      <c r="A19" s="64">
        <v>43647</v>
      </c>
      <c r="B19">
        <v>4482.4066130000001</v>
      </c>
    </row>
    <row r="20" spans="1:2" x14ac:dyDescent="0.25">
      <c r="A20" s="64">
        <v>43617</v>
      </c>
      <c r="B20">
        <v>4464.1924989999998</v>
      </c>
    </row>
    <row r="21" spans="1:2" x14ac:dyDescent="0.25">
      <c r="A21" s="64">
        <v>43586</v>
      </c>
      <c r="B21">
        <v>4459.7229770000004</v>
      </c>
    </row>
    <row r="22" spans="1:2" x14ac:dyDescent="0.25">
      <c r="A22" s="64">
        <v>43556</v>
      </c>
      <c r="B22">
        <v>4420.0952980000002</v>
      </c>
    </row>
    <row r="23" spans="1:2" x14ac:dyDescent="0.25">
      <c r="A23" s="64">
        <v>43525</v>
      </c>
      <c r="B23">
        <v>4413.8800199999996</v>
      </c>
    </row>
    <row r="24" spans="1:2" x14ac:dyDescent="0.25">
      <c r="A24" s="64">
        <v>43497</v>
      </c>
      <c r="B24">
        <v>4418.7994790000002</v>
      </c>
    </row>
    <row r="25" spans="1:2" x14ac:dyDescent="0.25">
      <c r="A25" s="64">
        <v>43466</v>
      </c>
      <c r="B25">
        <v>4418.3653530000001</v>
      </c>
    </row>
    <row r="26" spans="1:2" x14ac:dyDescent="0.25">
      <c r="A26" s="64">
        <v>43435</v>
      </c>
      <c r="B26">
        <v>4407.9082170000001</v>
      </c>
    </row>
    <row r="27" spans="1:2" x14ac:dyDescent="0.25">
      <c r="A27" s="64">
        <v>43405</v>
      </c>
      <c r="B27">
        <v>4395.7483249999996</v>
      </c>
    </row>
    <row r="28" spans="1:2" x14ac:dyDescent="0.25">
      <c r="A28" s="64">
        <v>43374</v>
      </c>
      <c r="B28">
        <v>4408.3610349999999</v>
      </c>
    </row>
    <row r="29" spans="1:2" x14ac:dyDescent="0.25">
      <c r="A29" s="64">
        <v>43344</v>
      </c>
      <c r="B29">
        <v>4422.6593540000003</v>
      </c>
    </row>
    <row r="30" spans="1:2" x14ac:dyDescent="0.25">
      <c r="A30" s="64">
        <v>43313</v>
      </c>
      <c r="B30">
        <v>4421.3448859999999</v>
      </c>
    </row>
    <row r="31" spans="1:2" x14ac:dyDescent="0.25">
      <c r="A31" s="64">
        <v>43282</v>
      </c>
      <c r="B31">
        <v>4397.2764909999996</v>
      </c>
    </row>
    <row r="32" spans="1:2" x14ac:dyDescent="0.25">
      <c r="A32" s="64">
        <v>43252</v>
      </c>
      <c r="B32">
        <v>4372.8469080000004</v>
      </c>
    </row>
    <row r="33" spans="1:2" x14ac:dyDescent="0.25">
      <c r="A33" s="64">
        <v>43221</v>
      </c>
      <c r="B33">
        <v>4384.0677409999998</v>
      </c>
    </row>
    <row r="34" spans="1:2" x14ac:dyDescent="0.25">
      <c r="A34" s="64">
        <v>43191</v>
      </c>
      <c r="B34">
        <v>4383.0998040000004</v>
      </c>
    </row>
    <row r="35" spans="1:2" x14ac:dyDescent="0.25">
      <c r="A35" s="64">
        <v>43160</v>
      </c>
      <c r="B35">
        <v>4378.2256450000004</v>
      </c>
    </row>
    <row r="36" spans="1:2" x14ac:dyDescent="0.25">
      <c r="A36" s="64">
        <v>43132</v>
      </c>
      <c r="B36">
        <v>4419.824826</v>
      </c>
    </row>
    <row r="37" spans="1:2" x14ac:dyDescent="0.25">
      <c r="A37" s="64">
        <v>43101</v>
      </c>
      <c r="B37">
        <v>4436.8951189999998</v>
      </c>
    </row>
    <row r="38" spans="1:2" x14ac:dyDescent="0.25">
      <c r="A38" s="64">
        <v>43070</v>
      </c>
      <c r="B38">
        <v>4415.2959490000003</v>
      </c>
    </row>
    <row r="39" spans="1:2" x14ac:dyDescent="0.25">
      <c r="A39" s="64">
        <v>43040</v>
      </c>
      <c r="B39">
        <v>4461.2472470000002</v>
      </c>
    </row>
    <row r="40" spans="1:2" x14ac:dyDescent="0.25">
      <c r="A40" s="64">
        <v>43009</v>
      </c>
      <c r="B40">
        <v>4488.2489409999998</v>
      </c>
    </row>
    <row r="41" spans="1:2" x14ac:dyDescent="0.25">
      <c r="A41" s="64">
        <v>42979</v>
      </c>
      <c r="B41">
        <v>4539.8995530000002</v>
      </c>
    </row>
    <row r="42" spans="1:2" x14ac:dyDescent="0.25">
      <c r="A42" s="64">
        <v>42948</v>
      </c>
      <c r="B42">
        <v>4584.0395170000002</v>
      </c>
    </row>
    <row r="43" spans="1:2" x14ac:dyDescent="0.25">
      <c r="A43" s="64">
        <v>42917</v>
      </c>
      <c r="B43">
        <v>4606.8268959999996</v>
      </c>
    </row>
    <row r="44" spans="1:2" x14ac:dyDescent="0.25">
      <c r="A44" s="64">
        <v>42887</v>
      </c>
      <c r="B44">
        <v>4603.6732529999999</v>
      </c>
    </row>
    <row r="45" spans="1:2" x14ac:dyDescent="0.25">
      <c r="A45" s="64">
        <v>42856</v>
      </c>
      <c r="B45">
        <v>4644.4906279999996</v>
      </c>
    </row>
    <row r="46" spans="1:2" x14ac:dyDescent="0.25">
      <c r="A46" s="64">
        <v>42826</v>
      </c>
      <c r="B46">
        <v>4647.1885439999996</v>
      </c>
    </row>
    <row r="47" spans="1:2" x14ac:dyDescent="0.25">
      <c r="A47" s="64">
        <v>42795</v>
      </c>
      <c r="B47">
        <v>4631.0354399999997</v>
      </c>
    </row>
    <row r="48" spans="1:2" x14ac:dyDescent="0.25">
      <c r="A48" s="64">
        <v>42767</v>
      </c>
      <c r="B48">
        <v>4663.9831949999998</v>
      </c>
    </row>
    <row r="49" spans="1:2" x14ac:dyDescent="0.25">
      <c r="A49" s="64">
        <v>42736</v>
      </c>
      <c r="B49">
        <v>4670.9992979999997</v>
      </c>
    </row>
    <row r="50" spans="1:2" x14ac:dyDescent="0.25">
      <c r="A50" s="64">
        <v>42705</v>
      </c>
      <c r="B50">
        <v>4593.1077400000004</v>
      </c>
    </row>
    <row r="51" spans="1:2" x14ac:dyDescent="0.25">
      <c r="A51" s="64">
        <v>42675</v>
      </c>
      <c r="B51">
        <v>4642.0782419999996</v>
      </c>
    </row>
    <row r="52" spans="1:2" x14ac:dyDescent="0.25">
      <c r="A52" s="64">
        <v>42644</v>
      </c>
      <c r="B52">
        <v>4655.2388719999999</v>
      </c>
    </row>
    <row r="53" spans="1:2" x14ac:dyDescent="0.25">
      <c r="A53" s="64">
        <v>42614</v>
      </c>
      <c r="B53">
        <v>4667.5469130000001</v>
      </c>
    </row>
    <row r="54" spans="1:2" x14ac:dyDescent="0.25">
      <c r="A54" s="64">
        <v>42583</v>
      </c>
      <c r="B54">
        <v>4696.2681730000004</v>
      </c>
    </row>
    <row r="55" spans="1:2" x14ac:dyDescent="0.25">
      <c r="A55" s="64">
        <v>42552</v>
      </c>
      <c r="B55">
        <v>4710.3565269999999</v>
      </c>
    </row>
    <row r="56" spans="1:2" x14ac:dyDescent="0.25">
      <c r="A56" s="64">
        <v>42522</v>
      </c>
      <c r="B56">
        <v>4655.8250040000003</v>
      </c>
    </row>
    <row r="57" spans="1:2" x14ac:dyDescent="0.25">
      <c r="A57" s="64">
        <v>42491</v>
      </c>
      <c r="B57">
        <v>4652.414702</v>
      </c>
    </row>
    <row r="58" spans="1:2" x14ac:dyDescent="0.25">
      <c r="A58" s="64">
        <v>42461</v>
      </c>
      <c r="B58">
        <v>4627.5514030000004</v>
      </c>
    </row>
    <row r="59" spans="1:2" x14ac:dyDescent="0.25">
      <c r="A59" s="64">
        <v>42430</v>
      </c>
      <c r="B59">
        <v>4618.6755590000002</v>
      </c>
    </row>
    <row r="60" spans="1:2" x14ac:dyDescent="0.25">
      <c r="A60" s="64">
        <v>42401</v>
      </c>
      <c r="B60">
        <v>4626.6830330000003</v>
      </c>
    </row>
    <row r="61" spans="1:2" x14ac:dyDescent="0.25">
      <c r="A61" s="64">
        <v>42370</v>
      </c>
      <c r="B61">
        <v>4621.3313619999999</v>
      </c>
    </row>
    <row r="62" spans="1:2" x14ac:dyDescent="0.25">
      <c r="A62" s="64">
        <v>42339</v>
      </c>
      <c r="B62">
        <v>4558.9592990000001</v>
      </c>
    </row>
    <row r="63" spans="1:2" x14ac:dyDescent="0.25">
      <c r="A63" s="64">
        <v>42309</v>
      </c>
      <c r="B63">
        <v>4537.4329699999998</v>
      </c>
    </row>
    <row r="64" spans="1:2" x14ac:dyDescent="0.25">
      <c r="A64" s="64">
        <v>42278</v>
      </c>
      <c r="B64">
        <v>4519.5646859999997</v>
      </c>
    </row>
    <row r="65" spans="1:2" x14ac:dyDescent="0.25">
      <c r="A65" s="64">
        <v>42248</v>
      </c>
      <c r="B65">
        <v>4515.6774809999997</v>
      </c>
    </row>
    <row r="66" spans="1:2" x14ac:dyDescent="0.25">
      <c r="A66" s="64">
        <v>42217</v>
      </c>
      <c r="B66">
        <v>4511.0860339999999</v>
      </c>
    </row>
    <row r="67" spans="1:2" x14ac:dyDescent="0.25">
      <c r="A67" s="64">
        <v>42186</v>
      </c>
      <c r="B67">
        <v>4452.4666530000004</v>
      </c>
    </row>
    <row r="68" spans="1:2" x14ac:dyDescent="0.25">
      <c r="A68" s="64">
        <v>42156</v>
      </c>
      <c r="B68">
        <v>4446.2987910000002</v>
      </c>
    </row>
    <row r="69" spans="1:2" x14ac:dyDescent="0.25">
      <c r="A69" s="64">
        <v>42125</v>
      </c>
      <c r="B69">
        <v>4447.5322580000002</v>
      </c>
    </row>
    <row r="70" spans="1:2" x14ac:dyDescent="0.25">
      <c r="A70" s="64">
        <v>42095</v>
      </c>
      <c r="B70">
        <v>4386.7946350000002</v>
      </c>
    </row>
    <row r="71" spans="1:2" x14ac:dyDescent="0.25">
      <c r="A71" s="64">
        <v>42064</v>
      </c>
      <c r="B71">
        <v>4356.6500210000004</v>
      </c>
    </row>
    <row r="72" spans="1:2" x14ac:dyDescent="0.25">
      <c r="A72" s="64">
        <v>42036</v>
      </c>
      <c r="B72">
        <v>4297.6815130000005</v>
      </c>
    </row>
    <row r="73" spans="1:2" x14ac:dyDescent="0.25">
      <c r="A73" s="64">
        <v>42005</v>
      </c>
      <c r="B73">
        <v>4301.7404470000001</v>
      </c>
    </row>
    <row r="74" spans="1:2" x14ac:dyDescent="0.25">
      <c r="A74" s="64">
        <v>41974</v>
      </c>
      <c r="B74">
        <v>4270.5156189999998</v>
      </c>
    </row>
    <row r="75" spans="1:2" x14ac:dyDescent="0.25">
      <c r="A75" s="64">
        <v>41944</v>
      </c>
      <c r="B75">
        <v>4268.816221</v>
      </c>
    </row>
    <row r="76" spans="1:2" x14ac:dyDescent="0.25">
      <c r="A76" s="64">
        <v>41913</v>
      </c>
      <c r="B76">
        <v>4262.7575210000005</v>
      </c>
    </row>
    <row r="77" spans="1:2" x14ac:dyDescent="0.25">
      <c r="A77" s="64">
        <v>41883</v>
      </c>
      <c r="B77">
        <v>4285.3622850000002</v>
      </c>
    </row>
    <row r="78" spans="1:2" x14ac:dyDescent="0.25">
      <c r="A78" s="64">
        <v>41852</v>
      </c>
      <c r="B78">
        <v>4277.0595240000002</v>
      </c>
    </row>
    <row r="79" spans="1:2" x14ac:dyDescent="0.25">
      <c r="A79" s="64">
        <v>41821</v>
      </c>
      <c r="B79">
        <v>4231.795126</v>
      </c>
    </row>
    <row r="80" spans="1:2" x14ac:dyDescent="0.25">
      <c r="A80" s="64">
        <v>41791</v>
      </c>
      <c r="B80">
        <v>4216.2943100000002</v>
      </c>
    </row>
    <row r="81" spans="1:2" x14ac:dyDescent="0.25">
      <c r="A81" s="64">
        <v>41760</v>
      </c>
      <c r="B81">
        <v>4228.5009140000002</v>
      </c>
    </row>
    <row r="82" spans="1:2" x14ac:dyDescent="0.25">
      <c r="A82" s="64">
        <v>41730</v>
      </c>
      <c r="B82">
        <v>4163.4858629999999</v>
      </c>
    </row>
    <row r="83" spans="1:2" x14ac:dyDescent="0.25">
      <c r="A83" s="64">
        <v>41699</v>
      </c>
      <c r="B83">
        <v>4151.5321880000001</v>
      </c>
    </row>
    <row r="84" spans="1:2" x14ac:dyDescent="0.25">
      <c r="A84" s="64">
        <v>41671</v>
      </c>
      <c r="B84">
        <v>4145.2134669999996</v>
      </c>
    </row>
    <row r="85" spans="1:2" x14ac:dyDescent="0.25">
      <c r="A85" s="64">
        <v>41640</v>
      </c>
      <c r="B85">
        <v>4140.2013100000004</v>
      </c>
    </row>
    <row r="86" spans="1:2" x14ac:dyDescent="0.25">
      <c r="A86" s="64">
        <v>41609</v>
      </c>
      <c r="B86">
        <v>4130.7607090000001</v>
      </c>
    </row>
    <row r="87" spans="1:2" x14ac:dyDescent="0.25">
      <c r="A87" s="64">
        <v>41579</v>
      </c>
      <c r="B87">
        <v>4174.0027749999999</v>
      </c>
    </row>
    <row r="88" spans="1:2" x14ac:dyDescent="0.25">
      <c r="A88" s="64">
        <v>41548</v>
      </c>
      <c r="B88">
        <v>4216.0118309999998</v>
      </c>
    </row>
    <row r="89" spans="1:2" x14ac:dyDescent="0.25">
      <c r="A89" s="64">
        <v>41518</v>
      </c>
      <c r="B89">
        <v>4253.3969909999996</v>
      </c>
    </row>
    <row r="90" spans="1:2" x14ac:dyDescent="0.25">
      <c r="A90" s="64">
        <v>41487</v>
      </c>
      <c r="B90">
        <v>4225.516106</v>
      </c>
    </row>
    <row r="91" spans="1:2" x14ac:dyDescent="0.25">
      <c r="A91" s="64">
        <v>41456</v>
      </c>
      <c r="B91">
        <v>4226.259873</v>
      </c>
    </row>
    <row r="92" spans="1:2" x14ac:dyDescent="0.25">
      <c r="A92" s="64">
        <v>41426</v>
      </c>
      <c r="B92">
        <v>4210.6898650000003</v>
      </c>
    </row>
    <row r="93" spans="1:2" x14ac:dyDescent="0.25">
      <c r="A93" s="64">
        <v>41395</v>
      </c>
      <c r="B93">
        <v>4203.7837019999997</v>
      </c>
    </row>
    <row r="94" spans="1:2" x14ac:dyDescent="0.25">
      <c r="A94" s="64">
        <v>41365</v>
      </c>
      <c r="B94">
        <v>4225.9499759999999</v>
      </c>
    </row>
    <row r="95" spans="1:2" x14ac:dyDescent="0.25">
      <c r="A95" s="64">
        <v>41334</v>
      </c>
      <c r="B95">
        <v>4219.8198560000001</v>
      </c>
    </row>
    <row r="96" spans="1:2" x14ac:dyDescent="0.25">
      <c r="A96" s="64">
        <v>41306</v>
      </c>
      <c r="B96">
        <v>4203.0008099999995</v>
      </c>
    </row>
    <row r="97" spans="1:2" x14ac:dyDescent="0.25">
      <c r="A97" s="64">
        <v>41275</v>
      </c>
      <c r="B97">
        <v>4227.3288689999999</v>
      </c>
    </row>
    <row r="98" spans="1:2" x14ac:dyDescent="0.25">
      <c r="A98" s="64">
        <v>41244</v>
      </c>
      <c r="B98">
        <v>4187.2913559999997</v>
      </c>
    </row>
    <row r="99" spans="1:2" x14ac:dyDescent="0.25">
      <c r="A99" s="64">
        <v>41214</v>
      </c>
      <c r="B99">
        <v>4209.9057700000003</v>
      </c>
    </row>
    <row r="100" spans="1:2" x14ac:dyDescent="0.25">
      <c r="A100" s="64">
        <v>41183</v>
      </c>
      <c r="B100">
        <v>4214.0447350000004</v>
      </c>
    </row>
    <row r="101" spans="1:2" x14ac:dyDescent="0.25">
      <c r="A101" s="64">
        <v>41153</v>
      </c>
      <c r="B101">
        <v>4252.0675140000003</v>
      </c>
    </row>
    <row r="102" spans="1:2" x14ac:dyDescent="0.25">
      <c r="A102" s="64">
        <v>41122</v>
      </c>
      <c r="B102">
        <v>4239.1694550000002</v>
      </c>
    </row>
    <row r="103" spans="1:2" x14ac:dyDescent="0.25">
      <c r="A103" s="64">
        <v>41091</v>
      </c>
      <c r="B103">
        <v>4238.055593</v>
      </c>
    </row>
    <row r="104" spans="1:2" x14ac:dyDescent="0.25">
      <c r="A104" s="64">
        <v>41061</v>
      </c>
      <c r="B104">
        <v>4205.2418950000001</v>
      </c>
    </row>
    <row r="105" spans="1:2" x14ac:dyDescent="0.25">
      <c r="A105" s="64">
        <v>41030</v>
      </c>
      <c r="B105">
        <v>4198.8208519999998</v>
      </c>
    </row>
    <row r="106" spans="1:2" x14ac:dyDescent="0.25">
      <c r="A106" s="64">
        <v>41000</v>
      </c>
      <c r="B106">
        <v>4192.5856000000003</v>
      </c>
    </row>
    <row r="107" spans="1:2" x14ac:dyDescent="0.25">
      <c r="A107" s="64">
        <v>40969</v>
      </c>
      <c r="B107">
        <v>4172.5544449999998</v>
      </c>
    </row>
    <row r="108" spans="1:2" x14ac:dyDescent="0.25">
      <c r="A108" s="64">
        <v>40940</v>
      </c>
      <c r="B108">
        <v>4159.9666779999998</v>
      </c>
    </row>
    <row r="109" spans="1:2" x14ac:dyDescent="0.25">
      <c r="A109" s="64">
        <v>40909</v>
      </c>
      <c r="B109">
        <v>4175.5224070000004</v>
      </c>
    </row>
    <row r="110" spans="1:2" x14ac:dyDescent="0.25">
      <c r="A110" s="64">
        <v>40878</v>
      </c>
      <c r="B110">
        <v>4121.2236220000004</v>
      </c>
    </row>
    <row r="111" spans="1:2" x14ac:dyDescent="0.25">
      <c r="A111" s="64">
        <v>40848</v>
      </c>
      <c r="B111">
        <v>4173.8196500000004</v>
      </c>
    </row>
    <row r="112" spans="1:2" x14ac:dyDescent="0.25">
      <c r="A112" s="64">
        <v>40817</v>
      </c>
      <c r="B112">
        <v>4160.147766</v>
      </c>
    </row>
    <row r="113" spans="1:2" x14ac:dyDescent="0.25">
      <c r="A113" s="64">
        <v>40787</v>
      </c>
      <c r="B113">
        <v>4183.4684299999999</v>
      </c>
    </row>
    <row r="114" spans="1:2" x14ac:dyDescent="0.25">
      <c r="A114" s="64">
        <v>40756</v>
      </c>
      <c r="B114">
        <v>4217.8675970000004</v>
      </c>
    </row>
    <row r="115" spans="1:2" x14ac:dyDescent="0.25">
      <c r="A115" s="64">
        <v>40725</v>
      </c>
      <c r="B115">
        <v>4238.1275850000002</v>
      </c>
    </row>
    <row r="116" spans="1:2" x14ac:dyDescent="0.25">
      <c r="A116" s="64">
        <v>40695</v>
      </c>
      <c r="B116">
        <v>4236.4075819999998</v>
      </c>
    </row>
    <row r="117" spans="1:2" x14ac:dyDescent="0.25">
      <c r="A117" s="64">
        <v>40664</v>
      </c>
      <c r="B117">
        <v>4244.1562990000002</v>
      </c>
    </row>
    <row r="118" spans="1:2" x14ac:dyDescent="0.25">
      <c r="A118" s="64">
        <v>40634</v>
      </c>
      <c r="B118">
        <v>4224.766001</v>
      </c>
    </row>
    <row r="119" spans="1:2" x14ac:dyDescent="0.25">
      <c r="A119" s="64">
        <v>40603</v>
      </c>
      <c r="B119">
        <v>4195.820624</v>
      </c>
    </row>
    <row r="120" spans="1:2" x14ac:dyDescent="0.25">
      <c r="A120" s="64">
        <v>40575</v>
      </c>
      <c r="B120">
        <v>4215.6295019999998</v>
      </c>
    </row>
    <row r="121" spans="1:2" x14ac:dyDescent="0.25">
      <c r="A121" s="64">
        <v>40544</v>
      </c>
      <c r="B121">
        <v>4287.137761</v>
      </c>
    </row>
    <row r="122" spans="1:2" x14ac:dyDescent="0.25">
      <c r="A122" s="64">
        <v>40513</v>
      </c>
      <c r="B122">
        <v>4230.607</v>
      </c>
    </row>
    <row r="123" spans="1:2" x14ac:dyDescent="0.25">
      <c r="A123" s="64">
        <v>40483</v>
      </c>
      <c r="B123">
        <v>4287.5200000000004</v>
      </c>
    </row>
    <row r="124" spans="1:2" x14ac:dyDescent="0.25">
      <c r="A124" s="64">
        <v>40452</v>
      </c>
      <c r="B124">
        <v>4309.5339999999997</v>
      </c>
    </row>
    <row r="125" spans="1:2" x14ac:dyDescent="0.25">
      <c r="A125" s="64">
        <v>40422</v>
      </c>
      <c r="B125">
        <v>4292.0550000000003</v>
      </c>
    </row>
    <row r="126" spans="1:2" x14ac:dyDescent="0.25">
      <c r="A126" s="64">
        <v>40391</v>
      </c>
      <c r="B126">
        <v>4349.7330000000002</v>
      </c>
    </row>
    <row r="127" spans="1:2" x14ac:dyDescent="0.25">
      <c r="A127" s="64">
        <v>40360</v>
      </c>
      <c r="B127">
        <v>4319.9279999999999</v>
      </c>
    </row>
    <row r="128" spans="1:2" x14ac:dyDescent="0.25">
      <c r="A128" s="64">
        <v>40330</v>
      </c>
      <c r="B128">
        <v>4315.82</v>
      </c>
    </row>
    <row r="129" spans="1:2" x14ac:dyDescent="0.25">
      <c r="A129" s="64">
        <v>40299</v>
      </c>
      <c r="B129">
        <v>4312.5770000000002</v>
      </c>
    </row>
    <row r="130" spans="1:2" x14ac:dyDescent="0.25">
      <c r="A130" s="64">
        <v>40269</v>
      </c>
      <c r="B130">
        <v>4282.3739999999998</v>
      </c>
    </row>
    <row r="131" spans="1:2" x14ac:dyDescent="0.25">
      <c r="A131" s="64">
        <v>40238</v>
      </c>
      <c r="B131">
        <v>4241.4120000000003</v>
      </c>
    </row>
    <row r="132" spans="1:2" x14ac:dyDescent="0.25">
      <c r="A132" s="64">
        <v>40210</v>
      </c>
      <c r="B132">
        <v>4257.6840000000002</v>
      </c>
    </row>
    <row r="133" spans="1:2" x14ac:dyDescent="0.25">
      <c r="A133" s="64">
        <v>40179</v>
      </c>
      <c r="B133">
        <v>4272.4030000000002</v>
      </c>
    </row>
    <row r="134" spans="1:2" x14ac:dyDescent="0.25">
      <c r="A134" s="64">
        <v>40148</v>
      </c>
      <c r="B134">
        <v>4219.9030000000002</v>
      </c>
    </row>
    <row r="135" spans="1:2" x14ac:dyDescent="0.25">
      <c r="A135" s="64">
        <v>40118</v>
      </c>
      <c r="B135">
        <v>4300.6130000000003</v>
      </c>
    </row>
    <row r="136" spans="1:2" x14ac:dyDescent="0.25">
      <c r="A136" s="64">
        <v>40087</v>
      </c>
      <c r="B136">
        <v>4290.8180000000002</v>
      </c>
    </row>
    <row r="137" spans="1:2" x14ac:dyDescent="0.25">
      <c r="A137" s="64">
        <v>40057</v>
      </c>
      <c r="B137">
        <v>4340.9709999999995</v>
      </c>
    </row>
    <row r="138" spans="1:2" x14ac:dyDescent="0.25">
      <c r="A138" s="64">
        <v>40026</v>
      </c>
      <c r="B138">
        <v>4334.268</v>
      </c>
    </row>
    <row r="139" spans="1:2" x14ac:dyDescent="0.25">
      <c r="A139" s="64">
        <v>39995</v>
      </c>
      <c r="B139">
        <v>4323.8909999999996</v>
      </c>
    </row>
    <row r="140" spans="1:2" x14ac:dyDescent="0.25">
      <c r="A140" s="64">
        <v>39965</v>
      </c>
      <c r="B140">
        <v>4317.8119999999999</v>
      </c>
    </row>
    <row r="141" spans="1:2" x14ac:dyDescent="0.25">
      <c r="A141" s="64">
        <v>39934</v>
      </c>
      <c r="B141">
        <v>4304.7979999999998</v>
      </c>
    </row>
    <row r="142" spans="1:2" x14ac:dyDescent="0.25">
      <c r="A142" s="64">
        <v>39904</v>
      </c>
      <c r="B142">
        <v>4292.5079999999998</v>
      </c>
    </row>
    <row r="143" spans="1:2" x14ac:dyDescent="0.25">
      <c r="A143" s="64">
        <v>39873</v>
      </c>
      <c r="B143">
        <v>4288.5330000000004</v>
      </c>
    </row>
    <row r="144" spans="1:2" x14ac:dyDescent="0.25">
      <c r="A144" s="64">
        <v>39845</v>
      </c>
      <c r="B144">
        <v>4269.1890000000003</v>
      </c>
    </row>
    <row r="145" spans="1:2" x14ac:dyDescent="0.25">
      <c r="A145" s="64">
        <v>39814</v>
      </c>
      <c r="B145">
        <v>4257.0919999999996</v>
      </c>
    </row>
    <row r="146" spans="1:2" x14ac:dyDescent="0.25">
      <c r="A146" s="64">
        <v>39783</v>
      </c>
      <c r="B146">
        <v>4218.1890000000003</v>
      </c>
    </row>
    <row r="147" spans="1:2" x14ac:dyDescent="0.25">
      <c r="A147" s="64">
        <v>39753</v>
      </c>
      <c r="B147">
        <v>4213.0320000000002</v>
      </c>
    </row>
    <row r="148" spans="1:2" x14ac:dyDescent="0.25">
      <c r="A148" s="64">
        <v>39722</v>
      </c>
      <c r="B148">
        <v>4188.3969999999999</v>
      </c>
    </row>
    <row r="149" spans="1:2" x14ac:dyDescent="0.25">
      <c r="A149" s="64">
        <v>39692</v>
      </c>
      <c r="B149">
        <v>4176.5720000000001</v>
      </c>
    </row>
    <row r="150" spans="1:2" x14ac:dyDescent="0.25">
      <c r="A150" s="64">
        <v>39661</v>
      </c>
      <c r="B150">
        <v>4191.8980000000001</v>
      </c>
    </row>
    <row r="151" spans="1:2" x14ac:dyDescent="0.25">
      <c r="A151" s="64">
        <v>39630</v>
      </c>
      <c r="B151">
        <v>4175.3860000000004</v>
      </c>
    </row>
    <row r="152" spans="1:2" x14ac:dyDescent="0.25">
      <c r="A152" s="64">
        <v>39600</v>
      </c>
      <c r="B152">
        <v>4128.1369999999997</v>
      </c>
    </row>
    <row r="153" spans="1:2" x14ac:dyDescent="0.25">
      <c r="A153" s="64">
        <v>39569</v>
      </c>
      <c r="B153">
        <v>4111.0950000000003</v>
      </c>
    </row>
    <row r="154" spans="1:2" x14ac:dyDescent="0.25">
      <c r="A154" s="64">
        <v>39539</v>
      </c>
      <c r="B154">
        <v>4089.6149999999998</v>
      </c>
    </row>
    <row r="155" spans="1:2" x14ac:dyDescent="0.25">
      <c r="A155" s="64">
        <v>39508</v>
      </c>
      <c r="B155">
        <v>4100.1030000000001</v>
      </c>
    </row>
    <row r="156" spans="1:2" x14ac:dyDescent="0.25">
      <c r="A156" s="64">
        <v>39479</v>
      </c>
      <c r="B156">
        <v>4084.2890000000002</v>
      </c>
    </row>
    <row r="157" spans="1:2" x14ac:dyDescent="0.25">
      <c r="A157" s="64">
        <v>39448</v>
      </c>
      <c r="B157">
        <v>4146.6390000000001</v>
      </c>
    </row>
    <row r="158" spans="1:2" x14ac:dyDescent="0.25">
      <c r="A158" s="64">
        <v>39417</v>
      </c>
      <c r="B158">
        <v>4103.3389999999999</v>
      </c>
    </row>
    <row r="159" spans="1:2" x14ac:dyDescent="0.25">
      <c r="A159" s="64">
        <v>39387</v>
      </c>
      <c r="B159">
        <v>4102.7690000000002</v>
      </c>
    </row>
    <row r="160" spans="1:2" x14ac:dyDescent="0.25">
      <c r="A160" s="64">
        <v>39356</v>
      </c>
      <c r="B160">
        <v>4147.0559999999996</v>
      </c>
    </row>
    <row r="161" spans="1:2" x14ac:dyDescent="0.25">
      <c r="A161" s="64">
        <v>39326</v>
      </c>
      <c r="B161">
        <v>4177.03</v>
      </c>
    </row>
    <row r="162" spans="1:2" x14ac:dyDescent="0.25">
      <c r="A162" s="64">
        <v>39295</v>
      </c>
      <c r="B162">
        <v>4186.1909999999998</v>
      </c>
    </row>
    <row r="163" spans="1:2" x14ac:dyDescent="0.25">
      <c r="A163" s="64">
        <v>39264</v>
      </c>
      <c r="B163">
        <v>4202.7039999999997</v>
      </c>
    </row>
    <row r="164" spans="1:2" x14ac:dyDescent="0.25">
      <c r="A164" s="64">
        <v>39234</v>
      </c>
      <c r="B164">
        <v>4176.2849999999999</v>
      </c>
    </row>
    <row r="165" spans="1:2" x14ac:dyDescent="0.25">
      <c r="A165" s="64">
        <v>39203</v>
      </c>
      <c r="B165">
        <v>4185.5</v>
      </c>
    </row>
    <row r="166" spans="1:2" x14ac:dyDescent="0.25">
      <c r="A166" s="64">
        <v>39173</v>
      </c>
      <c r="B166">
        <v>4141.0240000000003</v>
      </c>
    </row>
    <row r="167" spans="1:2" x14ac:dyDescent="0.25">
      <c r="A167" s="64">
        <v>39142</v>
      </c>
      <c r="B167">
        <v>4112.2619999999997</v>
      </c>
    </row>
    <row r="168" spans="1:2" x14ac:dyDescent="0.25">
      <c r="A168" s="64">
        <v>39114</v>
      </c>
      <c r="B168">
        <v>4137.0550000000003</v>
      </c>
    </row>
    <row r="169" spans="1:2" x14ac:dyDescent="0.25">
      <c r="A169" s="64">
        <v>39083</v>
      </c>
      <c r="B169">
        <v>4199.0810000000001</v>
      </c>
    </row>
    <row r="170" spans="1:2" x14ac:dyDescent="0.25">
      <c r="A170" s="64">
        <v>39052</v>
      </c>
      <c r="B170">
        <v>4190.5029999999997</v>
      </c>
    </row>
    <row r="171" spans="1:2" x14ac:dyDescent="0.25">
      <c r="A171" s="64">
        <v>39022</v>
      </c>
      <c r="B171">
        <v>4230.6459999999997</v>
      </c>
    </row>
    <row r="172" spans="1:2" x14ac:dyDescent="0.25">
      <c r="A172" s="64">
        <v>38991</v>
      </c>
      <c r="B172">
        <v>4262.2489999999998</v>
      </c>
    </row>
    <row r="173" spans="1:2" x14ac:dyDescent="0.25">
      <c r="A173" s="64">
        <v>38961</v>
      </c>
      <c r="B173">
        <v>4280.05</v>
      </c>
    </row>
    <row r="174" spans="1:2" x14ac:dyDescent="0.25">
      <c r="A174" s="64">
        <v>38930</v>
      </c>
      <c r="B174">
        <v>4250.951</v>
      </c>
    </row>
    <row r="175" spans="1:2" x14ac:dyDescent="0.25">
      <c r="A175" s="64">
        <v>38899</v>
      </c>
      <c r="B175">
        <v>4220.1019999999999</v>
      </c>
    </row>
    <row r="176" spans="1:2" x14ac:dyDescent="0.25">
      <c r="A176" s="64">
        <v>38869</v>
      </c>
      <c r="B176">
        <v>4166.2240000000002</v>
      </c>
    </row>
    <row r="177" spans="1:2" x14ac:dyDescent="0.25">
      <c r="A177" s="64">
        <v>38838</v>
      </c>
      <c r="B177">
        <v>4173.2969999999996</v>
      </c>
    </row>
    <row r="178" spans="1:2" x14ac:dyDescent="0.25">
      <c r="A178" s="64">
        <v>38808</v>
      </c>
      <c r="B178">
        <v>4122.2359999999999</v>
      </c>
    </row>
    <row r="179" spans="1:2" x14ac:dyDescent="0.25">
      <c r="A179" s="64">
        <v>38777</v>
      </c>
      <c r="B179">
        <v>4094.5940000000001</v>
      </c>
    </row>
    <row r="180" spans="1:2" x14ac:dyDescent="0.25">
      <c r="A180" s="64">
        <v>38749</v>
      </c>
      <c r="B180">
        <v>4137.8850000000002</v>
      </c>
    </row>
    <row r="181" spans="1:2" x14ac:dyDescent="0.25">
      <c r="A181" s="64">
        <v>38718</v>
      </c>
      <c r="B181">
        <v>4132.7510000000002</v>
      </c>
    </row>
    <row r="182" spans="1:2" x14ac:dyDescent="0.25">
      <c r="A182" s="64">
        <v>38687</v>
      </c>
      <c r="B182">
        <v>4097.4780000000001</v>
      </c>
    </row>
    <row r="183" spans="1:2" x14ac:dyDescent="0.25">
      <c r="A183" s="64">
        <v>38657</v>
      </c>
      <c r="B183">
        <v>4169.9350000000004</v>
      </c>
    </row>
    <row r="184" spans="1:2" x14ac:dyDescent="0.25">
      <c r="A184" s="64">
        <v>38626</v>
      </c>
      <c r="B184">
        <v>4183.1790000000001</v>
      </c>
    </row>
    <row r="185" spans="1:2" x14ac:dyDescent="0.25">
      <c r="A185" s="64">
        <v>38596</v>
      </c>
      <c r="B185">
        <v>4143.5150000000003</v>
      </c>
    </row>
    <row r="186" spans="1:2" x14ac:dyDescent="0.25">
      <c r="A186" s="64">
        <v>38565</v>
      </c>
      <c r="B186">
        <v>4141.808</v>
      </c>
    </row>
    <row r="187" spans="1:2" x14ac:dyDescent="0.25">
      <c r="A187" s="64">
        <v>38534</v>
      </c>
      <c r="B187">
        <v>4174.34</v>
      </c>
    </row>
    <row r="188" spans="1:2" x14ac:dyDescent="0.25">
      <c r="A188" s="64">
        <v>38504</v>
      </c>
      <c r="B188">
        <v>4126.9880000000003</v>
      </c>
    </row>
    <row r="189" spans="1:2" x14ac:dyDescent="0.25">
      <c r="A189" s="64">
        <v>38473</v>
      </c>
      <c r="B189">
        <v>4145.9830000000002</v>
      </c>
    </row>
    <row r="190" spans="1:2" x14ac:dyDescent="0.25">
      <c r="A190" s="64">
        <v>38443</v>
      </c>
      <c r="B190">
        <v>4062.0450000000001</v>
      </c>
    </row>
    <row r="191" spans="1:2" x14ac:dyDescent="0.25">
      <c r="A191" s="64">
        <v>38412</v>
      </c>
      <c r="B191">
        <v>4019.0590000000002</v>
      </c>
    </row>
    <row r="192" spans="1:2" x14ac:dyDescent="0.25">
      <c r="A192" s="64">
        <v>38384</v>
      </c>
      <c r="B192">
        <v>4031.82</v>
      </c>
    </row>
    <row r="193" spans="1:2" x14ac:dyDescent="0.25">
      <c r="A193" s="64">
        <v>38353</v>
      </c>
      <c r="B193">
        <v>4044.9859999999999</v>
      </c>
    </row>
    <row r="194" spans="1:2" x14ac:dyDescent="0.25">
      <c r="A194" s="64">
        <v>38322</v>
      </c>
      <c r="B194">
        <v>4027.27</v>
      </c>
    </row>
    <row r="195" spans="1:2" x14ac:dyDescent="0.25">
      <c r="A195" s="64">
        <v>38292</v>
      </c>
      <c r="B195">
        <v>4100.8050000000003</v>
      </c>
    </row>
    <row r="196" spans="1:2" x14ac:dyDescent="0.25">
      <c r="A196" s="64">
        <v>38261</v>
      </c>
      <c r="B196">
        <v>4046.163</v>
      </c>
    </row>
    <row r="197" spans="1:2" x14ac:dyDescent="0.25">
      <c r="A197" s="64">
        <v>38231</v>
      </c>
      <c r="B197">
        <v>4043.0030000000002</v>
      </c>
    </row>
    <row r="198" spans="1:2" x14ac:dyDescent="0.25">
      <c r="A198" s="64">
        <v>38200</v>
      </c>
      <c r="B198">
        <v>4051.721</v>
      </c>
    </row>
    <row r="199" spans="1:2" x14ac:dyDescent="0.25">
      <c r="A199" s="64">
        <v>38169</v>
      </c>
      <c r="B199">
        <v>4035.1619999999998</v>
      </c>
    </row>
    <row r="200" spans="1:2" x14ac:dyDescent="0.25">
      <c r="A200" s="64">
        <v>38139</v>
      </c>
      <c r="B200">
        <v>4004.8040000000001</v>
      </c>
    </row>
    <row r="201" spans="1:2" x14ac:dyDescent="0.25">
      <c r="A201" s="64">
        <v>38108</v>
      </c>
      <c r="B201">
        <v>3983.098</v>
      </c>
    </row>
    <row r="202" spans="1:2" x14ac:dyDescent="0.25">
      <c r="A202" s="64">
        <v>38078</v>
      </c>
      <c r="B202">
        <v>3936.8609999999999</v>
      </c>
    </row>
    <row r="203" spans="1:2" x14ac:dyDescent="0.25">
      <c r="A203" s="64">
        <v>38047</v>
      </c>
      <c r="B203">
        <v>3921.9360000000001</v>
      </c>
    </row>
    <row r="204" spans="1:2" x14ac:dyDescent="0.25">
      <c r="A204" s="64">
        <v>38018</v>
      </c>
      <c r="B204">
        <v>3933.578</v>
      </c>
    </row>
    <row r="205" spans="1:2" x14ac:dyDescent="0.25">
      <c r="A205" s="64">
        <v>37987</v>
      </c>
      <c r="B205">
        <v>3951.2510000000002</v>
      </c>
    </row>
    <row r="206" spans="1:2" x14ac:dyDescent="0.25">
      <c r="A206" s="64">
        <v>37956</v>
      </c>
      <c r="B206">
        <v>3956.913</v>
      </c>
    </row>
    <row r="207" spans="1:2" x14ac:dyDescent="0.25">
      <c r="A207" s="64">
        <v>37926</v>
      </c>
      <c r="B207">
        <v>4001.0079999999998</v>
      </c>
    </row>
    <row r="208" spans="1:2" x14ac:dyDescent="0.25">
      <c r="A208" s="64">
        <v>37895</v>
      </c>
      <c r="B208">
        <v>3993.0830000000001</v>
      </c>
    </row>
    <row r="209" spans="1:2" x14ac:dyDescent="0.25">
      <c r="A209" s="64">
        <v>37865</v>
      </c>
      <c r="B209">
        <v>4012.1640000000002</v>
      </c>
    </row>
    <row r="210" spans="1:2" x14ac:dyDescent="0.25">
      <c r="A210" s="64">
        <v>37834</v>
      </c>
      <c r="B210">
        <v>3990.7420000000002</v>
      </c>
    </row>
    <row r="211" spans="1:2" x14ac:dyDescent="0.25">
      <c r="A211" s="64">
        <v>37803</v>
      </c>
      <c r="B211">
        <v>3974.9879999999998</v>
      </c>
    </row>
    <row r="212" spans="1:2" x14ac:dyDescent="0.25">
      <c r="A212" s="64">
        <v>37773</v>
      </c>
      <c r="B212">
        <v>3944.8670000000002</v>
      </c>
    </row>
    <row r="213" spans="1:2" x14ac:dyDescent="0.25">
      <c r="A213" s="64">
        <v>37742</v>
      </c>
      <c r="B213">
        <v>3892.7689999999998</v>
      </c>
    </row>
    <row r="214" spans="1:2" x14ac:dyDescent="0.25">
      <c r="A214" s="64">
        <v>37712</v>
      </c>
      <c r="B214">
        <v>3841.547</v>
      </c>
    </row>
    <row r="215" spans="1:2" x14ac:dyDescent="0.25">
      <c r="A215" s="64">
        <v>37681</v>
      </c>
      <c r="B215">
        <v>3821.223</v>
      </c>
    </row>
    <row r="216" spans="1:2" x14ac:dyDescent="0.25">
      <c r="A216" s="64">
        <v>37653</v>
      </c>
      <c r="B216">
        <v>3744.6709999999998</v>
      </c>
    </row>
    <row r="217" spans="1:2" x14ac:dyDescent="0.25">
      <c r="A217" s="64">
        <v>37622</v>
      </c>
      <c r="B217">
        <v>3822.4650000000001</v>
      </c>
    </row>
    <row r="218" spans="1:2" x14ac:dyDescent="0.25">
      <c r="A218" s="64">
        <v>37591</v>
      </c>
      <c r="B218">
        <v>3849.232</v>
      </c>
    </row>
    <row r="219" spans="1:2" x14ac:dyDescent="0.25">
      <c r="A219" s="64">
        <v>37561</v>
      </c>
      <c r="B219">
        <v>3912.2109999999998</v>
      </c>
    </row>
    <row r="220" spans="1:2" x14ac:dyDescent="0.25">
      <c r="A220" s="64">
        <v>37530</v>
      </c>
      <c r="B220">
        <v>3944.5030000000002</v>
      </c>
    </row>
    <row r="221" spans="1:2" x14ac:dyDescent="0.25">
      <c r="A221" s="64">
        <v>37500</v>
      </c>
      <c r="B221">
        <v>3932.2860000000001</v>
      </c>
    </row>
    <row r="222" spans="1:2" x14ac:dyDescent="0.25">
      <c r="A222" s="64">
        <v>37469</v>
      </c>
      <c r="B222">
        <v>3989.5320000000002</v>
      </c>
    </row>
    <row r="223" spans="1:2" x14ac:dyDescent="0.25">
      <c r="A223" s="64">
        <v>37438</v>
      </c>
      <c r="B223">
        <v>3992.0839999999998</v>
      </c>
    </row>
    <row r="224" spans="1:2" x14ac:dyDescent="0.25">
      <c r="A224" s="64">
        <v>37408</v>
      </c>
      <c r="B224">
        <v>4003.5349999999999</v>
      </c>
    </row>
    <row r="225" spans="1:2" x14ac:dyDescent="0.25">
      <c r="A225" s="64">
        <v>37377</v>
      </c>
      <c r="B225">
        <v>3981.2170000000001</v>
      </c>
    </row>
    <row r="226" spans="1:2" x14ac:dyDescent="0.25">
      <c r="A226" s="64">
        <v>37347</v>
      </c>
      <c r="B226">
        <v>3947.9630000000002</v>
      </c>
    </row>
    <row r="227" spans="1:2" x14ac:dyDescent="0.25">
      <c r="A227" s="64">
        <v>37316</v>
      </c>
      <c r="B227">
        <v>3946.067</v>
      </c>
    </row>
    <row r="228" spans="1:2" x14ac:dyDescent="0.25">
      <c r="A228" s="64">
        <v>37288</v>
      </c>
      <c r="B228">
        <v>3962.098</v>
      </c>
    </row>
    <row r="229" spans="1:2" x14ac:dyDescent="0.25">
      <c r="A229" s="64">
        <v>37257</v>
      </c>
      <c r="B229">
        <v>3980.5540000000001</v>
      </c>
    </row>
    <row r="230" spans="1:2" x14ac:dyDescent="0.25">
      <c r="A230" s="64">
        <v>37226</v>
      </c>
      <c r="B230">
        <v>3949.1060000000002</v>
      </c>
    </row>
    <row r="231" spans="1:2" x14ac:dyDescent="0.25">
      <c r="A231" s="64">
        <v>37196</v>
      </c>
      <c r="B231">
        <v>3963.5909999999999</v>
      </c>
    </row>
    <row r="232" spans="1:2" x14ac:dyDescent="0.25">
      <c r="A232" s="64">
        <v>37165</v>
      </c>
      <c r="B232">
        <v>3979.06</v>
      </c>
    </row>
    <row r="233" spans="1:2" x14ac:dyDescent="0.25">
      <c r="A233" s="64">
        <v>37135</v>
      </c>
      <c r="B233">
        <v>3963.5509999999999</v>
      </c>
    </row>
    <row r="234" spans="1:2" x14ac:dyDescent="0.25">
      <c r="A234" s="64">
        <v>37104</v>
      </c>
      <c r="B234">
        <v>3912.819</v>
      </c>
    </row>
    <row r="235" spans="1:2" x14ac:dyDescent="0.25">
      <c r="A235" s="64">
        <v>37073</v>
      </c>
      <c r="B235">
        <v>3912.5659999999998</v>
      </c>
    </row>
    <row r="236" spans="1:2" x14ac:dyDescent="0.25">
      <c r="A236" s="64">
        <v>37043</v>
      </c>
      <c r="B236">
        <v>3902.6089999999999</v>
      </c>
    </row>
    <row r="237" spans="1:2" x14ac:dyDescent="0.25">
      <c r="A237" s="64">
        <v>37012</v>
      </c>
      <c r="B237">
        <v>3899.114</v>
      </c>
    </row>
    <row r="238" spans="1:2" x14ac:dyDescent="0.25">
      <c r="A238" s="64">
        <v>36982</v>
      </c>
      <c r="B238">
        <v>3870.1120000000001</v>
      </c>
    </row>
    <row r="239" spans="1:2" x14ac:dyDescent="0.25">
      <c r="A239" s="64">
        <v>36951</v>
      </c>
      <c r="B239">
        <v>3834.0039999999999</v>
      </c>
    </row>
    <row r="240" spans="1:2" x14ac:dyDescent="0.25">
      <c r="A240" s="64">
        <v>36923</v>
      </c>
      <c r="B240">
        <v>3808.413</v>
      </c>
    </row>
    <row r="241" spans="1:2" x14ac:dyDescent="0.25">
      <c r="A241" s="64">
        <v>36892</v>
      </c>
      <c r="B241">
        <v>3815.2040000000002</v>
      </c>
    </row>
  </sheetData>
  <sortState xmlns:xlrd2="http://schemas.microsoft.com/office/spreadsheetml/2017/richdata2" ref="A2:B241">
    <sortCondition descending="1" ref="A1:A241"/>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8E243-2351-4992-B952-1A044644FB71}">
  <dimension ref="A1:D81"/>
  <sheetViews>
    <sheetView workbookViewId="0"/>
  </sheetViews>
  <sheetFormatPr defaultRowHeight="15" x14ac:dyDescent="0.25"/>
  <cols>
    <col min="2" max="2" width="26.28515625" bestFit="1" customWidth="1"/>
    <col min="3" max="3" width="17.85546875" bestFit="1" customWidth="1"/>
  </cols>
  <sheetData>
    <row r="1" spans="1:4" x14ac:dyDescent="0.25">
      <c r="A1" t="s">
        <v>188</v>
      </c>
      <c r="B1" t="s">
        <v>637</v>
      </c>
      <c r="C1" t="s">
        <v>186</v>
      </c>
      <c r="D1" t="s">
        <v>185</v>
      </c>
    </row>
    <row r="2" spans="1:4" x14ac:dyDescent="0.25">
      <c r="A2" s="1" t="s">
        <v>631</v>
      </c>
      <c r="B2">
        <v>6.49</v>
      </c>
      <c r="C2">
        <v>5.2</v>
      </c>
      <c r="D2">
        <v>75.010000000000005</v>
      </c>
    </row>
    <row r="3" spans="1:4" x14ac:dyDescent="0.25">
      <c r="A3" s="1" t="s">
        <v>630</v>
      </c>
      <c r="B3">
        <v>11.34</v>
      </c>
      <c r="C3">
        <v>11.73</v>
      </c>
      <c r="D3">
        <v>71.38</v>
      </c>
    </row>
    <row r="4" spans="1:4" x14ac:dyDescent="0.25">
      <c r="A4" s="1" t="s">
        <v>629</v>
      </c>
      <c r="B4">
        <v>0.27</v>
      </c>
      <c r="C4">
        <v>3.77</v>
      </c>
      <c r="D4">
        <v>63.6</v>
      </c>
    </row>
    <row r="5" spans="1:4" x14ac:dyDescent="0.25">
      <c r="A5" s="1" t="s">
        <v>628</v>
      </c>
      <c r="B5">
        <v>-7.87</v>
      </c>
      <c r="C5">
        <v>-0.22</v>
      </c>
      <c r="D5">
        <v>47.12</v>
      </c>
    </row>
    <row r="6" spans="1:4" x14ac:dyDescent="0.25">
      <c r="A6" s="1" t="s">
        <v>627</v>
      </c>
      <c r="B6">
        <v>-9.2200000000000006</v>
      </c>
      <c r="C6">
        <v>-2.09</v>
      </c>
      <c r="D6">
        <v>45.62</v>
      </c>
    </row>
    <row r="7" spans="1:4" x14ac:dyDescent="0.25">
      <c r="A7" s="1" t="s">
        <v>626</v>
      </c>
      <c r="B7">
        <v>-13.69</v>
      </c>
      <c r="C7">
        <v>-8.4499999999999993</v>
      </c>
      <c r="D7">
        <v>31.47</v>
      </c>
    </row>
    <row r="8" spans="1:4" x14ac:dyDescent="0.25">
      <c r="A8" s="1" t="s">
        <v>625</v>
      </c>
      <c r="B8">
        <v>-6.15</v>
      </c>
      <c r="C8">
        <v>-1.42</v>
      </c>
      <c r="D8">
        <v>50.85</v>
      </c>
    </row>
    <row r="9" spans="1:4" x14ac:dyDescent="0.25">
      <c r="A9" s="1" t="s">
        <v>624</v>
      </c>
      <c r="B9">
        <v>0.95</v>
      </c>
      <c r="C9">
        <v>2.42</v>
      </c>
      <c r="D9">
        <v>64.069999999999993</v>
      </c>
    </row>
    <row r="10" spans="1:4" x14ac:dyDescent="0.25">
      <c r="A10" s="1" t="s">
        <v>623</v>
      </c>
      <c r="B10">
        <v>0.94</v>
      </c>
      <c r="C10">
        <v>2.93</v>
      </c>
      <c r="D10">
        <v>63.69</v>
      </c>
    </row>
    <row r="11" spans="1:4" x14ac:dyDescent="0.25">
      <c r="A11" s="1" t="s">
        <v>622</v>
      </c>
      <c r="B11">
        <v>0.85</v>
      </c>
      <c r="C11">
        <v>3.07</v>
      </c>
      <c r="D11">
        <v>67.91</v>
      </c>
    </row>
    <row r="12" spans="1:4" x14ac:dyDescent="0.25">
      <c r="A12" s="1" t="s">
        <v>621</v>
      </c>
      <c r="B12">
        <v>0.61</v>
      </c>
      <c r="C12">
        <v>2.88</v>
      </c>
      <c r="D12">
        <v>62.52</v>
      </c>
    </row>
    <row r="13" spans="1:4" x14ac:dyDescent="0.25">
      <c r="A13" s="1" t="s">
        <v>620</v>
      </c>
      <c r="B13">
        <v>0.28000000000000003</v>
      </c>
      <c r="C13">
        <v>2.96</v>
      </c>
      <c r="D13">
        <v>68.209999999999994</v>
      </c>
    </row>
    <row r="14" spans="1:4" x14ac:dyDescent="0.25">
      <c r="A14" s="1" t="s">
        <v>615</v>
      </c>
      <c r="B14">
        <v>1.24</v>
      </c>
      <c r="C14">
        <v>3.45</v>
      </c>
      <c r="D14">
        <v>80.099999999999994</v>
      </c>
    </row>
    <row r="15" spans="1:4" x14ac:dyDescent="0.25">
      <c r="A15" s="1" t="s">
        <v>614</v>
      </c>
      <c r="B15">
        <v>0.55000000000000004</v>
      </c>
      <c r="C15">
        <v>4.01</v>
      </c>
      <c r="D15">
        <v>78.599999999999994</v>
      </c>
    </row>
    <row r="16" spans="1:4" x14ac:dyDescent="0.25">
      <c r="A16" s="1" t="s">
        <v>613</v>
      </c>
      <c r="B16">
        <v>2</v>
      </c>
      <c r="C16">
        <v>4.1100000000000003</v>
      </c>
      <c r="D16">
        <v>73.180000000000007</v>
      </c>
    </row>
    <row r="17" spans="1:4" x14ac:dyDescent="0.25">
      <c r="A17" s="1" t="s">
        <v>612</v>
      </c>
      <c r="B17">
        <v>2.4500000000000002</v>
      </c>
      <c r="C17">
        <v>3.89</v>
      </c>
      <c r="D17">
        <v>64.72</v>
      </c>
    </row>
    <row r="18" spans="1:4" x14ac:dyDescent="0.25">
      <c r="A18" s="1" t="s">
        <v>611</v>
      </c>
      <c r="B18">
        <v>2.16</v>
      </c>
      <c r="C18">
        <v>3.93</v>
      </c>
      <c r="D18">
        <v>56.76</v>
      </c>
    </row>
    <row r="19" spans="1:4" x14ac:dyDescent="0.25">
      <c r="A19" s="1" t="s">
        <v>610</v>
      </c>
      <c r="B19">
        <v>2.74</v>
      </c>
      <c r="C19">
        <v>3.66</v>
      </c>
      <c r="D19">
        <v>57</v>
      </c>
    </row>
    <row r="20" spans="1:4" x14ac:dyDescent="0.25">
      <c r="A20" s="1" t="s">
        <v>609</v>
      </c>
      <c r="B20">
        <v>1.27</v>
      </c>
      <c r="C20">
        <v>3.45</v>
      </c>
      <c r="D20">
        <v>61.38</v>
      </c>
    </row>
    <row r="21" spans="1:4" x14ac:dyDescent="0.25">
      <c r="A21" s="1" t="s">
        <v>608</v>
      </c>
      <c r="B21">
        <v>1.56</v>
      </c>
      <c r="C21">
        <v>3.43</v>
      </c>
      <c r="D21">
        <v>58.77</v>
      </c>
    </row>
    <row r="22" spans="1:4" x14ac:dyDescent="0.25">
      <c r="A22" s="1" t="s">
        <v>619</v>
      </c>
      <c r="B22">
        <v>0.92</v>
      </c>
      <c r="C22">
        <v>3.11</v>
      </c>
      <c r="D22">
        <v>53.89</v>
      </c>
    </row>
    <row r="23" spans="1:4" x14ac:dyDescent="0.25">
      <c r="A23" s="1" t="s">
        <v>618</v>
      </c>
      <c r="B23">
        <v>1.65</v>
      </c>
      <c r="C23">
        <v>3.08</v>
      </c>
      <c r="D23">
        <v>54.78</v>
      </c>
    </row>
    <row r="24" spans="1:4" x14ac:dyDescent="0.25">
      <c r="A24" s="1" t="s">
        <v>617</v>
      </c>
      <c r="B24">
        <v>2.04</v>
      </c>
      <c r="C24">
        <v>3.05</v>
      </c>
      <c r="D24">
        <v>40.46</v>
      </c>
    </row>
    <row r="25" spans="1:4" x14ac:dyDescent="0.25">
      <c r="A25" s="1" t="s">
        <v>616</v>
      </c>
      <c r="B25">
        <v>1.47</v>
      </c>
      <c r="C25">
        <v>3.09</v>
      </c>
      <c r="D25">
        <v>50.85</v>
      </c>
    </row>
    <row r="26" spans="1:4" x14ac:dyDescent="0.25">
      <c r="A26" s="1" t="s">
        <v>607</v>
      </c>
      <c r="B26">
        <v>2.62</v>
      </c>
      <c r="C26">
        <v>3.21</v>
      </c>
      <c r="D26">
        <v>56.44</v>
      </c>
    </row>
    <row r="27" spans="1:4" x14ac:dyDescent="0.25">
      <c r="A27" s="1" t="s">
        <v>606</v>
      </c>
      <c r="B27">
        <v>2.04</v>
      </c>
      <c r="C27">
        <v>3.36</v>
      </c>
      <c r="D27">
        <v>70.31</v>
      </c>
    </row>
    <row r="28" spans="1:4" x14ac:dyDescent="0.25">
      <c r="A28" s="1" t="s">
        <v>605</v>
      </c>
      <c r="B28">
        <v>1.54</v>
      </c>
      <c r="C28">
        <v>3.45</v>
      </c>
      <c r="D28">
        <v>59.26</v>
      </c>
    </row>
    <row r="29" spans="1:4" x14ac:dyDescent="0.25">
      <c r="A29" s="1" t="s">
        <v>604</v>
      </c>
      <c r="B29">
        <v>1.75</v>
      </c>
      <c r="C29">
        <v>3.24</v>
      </c>
      <c r="D29">
        <v>89.47</v>
      </c>
    </row>
    <row r="30" spans="1:4" x14ac:dyDescent="0.25">
      <c r="A30" s="1" t="s">
        <v>603</v>
      </c>
      <c r="B30">
        <v>1.69</v>
      </c>
      <c r="C30">
        <v>3.37</v>
      </c>
      <c r="D30">
        <v>119.69</v>
      </c>
    </row>
    <row r="31" spans="1:4" x14ac:dyDescent="0.25">
      <c r="A31" s="1" t="s">
        <v>602</v>
      </c>
      <c r="B31">
        <v>1.71</v>
      </c>
      <c r="C31">
        <v>3.43</v>
      </c>
      <c r="D31">
        <v>126.97</v>
      </c>
    </row>
    <row r="32" spans="1:4" x14ac:dyDescent="0.25">
      <c r="A32" s="1" t="s">
        <v>601</v>
      </c>
      <c r="B32">
        <v>1.58</v>
      </c>
      <c r="C32">
        <v>3.47</v>
      </c>
      <c r="D32">
        <v>121.93</v>
      </c>
    </row>
    <row r="33" spans="1:4" x14ac:dyDescent="0.25">
      <c r="A33" s="1" t="s">
        <v>600</v>
      </c>
      <c r="B33">
        <v>0.96</v>
      </c>
      <c r="C33">
        <v>3.68</v>
      </c>
      <c r="D33">
        <v>120.96</v>
      </c>
    </row>
    <row r="34" spans="1:4" x14ac:dyDescent="0.25">
      <c r="A34" s="1" t="s">
        <v>165</v>
      </c>
      <c r="B34">
        <v>1.84</v>
      </c>
      <c r="C34">
        <v>3.39</v>
      </c>
      <c r="D34">
        <v>132.04</v>
      </c>
    </row>
    <row r="35" spans="1:4" x14ac:dyDescent="0.25">
      <c r="A35" s="1" t="s">
        <v>164</v>
      </c>
      <c r="B35">
        <v>2.0299999999999998</v>
      </c>
      <c r="C35">
        <v>3.09</v>
      </c>
      <c r="D35">
        <v>117.97</v>
      </c>
    </row>
    <row r="36" spans="1:4" x14ac:dyDescent="0.25">
      <c r="A36" s="1" t="s">
        <v>163</v>
      </c>
      <c r="B36">
        <v>1.78</v>
      </c>
      <c r="C36">
        <v>2.83</v>
      </c>
      <c r="D36">
        <v>118.67</v>
      </c>
    </row>
    <row r="37" spans="1:4" x14ac:dyDescent="0.25">
      <c r="A37" s="1" t="s">
        <v>162</v>
      </c>
      <c r="B37">
        <v>2</v>
      </c>
      <c r="C37">
        <v>2.95</v>
      </c>
      <c r="D37">
        <v>111.16</v>
      </c>
    </row>
    <row r="38" spans="1:4" x14ac:dyDescent="0.25">
      <c r="A38" s="1" t="s">
        <v>161</v>
      </c>
      <c r="B38">
        <v>0.97</v>
      </c>
      <c r="C38">
        <v>3.21</v>
      </c>
      <c r="D38">
        <v>116.91</v>
      </c>
    </row>
    <row r="39" spans="1:4" x14ac:dyDescent="0.25">
      <c r="A39" s="1" t="s">
        <v>160</v>
      </c>
      <c r="B39">
        <v>1.84</v>
      </c>
      <c r="C39">
        <v>3.28</v>
      </c>
      <c r="D39">
        <v>119.06</v>
      </c>
    </row>
    <row r="40" spans="1:4" x14ac:dyDescent="0.25">
      <c r="A40" s="1" t="s">
        <v>159</v>
      </c>
      <c r="B40">
        <v>0.85</v>
      </c>
      <c r="C40">
        <v>3.32</v>
      </c>
      <c r="D40">
        <v>131.91999999999999</v>
      </c>
    </row>
    <row r="41" spans="1:4" x14ac:dyDescent="0.25">
      <c r="A41" s="1" t="s">
        <v>158</v>
      </c>
      <c r="B41">
        <v>0.1</v>
      </c>
      <c r="C41">
        <v>3.34</v>
      </c>
      <c r="D41">
        <v>121.29</v>
      </c>
    </row>
    <row r="42" spans="1:4" x14ac:dyDescent="0.25">
      <c r="A42" s="1" t="s">
        <v>157</v>
      </c>
      <c r="B42">
        <v>0.5</v>
      </c>
      <c r="C42">
        <v>3.73</v>
      </c>
      <c r="D42">
        <v>115.52</v>
      </c>
    </row>
    <row r="43" spans="1:4" x14ac:dyDescent="0.25">
      <c r="A43" s="1" t="s">
        <v>156</v>
      </c>
      <c r="B43">
        <v>0.08</v>
      </c>
      <c r="C43">
        <v>4.16</v>
      </c>
      <c r="D43">
        <v>132.38999999999999</v>
      </c>
    </row>
    <row r="44" spans="1:4" x14ac:dyDescent="0.25">
      <c r="A44" s="1" t="s">
        <v>155</v>
      </c>
      <c r="B44">
        <v>2.0699999999999998</v>
      </c>
      <c r="C44">
        <v>4.78</v>
      </c>
      <c r="D44">
        <v>122.95</v>
      </c>
    </row>
    <row r="45" spans="1:4" x14ac:dyDescent="0.25">
      <c r="A45" s="1" t="s">
        <v>154</v>
      </c>
      <c r="B45">
        <v>3.72</v>
      </c>
      <c r="C45">
        <v>5.09</v>
      </c>
      <c r="D45">
        <v>111.93</v>
      </c>
    </row>
    <row r="46" spans="1:4" x14ac:dyDescent="0.25">
      <c r="A46" s="1" t="s">
        <v>153</v>
      </c>
      <c r="B46">
        <v>3.63</v>
      </c>
      <c r="C46">
        <v>5.25</v>
      </c>
      <c r="D46">
        <v>100.48</v>
      </c>
    </row>
    <row r="47" spans="1:4" x14ac:dyDescent="0.25">
      <c r="A47" s="1" t="s">
        <v>152</v>
      </c>
      <c r="B47">
        <v>3.23</v>
      </c>
      <c r="C47">
        <v>5.41</v>
      </c>
      <c r="D47">
        <v>103.17</v>
      </c>
    </row>
    <row r="48" spans="1:4" x14ac:dyDescent="0.25">
      <c r="A48" s="1" t="s">
        <v>151</v>
      </c>
      <c r="B48">
        <v>2.2799999999999998</v>
      </c>
      <c r="C48">
        <v>4.9800000000000004</v>
      </c>
      <c r="D48">
        <v>104.97</v>
      </c>
    </row>
    <row r="49" spans="1:4" x14ac:dyDescent="0.25">
      <c r="A49" s="1" t="s">
        <v>150</v>
      </c>
      <c r="B49">
        <v>1.6</v>
      </c>
      <c r="C49">
        <v>1.99</v>
      </c>
      <c r="D49">
        <v>101.48</v>
      </c>
    </row>
    <row r="50" spans="1:4" x14ac:dyDescent="0.25">
      <c r="A50" s="1" t="s">
        <v>149</v>
      </c>
      <c r="B50">
        <v>-0.01</v>
      </c>
      <c r="C50">
        <v>-0.83</v>
      </c>
      <c r="D50">
        <v>91.24</v>
      </c>
    </row>
    <row r="51" spans="1:4" x14ac:dyDescent="0.25">
      <c r="A51" s="1" t="s">
        <v>148</v>
      </c>
      <c r="B51">
        <v>-2.14</v>
      </c>
      <c r="C51">
        <v>-1.85</v>
      </c>
      <c r="D51">
        <v>79.94</v>
      </c>
    </row>
    <row r="52" spans="1:4" x14ac:dyDescent="0.25">
      <c r="A52" s="1" t="s">
        <v>147</v>
      </c>
      <c r="B52">
        <v>-3.25</v>
      </c>
      <c r="C52">
        <v>-2.25</v>
      </c>
      <c r="D52">
        <v>57.77</v>
      </c>
    </row>
    <row r="53" spans="1:4" x14ac:dyDescent="0.25">
      <c r="A53" s="1" t="s">
        <v>146</v>
      </c>
      <c r="B53">
        <v>-3.36</v>
      </c>
      <c r="C53">
        <v>0.23</v>
      </c>
      <c r="D53">
        <v>78.61</v>
      </c>
    </row>
    <row r="54" spans="1:4" x14ac:dyDescent="0.25">
      <c r="A54" s="1" t="s">
        <v>145</v>
      </c>
      <c r="B54">
        <v>-0.86</v>
      </c>
      <c r="C54">
        <v>3.07</v>
      </c>
      <c r="D54">
        <v>158.74</v>
      </c>
    </row>
    <row r="55" spans="1:4" x14ac:dyDescent="0.25">
      <c r="A55" s="1" t="s">
        <v>144</v>
      </c>
      <c r="B55">
        <v>0.85</v>
      </c>
      <c r="C55">
        <v>3.82</v>
      </c>
      <c r="D55">
        <v>167.39</v>
      </c>
    </row>
    <row r="56" spans="1:4" x14ac:dyDescent="0.25">
      <c r="A56" s="1" t="s">
        <v>143</v>
      </c>
      <c r="B56">
        <v>0.74</v>
      </c>
      <c r="C56">
        <v>4.5199999999999996</v>
      </c>
      <c r="D56">
        <v>132.82</v>
      </c>
    </row>
    <row r="57" spans="1:4" x14ac:dyDescent="0.25">
      <c r="A57" s="1" t="s">
        <v>142</v>
      </c>
      <c r="B57">
        <v>2.37</v>
      </c>
      <c r="C57">
        <v>5.08</v>
      </c>
      <c r="D57">
        <v>123.48</v>
      </c>
    </row>
    <row r="58" spans="1:4" x14ac:dyDescent="0.25">
      <c r="A58" s="1" t="s">
        <v>141</v>
      </c>
      <c r="B58">
        <v>1.75</v>
      </c>
      <c r="C58">
        <v>5.21</v>
      </c>
      <c r="D58">
        <v>103.04</v>
      </c>
    </row>
    <row r="59" spans="1:4" x14ac:dyDescent="0.25">
      <c r="A59" s="1" t="s">
        <v>140</v>
      </c>
      <c r="B59">
        <v>2.35</v>
      </c>
      <c r="C59">
        <v>5.32</v>
      </c>
      <c r="D59">
        <v>89.36</v>
      </c>
    </row>
    <row r="60" spans="1:4" x14ac:dyDescent="0.25">
      <c r="A60" s="1" t="s">
        <v>139</v>
      </c>
      <c r="B60">
        <v>1.31</v>
      </c>
      <c r="C60">
        <v>5.22</v>
      </c>
      <c r="D60">
        <v>80.39</v>
      </c>
    </row>
    <row r="61" spans="1:4" x14ac:dyDescent="0.25">
      <c r="A61" s="1" t="s">
        <v>138</v>
      </c>
      <c r="B61">
        <v>2.2000000000000002</v>
      </c>
      <c r="C61">
        <v>5.25</v>
      </c>
      <c r="D61">
        <v>83.79</v>
      </c>
    </row>
    <row r="62" spans="1:4" x14ac:dyDescent="0.25">
      <c r="A62" s="1" t="s">
        <v>137</v>
      </c>
      <c r="B62">
        <v>1.51</v>
      </c>
      <c r="C62">
        <v>5.1100000000000003</v>
      </c>
      <c r="D62">
        <v>99</v>
      </c>
    </row>
    <row r="63" spans="1:4" x14ac:dyDescent="0.25">
      <c r="A63" s="1" t="s">
        <v>136</v>
      </c>
      <c r="B63">
        <v>0.83</v>
      </c>
      <c r="C63">
        <v>5.17</v>
      </c>
      <c r="D63">
        <v>99.61</v>
      </c>
    </row>
    <row r="64" spans="1:4" x14ac:dyDescent="0.25">
      <c r="A64" s="1" t="s">
        <v>135</v>
      </c>
      <c r="B64">
        <v>0.72</v>
      </c>
      <c r="C64">
        <v>5.2</v>
      </c>
      <c r="D64">
        <v>90.28</v>
      </c>
    </row>
    <row r="65" spans="1:4" x14ac:dyDescent="0.25">
      <c r="A65" s="1" t="s">
        <v>134</v>
      </c>
      <c r="B65">
        <v>-0.4</v>
      </c>
      <c r="C65">
        <v>4.96</v>
      </c>
      <c r="D65">
        <v>86.16</v>
      </c>
    </row>
    <row r="66" spans="1:4" x14ac:dyDescent="0.25">
      <c r="A66" s="1" t="s">
        <v>133</v>
      </c>
      <c r="B66">
        <v>1.43</v>
      </c>
      <c r="C66">
        <v>4.57</v>
      </c>
      <c r="D66">
        <v>91.65</v>
      </c>
    </row>
    <row r="67" spans="1:4" x14ac:dyDescent="0.25">
      <c r="A67" s="1" t="s">
        <v>132</v>
      </c>
      <c r="B67">
        <v>1.94</v>
      </c>
      <c r="C67">
        <v>4.53</v>
      </c>
      <c r="D67">
        <v>77.61</v>
      </c>
    </row>
    <row r="68" spans="1:4" x14ac:dyDescent="0.25">
      <c r="A68" s="1" t="s">
        <v>131</v>
      </c>
      <c r="B68">
        <v>2.93</v>
      </c>
      <c r="C68">
        <v>4.59</v>
      </c>
      <c r="D68">
        <v>73.45</v>
      </c>
    </row>
    <row r="69" spans="1:4" x14ac:dyDescent="0.25">
      <c r="A69" s="1" t="s">
        <v>130</v>
      </c>
      <c r="B69">
        <v>3.77</v>
      </c>
      <c r="C69">
        <v>4.54</v>
      </c>
      <c r="D69">
        <v>71.41</v>
      </c>
    </row>
    <row r="70" spans="1:4" x14ac:dyDescent="0.25">
      <c r="A70" s="1" t="s">
        <v>129</v>
      </c>
      <c r="B70">
        <v>4.24</v>
      </c>
      <c r="C70">
        <v>5.15</v>
      </c>
      <c r="D70">
        <v>65.53</v>
      </c>
    </row>
    <row r="71" spans="1:4" x14ac:dyDescent="0.25">
      <c r="A71" s="1" t="s">
        <v>128</v>
      </c>
      <c r="B71">
        <v>4.76</v>
      </c>
      <c r="C71">
        <v>5.54</v>
      </c>
      <c r="D71">
        <v>57.63</v>
      </c>
    </row>
    <row r="72" spans="1:4" x14ac:dyDescent="0.25">
      <c r="A72" s="1" t="s">
        <v>127</v>
      </c>
      <c r="B72">
        <v>3.02</v>
      </c>
      <c r="C72">
        <v>5.14</v>
      </c>
      <c r="D72">
        <v>53.57</v>
      </c>
    </row>
    <row r="73" spans="1:4" x14ac:dyDescent="0.25">
      <c r="A73" s="1" t="s">
        <v>126</v>
      </c>
      <c r="B73">
        <v>2.11</v>
      </c>
      <c r="C73">
        <v>4.6399999999999997</v>
      </c>
      <c r="D73">
        <v>47.62</v>
      </c>
    </row>
    <row r="74" spans="1:4" x14ac:dyDescent="0.25">
      <c r="A74" s="1" t="s">
        <v>125</v>
      </c>
      <c r="B74">
        <v>1.96</v>
      </c>
      <c r="C74">
        <v>3.71</v>
      </c>
      <c r="D74">
        <v>46.42</v>
      </c>
    </row>
    <row r="75" spans="1:4" x14ac:dyDescent="0.25">
      <c r="A75" s="1" t="s">
        <v>124</v>
      </c>
      <c r="B75">
        <v>1.54</v>
      </c>
      <c r="C75">
        <v>3.08</v>
      </c>
      <c r="D75">
        <v>44.77</v>
      </c>
    </row>
    <row r="76" spans="1:4" x14ac:dyDescent="0.25">
      <c r="A76" s="1" t="s">
        <v>123</v>
      </c>
      <c r="B76">
        <v>2.71</v>
      </c>
      <c r="C76">
        <v>3.27</v>
      </c>
      <c r="D76">
        <v>52.77</v>
      </c>
    </row>
    <row r="77" spans="1:4" x14ac:dyDescent="0.25">
      <c r="A77" s="1" t="s">
        <v>122</v>
      </c>
      <c r="B77">
        <v>2.52</v>
      </c>
      <c r="C77">
        <v>3.33</v>
      </c>
      <c r="D77">
        <v>44.05</v>
      </c>
    </row>
    <row r="78" spans="1:4" x14ac:dyDescent="0.25">
      <c r="A78" s="1" t="s">
        <v>121</v>
      </c>
      <c r="B78">
        <v>1.48</v>
      </c>
      <c r="C78">
        <v>3.26</v>
      </c>
      <c r="D78">
        <v>44.36</v>
      </c>
    </row>
    <row r="79" spans="1:4" x14ac:dyDescent="0.25">
      <c r="A79" s="1" t="s">
        <v>120</v>
      </c>
      <c r="B79">
        <v>0.63</v>
      </c>
      <c r="C79">
        <v>2.71</v>
      </c>
      <c r="D79">
        <v>41.37</v>
      </c>
    </row>
    <row r="80" spans="1:4" x14ac:dyDescent="0.25">
      <c r="A80" s="1" t="s">
        <v>119</v>
      </c>
      <c r="B80">
        <v>-0.14000000000000001</v>
      </c>
      <c r="C80">
        <v>2.19</v>
      </c>
      <c r="D80">
        <v>34.21</v>
      </c>
    </row>
    <row r="81" spans="1:2" x14ac:dyDescent="0.25">
      <c r="A81" s="1" t="s">
        <v>118</v>
      </c>
      <c r="B81">
        <v>0.75</v>
      </c>
    </row>
  </sheetData>
  <sortState xmlns:xlrd2="http://schemas.microsoft.com/office/spreadsheetml/2017/richdata2" ref="A2:D81">
    <sortCondition descending="1" ref="A1: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EC9AE-B809-4B75-AF8B-5FFD4C3D6210}">
  <dimension ref="A1:B452"/>
  <sheetViews>
    <sheetView workbookViewId="0"/>
  </sheetViews>
  <sheetFormatPr defaultRowHeight="15" x14ac:dyDescent="0.25"/>
  <cols>
    <col min="2" max="2" width="45" bestFit="1" customWidth="1"/>
  </cols>
  <sheetData>
    <row r="1" spans="1:2" x14ac:dyDescent="0.25">
      <c r="A1" t="s">
        <v>181</v>
      </c>
      <c r="B1" t="s">
        <v>221</v>
      </c>
    </row>
    <row r="2" spans="1:2" x14ac:dyDescent="0.25">
      <c r="A2" s="6">
        <v>31413</v>
      </c>
      <c r="B2">
        <v>22.93</v>
      </c>
    </row>
    <row r="3" spans="1:2" x14ac:dyDescent="0.25">
      <c r="A3" s="6">
        <v>31444</v>
      </c>
      <c r="B3">
        <v>15.46</v>
      </c>
    </row>
    <row r="4" spans="1:2" x14ac:dyDescent="0.25">
      <c r="A4" s="6">
        <v>31472</v>
      </c>
      <c r="B4">
        <v>12.61</v>
      </c>
    </row>
    <row r="5" spans="1:2" x14ac:dyDescent="0.25">
      <c r="A5" s="6">
        <v>31503</v>
      </c>
      <c r="B5">
        <v>12.84</v>
      </c>
    </row>
    <row r="6" spans="1:2" x14ac:dyDescent="0.25">
      <c r="A6" s="6">
        <v>31533</v>
      </c>
      <c r="B6">
        <v>15.38</v>
      </c>
    </row>
    <row r="7" spans="1:2" x14ac:dyDescent="0.25">
      <c r="A7" s="6">
        <v>31564</v>
      </c>
      <c r="B7">
        <v>13.43</v>
      </c>
    </row>
    <row r="8" spans="1:2" x14ac:dyDescent="0.25">
      <c r="A8" s="6">
        <v>31594</v>
      </c>
      <c r="B8">
        <v>11.59</v>
      </c>
    </row>
    <row r="9" spans="1:2" x14ac:dyDescent="0.25">
      <c r="A9" s="6">
        <v>31625</v>
      </c>
      <c r="B9">
        <v>15.1</v>
      </c>
    </row>
    <row r="10" spans="1:2" x14ac:dyDescent="0.25">
      <c r="A10" s="6">
        <v>31656</v>
      </c>
      <c r="B10">
        <v>14.87</v>
      </c>
    </row>
    <row r="11" spans="1:2" x14ac:dyDescent="0.25">
      <c r="A11" s="6">
        <v>31686</v>
      </c>
      <c r="B11">
        <v>14.9</v>
      </c>
    </row>
    <row r="12" spans="1:2" x14ac:dyDescent="0.25">
      <c r="A12" s="6">
        <v>31717</v>
      </c>
      <c r="B12">
        <v>15.22</v>
      </c>
    </row>
    <row r="13" spans="1:2" x14ac:dyDescent="0.25">
      <c r="A13" s="6">
        <v>31747</v>
      </c>
      <c r="B13">
        <v>16.11</v>
      </c>
    </row>
    <row r="14" spans="1:2" x14ac:dyDescent="0.25">
      <c r="A14" s="6">
        <v>31778</v>
      </c>
      <c r="B14">
        <v>18.649999999999999</v>
      </c>
    </row>
    <row r="15" spans="1:2" x14ac:dyDescent="0.25">
      <c r="A15" s="6">
        <v>31809</v>
      </c>
      <c r="B15">
        <v>17.75</v>
      </c>
    </row>
    <row r="16" spans="1:2" x14ac:dyDescent="0.25">
      <c r="A16" s="6">
        <v>31837</v>
      </c>
      <c r="B16">
        <v>18.3</v>
      </c>
    </row>
    <row r="17" spans="1:2" x14ac:dyDescent="0.25">
      <c r="A17" s="6">
        <v>31868</v>
      </c>
      <c r="B17">
        <v>18.68</v>
      </c>
    </row>
    <row r="18" spans="1:2" x14ac:dyDescent="0.25">
      <c r="A18" s="6">
        <v>31898</v>
      </c>
      <c r="B18">
        <v>19.440000000000001</v>
      </c>
    </row>
    <row r="19" spans="1:2" x14ac:dyDescent="0.25">
      <c r="A19" s="6">
        <v>31929</v>
      </c>
      <c r="B19">
        <v>20.07</v>
      </c>
    </row>
    <row r="20" spans="1:2" x14ac:dyDescent="0.25">
      <c r="A20" s="6">
        <v>31959</v>
      </c>
      <c r="B20">
        <v>21.34</v>
      </c>
    </row>
    <row r="21" spans="1:2" x14ac:dyDescent="0.25">
      <c r="A21" s="6">
        <v>31990</v>
      </c>
      <c r="B21">
        <v>20.309999999999999</v>
      </c>
    </row>
    <row r="22" spans="1:2" x14ac:dyDescent="0.25">
      <c r="A22" s="6">
        <v>32021</v>
      </c>
      <c r="B22">
        <v>19.53</v>
      </c>
    </row>
    <row r="23" spans="1:2" x14ac:dyDescent="0.25">
      <c r="A23" s="6">
        <v>32051</v>
      </c>
      <c r="B23">
        <v>19.86</v>
      </c>
    </row>
    <row r="24" spans="1:2" x14ac:dyDescent="0.25">
      <c r="A24" s="6">
        <v>32082</v>
      </c>
      <c r="B24">
        <v>18.850000000000001</v>
      </c>
    </row>
    <row r="25" spans="1:2" x14ac:dyDescent="0.25">
      <c r="A25" s="6">
        <v>32112</v>
      </c>
      <c r="B25">
        <v>17.28</v>
      </c>
    </row>
    <row r="26" spans="1:2" x14ac:dyDescent="0.25">
      <c r="A26" s="6">
        <v>32143</v>
      </c>
      <c r="B26">
        <v>17.13</v>
      </c>
    </row>
    <row r="27" spans="1:2" x14ac:dyDescent="0.25">
      <c r="A27" s="6">
        <v>32174</v>
      </c>
      <c r="B27">
        <v>16.8</v>
      </c>
    </row>
    <row r="28" spans="1:2" x14ac:dyDescent="0.25">
      <c r="A28" s="6">
        <v>32203</v>
      </c>
      <c r="B28">
        <v>16.2</v>
      </c>
    </row>
    <row r="29" spans="1:2" x14ac:dyDescent="0.25">
      <c r="A29" s="6">
        <v>32234</v>
      </c>
      <c r="B29">
        <v>17.86</v>
      </c>
    </row>
    <row r="30" spans="1:2" x14ac:dyDescent="0.25">
      <c r="A30" s="6">
        <v>32264</v>
      </c>
      <c r="B30">
        <v>17.420000000000002</v>
      </c>
    </row>
    <row r="31" spans="1:2" x14ac:dyDescent="0.25">
      <c r="A31" s="6">
        <v>32295</v>
      </c>
      <c r="B31">
        <v>16.53</v>
      </c>
    </row>
    <row r="32" spans="1:2" x14ac:dyDescent="0.25">
      <c r="A32" s="6">
        <v>32325</v>
      </c>
      <c r="B32">
        <v>15.5</v>
      </c>
    </row>
    <row r="33" spans="1:2" x14ac:dyDescent="0.25">
      <c r="A33" s="6">
        <v>32356</v>
      </c>
      <c r="B33">
        <v>15.52</v>
      </c>
    </row>
    <row r="34" spans="1:2" x14ac:dyDescent="0.25">
      <c r="A34" s="6">
        <v>32387</v>
      </c>
      <c r="B34">
        <v>14.54</v>
      </c>
    </row>
    <row r="35" spans="1:2" x14ac:dyDescent="0.25">
      <c r="A35" s="6">
        <v>32417</v>
      </c>
      <c r="B35">
        <v>13.77</v>
      </c>
    </row>
    <row r="36" spans="1:2" x14ac:dyDescent="0.25">
      <c r="A36" s="6">
        <v>32448</v>
      </c>
      <c r="B36">
        <v>14.14</v>
      </c>
    </row>
    <row r="37" spans="1:2" x14ac:dyDescent="0.25">
      <c r="A37" s="6">
        <v>32478</v>
      </c>
      <c r="B37">
        <v>16.38</v>
      </c>
    </row>
    <row r="38" spans="1:2" x14ac:dyDescent="0.25">
      <c r="A38" s="6">
        <v>32509</v>
      </c>
      <c r="B38">
        <v>18.02</v>
      </c>
    </row>
    <row r="39" spans="1:2" x14ac:dyDescent="0.25">
      <c r="A39" s="6">
        <v>32540</v>
      </c>
      <c r="B39">
        <v>17.940000000000001</v>
      </c>
    </row>
    <row r="40" spans="1:2" x14ac:dyDescent="0.25">
      <c r="A40" s="6">
        <v>32568</v>
      </c>
      <c r="B40">
        <v>19.48</v>
      </c>
    </row>
    <row r="41" spans="1:2" x14ac:dyDescent="0.25">
      <c r="A41" s="6">
        <v>32599</v>
      </c>
      <c r="B41">
        <v>21.07</v>
      </c>
    </row>
    <row r="42" spans="1:2" x14ac:dyDescent="0.25">
      <c r="A42" s="6">
        <v>32629</v>
      </c>
      <c r="B42">
        <v>20.12</v>
      </c>
    </row>
    <row r="43" spans="1:2" x14ac:dyDescent="0.25">
      <c r="A43" s="6">
        <v>32660</v>
      </c>
      <c r="B43">
        <v>20.05</v>
      </c>
    </row>
    <row r="44" spans="1:2" x14ac:dyDescent="0.25">
      <c r="A44" s="6">
        <v>32690</v>
      </c>
      <c r="B44">
        <v>19.78</v>
      </c>
    </row>
    <row r="45" spans="1:2" x14ac:dyDescent="0.25">
      <c r="A45" s="6">
        <v>32721</v>
      </c>
      <c r="B45">
        <v>18.579999999999998</v>
      </c>
    </row>
    <row r="46" spans="1:2" x14ac:dyDescent="0.25">
      <c r="A46" s="6">
        <v>32752</v>
      </c>
      <c r="B46">
        <v>19.59</v>
      </c>
    </row>
    <row r="47" spans="1:2" x14ac:dyDescent="0.25">
      <c r="A47" s="6">
        <v>32782</v>
      </c>
      <c r="B47">
        <v>20.100000000000001</v>
      </c>
    </row>
    <row r="48" spans="1:2" x14ac:dyDescent="0.25">
      <c r="A48" s="6">
        <v>32813</v>
      </c>
      <c r="B48">
        <v>19.86</v>
      </c>
    </row>
    <row r="49" spans="1:2" x14ac:dyDescent="0.25">
      <c r="A49" s="6">
        <v>32843</v>
      </c>
      <c r="B49">
        <v>21.1</v>
      </c>
    </row>
    <row r="50" spans="1:2" x14ac:dyDescent="0.25">
      <c r="A50" s="6">
        <v>32874</v>
      </c>
      <c r="B50">
        <v>22.86</v>
      </c>
    </row>
    <row r="51" spans="1:2" x14ac:dyDescent="0.25">
      <c r="A51" s="6">
        <v>32905</v>
      </c>
      <c r="B51">
        <v>22.11</v>
      </c>
    </row>
    <row r="52" spans="1:2" x14ac:dyDescent="0.25">
      <c r="A52" s="6">
        <v>32933</v>
      </c>
      <c r="B52">
        <v>20.39</v>
      </c>
    </row>
    <row r="53" spans="1:2" x14ac:dyDescent="0.25">
      <c r="A53" s="6">
        <v>32964</v>
      </c>
      <c r="B53">
        <v>18.43</v>
      </c>
    </row>
    <row r="54" spans="1:2" x14ac:dyDescent="0.25">
      <c r="A54" s="6">
        <v>32994</v>
      </c>
      <c r="B54">
        <v>18.2</v>
      </c>
    </row>
    <row r="55" spans="1:2" x14ac:dyDescent="0.25">
      <c r="A55" s="6">
        <v>33025</v>
      </c>
      <c r="B55">
        <v>16.7</v>
      </c>
    </row>
    <row r="56" spans="1:2" x14ac:dyDescent="0.25">
      <c r="A56" s="6">
        <v>33055</v>
      </c>
      <c r="B56">
        <v>18.45</v>
      </c>
    </row>
    <row r="57" spans="1:2" x14ac:dyDescent="0.25">
      <c r="A57" s="6">
        <v>33086</v>
      </c>
      <c r="B57">
        <v>27.31</v>
      </c>
    </row>
    <row r="58" spans="1:2" x14ac:dyDescent="0.25">
      <c r="A58" s="6">
        <v>33117</v>
      </c>
      <c r="B58">
        <v>33.51</v>
      </c>
    </row>
    <row r="59" spans="1:2" x14ac:dyDescent="0.25">
      <c r="A59" s="6">
        <v>33147</v>
      </c>
      <c r="B59">
        <v>36.04</v>
      </c>
    </row>
    <row r="60" spans="1:2" x14ac:dyDescent="0.25">
      <c r="A60" s="6">
        <v>33178</v>
      </c>
      <c r="B60">
        <v>32.33</v>
      </c>
    </row>
    <row r="61" spans="1:2" x14ac:dyDescent="0.25">
      <c r="A61" s="6">
        <v>33208</v>
      </c>
      <c r="B61">
        <v>27.28</v>
      </c>
    </row>
    <row r="62" spans="1:2" x14ac:dyDescent="0.25">
      <c r="A62" s="6">
        <v>33239</v>
      </c>
      <c r="B62">
        <v>25.23</v>
      </c>
    </row>
    <row r="63" spans="1:2" x14ac:dyDescent="0.25">
      <c r="A63" s="6">
        <v>33270</v>
      </c>
      <c r="B63">
        <v>20.48</v>
      </c>
    </row>
    <row r="64" spans="1:2" x14ac:dyDescent="0.25">
      <c r="A64" s="6">
        <v>33298</v>
      </c>
      <c r="B64">
        <v>19.899999999999999</v>
      </c>
    </row>
    <row r="65" spans="1:2" x14ac:dyDescent="0.25">
      <c r="A65" s="6">
        <v>33329</v>
      </c>
      <c r="B65">
        <v>20.83</v>
      </c>
    </row>
    <row r="66" spans="1:2" x14ac:dyDescent="0.25">
      <c r="A66" s="6">
        <v>33359</v>
      </c>
      <c r="B66">
        <v>21.23</v>
      </c>
    </row>
    <row r="67" spans="1:2" x14ac:dyDescent="0.25">
      <c r="A67" s="6">
        <v>33390</v>
      </c>
      <c r="B67">
        <v>20.190000000000001</v>
      </c>
    </row>
    <row r="68" spans="1:2" x14ac:dyDescent="0.25">
      <c r="A68" s="6">
        <v>33420</v>
      </c>
      <c r="B68">
        <v>21.4</v>
      </c>
    </row>
    <row r="69" spans="1:2" x14ac:dyDescent="0.25">
      <c r="A69" s="6">
        <v>33451</v>
      </c>
      <c r="B69">
        <v>21.69</v>
      </c>
    </row>
    <row r="70" spans="1:2" x14ac:dyDescent="0.25">
      <c r="A70" s="6">
        <v>33482</v>
      </c>
      <c r="B70">
        <v>21.89</v>
      </c>
    </row>
    <row r="71" spans="1:2" x14ac:dyDescent="0.25">
      <c r="A71" s="6">
        <v>33512</v>
      </c>
      <c r="B71">
        <v>23.23</v>
      </c>
    </row>
    <row r="72" spans="1:2" x14ac:dyDescent="0.25">
      <c r="A72" s="6">
        <v>33543</v>
      </c>
      <c r="B72">
        <v>22.46</v>
      </c>
    </row>
    <row r="73" spans="1:2" x14ac:dyDescent="0.25">
      <c r="A73" s="6">
        <v>33573</v>
      </c>
      <c r="B73">
        <v>19.5</v>
      </c>
    </row>
    <row r="74" spans="1:2" x14ac:dyDescent="0.25">
      <c r="A74" s="6">
        <v>33604</v>
      </c>
      <c r="B74">
        <v>18.79</v>
      </c>
    </row>
    <row r="75" spans="1:2" x14ac:dyDescent="0.25">
      <c r="A75" s="6">
        <v>33635</v>
      </c>
      <c r="B75">
        <v>19.010000000000002</v>
      </c>
    </row>
    <row r="76" spans="1:2" x14ac:dyDescent="0.25">
      <c r="A76" s="6">
        <v>33664</v>
      </c>
      <c r="B76">
        <v>18.920000000000002</v>
      </c>
    </row>
    <row r="77" spans="1:2" x14ac:dyDescent="0.25">
      <c r="A77" s="6">
        <v>33695</v>
      </c>
      <c r="B77">
        <v>20.23</v>
      </c>
    </row>
    <row r="78" spans="1:2" x14ac:dyDescent="0.25">
      <c r="A78" s="6">
        <v>33725</v>
      </c>
      <c r="B78">
        <v>20.98</v>
      </c>
    </row>
    <row r="79" spans="1:2" x14ac:dyDescent="0.25">
      <c r="A79" s="6">
        <v>33756</v>
      </c>
      <c r="B79">
        <v>22.39</v>
      </c>
    </row>
    <row r="80" spans="1:2" x14ac:dyDescent="0.25">
      <c r="A80" s="6">
        <v>33786</v>
      </c>
      <c r="B80">
        <v>21.78</v>
      </c>
    </row>
    <row r="81" spans="1:2" x14ac:dyDescent="0.25">
      <c r="A81" s="6">
        <v>33817</v>
      </c>
      <c r="B81">
        <v>21.34</v>
      </c>
    </row>
    <row r="82" spans="1:2" x14ac:dyDescent="0.25">
      <c r="A82" s="6">
        <v>33848</v>
      </c>
      <c r="B82">
        <v>21.88</v>
      </c>
    </row>
    <row r="83" spans="1:2" x14ac:dyDescent="0.25">
      <c r="A83" s="6">
        <v>33878</v>
      </c>
      <c r="B83">
        <v>21.69</v>
      </c>
    </row>
    <row r="84" spans="1:2" x14ac:dyDescent="0.25">
      <c r="A84" s="6">
        <v>33909</v>
      </c>
      <c r="B84">
        <v>20.34</v>
      </c>
    </row>
    <row r="85" spans="1:2" x14ac:dyDescent="0.25">
      <c r="A85" s="6">
        <v>33939</v>
      </c>
      <c r="B85">
        <v>19.41</v>
      </c>
    </row>
    <row r="86" spans="1:2" x14ac:dyDescent="0.25">
      <c r="A86" s="6">
        <v>33970</v>
      </c>
      <c r="B86">
        <v>19.03</v>
      </c>
    </row>
    <row r="87" spans="1:2" x14ac:dyDescent="0.25">
      <c r="A87" s="6">
        <v>34001</v>
      </c>
      <c r="B87">
        <v>20.09</v>
      </c>
    </row>
    <row r="88" spans="1:2" x14ac:dyDescent="0.25">
      <c r="A88" s="6">
        <v>34029</v>
      </c>
      <c r="B88">
        <v>20.32</v>
      </c>
    </row>
    <row r="89" spans="1:2" x14ac:dyDescent="0.25">
      <c r="A89" s="6">
        <v>34060</v>
      </c>
      <c r="B89">
        <v>20.25</v>
      </c>
    </row>
    <row r="90" spans="1:2" x14ac:dyDescent="0.25">
      <c r="A90" s="6">
        <v>34090</v>
      </c>
      <c r="B90">
        <v>19.95</v>
      </c>
    </row>
    <row r="91" spans="1:2" x14ac:dyDescent="0.25">
      <c r="A91" s="6">
        <v>34121</v>
      </c>
      <c r="B91">
        <v>19.09</v>
      </c>
    </row>
    <row r="92" spans="1:2" x14ac:dyDescent="0.25">
      <c r="A92" s="6">
        <v>34151</v>
      </c>
      <c r="B92">
        <v>17.89</v>
      </c>
    </row>
    <row r="93" spans="1:2" x14ac:dyDescent="0.25">
      <c r="A93" s="6">
        <v>34182</v>
      </c>
      <c r="B93">
        <v>18.010000000000002</v>
      </c>
    </row>
    <row r="94" spans="1:2" x14ac:dyDescent="0.25">
      <c r="A94" s="6">
        <v>34213</v>
      </c>
      <c r="B94">
        <v>17.5</v>
      </c>
    </row>
    <row r="95" spans="1:2" x14ac:dyDescent="0.25">
      <c r="A95" s="6">
        <v>34243</v>
      </c>
      <c r="B95">
        <v>18.149999999999999</v>
      </c>
    </row>
    <row r="96" spans="1:2" x14ac:dyDescent="0.25">
      <c r="A96" s="6">
        <v>34274</v>
      </c>
      <c r="B96">
        <v>16.61</v>
      </c>
    </row>
    <row r="97" spans="1:2" x14ac:dyDescent="0.25">
      <c r="A97" s="6">
        <v>34304</v>
      </c>
      <c r="B97">
        <v>14.52</v>
      </c>
    </row>
    <row r="98" spans="1:2" x14ac:dyDescent="0.25">
      <c r="A98" s="6">
        <v>34335</v>
      </c>
      <c r="B98">
        <v>15.03</v>
      </c>
    </row>
    <row r="99" spans="1:2" x14ac:dyDescent="0.25">
      <c r="A99" s="6">
        <v>34366</v>
      </c>
      <c r="B99">
        <v>14.78</v>
      </c>
    </row>
    <row r="100" spans="1:2" x14ac:dyDescent="0.25">
      <c r="A100" s="6">
        <v>34394</v>
      </c>
      <c r="B100">
        <v>14.68</v>
      </c>
    </row>
    <row r="101" spans="1:2" x14ac:dyDescent="0.25">
      <c r="A101" s="6">
        <v>34425</v>
      </c>
      <c r="B101">
        <v>16.420000000000002</v>
      </c>
    </row>
    <row r="102" spans="1:2" x14ac:dyDescent="0.25">
      <c r="A102" s="6">
        <v>34455</v>
      </c>
      <c r="B102">
        <v>17.89</v>
      </c>
    </row>
    <row r="103" spans="1:2" x14ac:dyDescent="0.25">
      <c r="A103" s="6">
        <v>34486</v>
      </c>
      <c r="B103">
        <v>19.059999999999999</v>
      </c>
    </row>
    <row r="104" spans="1:2" x14ac:dyDescent="0.25">
      <c r="A104" s="6">
        <v>34516</v>
      </c>
      <c r="B104">
        <v>19.66</v>
      </c>
    </row>
    <row r="105" spans="1:2" x14ac:dyDescent="0.25">
      <c r="A105" s="6">
        <v>34547</v>
      </c>
      <c r="B105">
        <v>18.38</v>
      </c>
    </row>
    <row r="106" spans="1:2" x14ac:dyDescent="0.25">
      <c r="A106" s="6">
        <v>34578</v>
      </c>
      <c r="B106">
        <v>17.45</v>
      </c>
    </row>
    <row r="107" spans="1:2" x14ac:dyDescent="0.25">
      <c r="A107" s="6">
        <v>34608</v>
      </c>
      <c r="B107">
        <v>17.72</v>
      </c>
    </row>
    <row r="108" spans="1:2" x14ac:dyDescent="0.25">
      <c r="A108" s="6">
        <v>34639</v>
      </c>
      <c r="B108">
        <v>18.07</v>
      </c>
    </row>
    <row r="109" spans="1:2" x14ac:dyDescent="0.25">
      <c r="A109" s="6">
        <v>34669</v>
      </c>
      <c r="B109">
        <v>17.16</v>
      </c>
    </row>
    <row r="110" spans="1:2" x14ac:dyDescent="0.25">
      <c r="A110" s="6">
        <v>34700</v>
      </c>
      <c r="B110">
        <v>18.04</v>
      </c>
    </row>
    <row r="111" spans="1:2" x14ac:dyDescent="0.25">
      <c r="A111" s="6">
        <v>34731</v>
      </c>
      <c r="B111">
        <v>18.57</v>
      </c>
    </row>
    <row r="112" spans="1:2" x14ac:dyDescent="0.25">
      <c r="A112" s="6">
        <v>34759</v>
      </c>
      <c r="B112">
        <v>18.54</v>
      </c>
    </row>
    <row r="113" spans="1:2" x14ac:dyDescent="0.25">
      <c r="A113" s="6">
        <v>34790</v>
      </c>
      <c r="B113">
        <v>19.899999999999999</v>
      </c>
    </row>
    <row r="114" spans="1:2" x14ac:dyDescent="0.25">
      <c r="A114" s="6">
        <v>34820</v>
      </c>
      <c r="B114">
        <v>19.739999999999998</v>
      </c>
    </row>
    <row r="115" spans="1:2" x14ac:dyDescent="0.25">
      <c r="A115" s="6">
        <v>34851</v>
      </c>
      <c r="B115">
        <v>18.45</v>
      </c>
    </row>
    <row r="116" spans="1:2" x14ac:dyDescent="0.25">
      <c r="A116" s="6">
        <v>34881</v>
      </c>
      <c r="B116">
        <v>17.329999999999998</v>
      </c>
    </row>
    <row r="117" spans="1:2" x14ac:dyDescent="0.25">
      <c r="A117" s="6">
        <v>34912</v>
      </c>
      <c r="B117">
        <v>18.02</v>
      </c>
    </row>
    <row r="118" spans="1:2" x14ac:dyDescent="0.25">
      <c r="A118" s="6">
        <v>34943</v>
      </c>
      <c r="B118">
        <v>18.23</v>
      </c>
    </row>
    <row r="119" spans="1:2" x14ac:dyDescent="0.25">
      <c r="A119" s="6">
        <v>34973</v>
      </c>
      <c r="B119">
        <v>17.43</v>
      </c>
    </row>
    <row r="120" spans="1:2" x14ac:dyDescent="0.25">
      <c r="A120" s="6">
        <v>35004</v>
      </c>
      <c r="B120">
        <v>17.989999999999998</v>
      </c>
    </row>
    <row r="121" spans="1:2" x14ac:dyDescent="0.25">
      <c r="A121" s="6">
        <v>35034</v>
      </c>
      <c r="B121">
        <v>19.03</v>
      </c>
    </row>
    <row r="122" spans="1:2" x14ac:dyDescent="0.25">
      <c r="A122" s="6">
        <v>35065</v>
      </c>
      <c r="B122">
        <v>18.86</v>
      </c>
    </row>
    <row r="123" spans="1:2" x14ac:dyDescent="0.25">
      <c r="A123" s="6">
        <v>35096</v>
      </c>
      <c r="B123">
        <v>19.09</v>
      </c>
    </row>
    <row r="124" spans="1:2" x14ac:dyDescent="0.25">
      <c r="A124" s="6">
        <v>35125</v>
      </c>
      <c r="B124">
        <v>21.33</v>
      </c>
    </row>
    <row r="125" spans="1:2" x14ac:dyDescent="0.25">
      <c r="A125" s="6">
        <v>35156</v>
      </c>
      <c r="B125">
        <v>23.5</v>
      </c>
    </row>
    <row r="126" spans="1:2" x14ac:dyDescent="0.25">
      <c r="A126" s="6">
        <v>35186</v>
      </c>
      <c r="B126">
        <v>21.17</v>
      </c>
    </row>
    <row r="127" spans="1:2" x14ac:dyDescent="0.25">
      <c r="A127" s="6">
        <v>35217</v>
      </c>
      <c r="B127">
        <v>20.420000000000002</v>
      </c>
    </row>
    <row r="128" spans="1:2" x14ac:dyDescent="0.25">
      <c r="A128" s="6">
        <v>35247</v>
      </c>
      <c r="B128">
        <v>21.3</v>
      </c>
    </row>
    <row r="129" spans="1:2" x14ac:dyDescent="0.25">
      <c r="A129" s="6">
        <v>35278</v>
      </c>
      <c r="B129">
        <v>21.9</v>
      </c>
    </row>
    <row r="130" spans="1:2" x14ac:dyDescent="0.25">
      <c r="A130" s="6">
        <v>35309</v>
      </c>
      <c r="B130">
        <v>23.97</v>
      </c>
    </row>
    <row r="131" spans="1:2" x14ac:dyDescent="0.25">
      <c r="A131" s="6">
        <v>35339</v>
      </c>
      <c r="B131">
        <v>24.88</v>
      </c>
    </row>
    <row r="132" spans="1:2" x14ac:dyDescent="0.25">
      <c r="A132" s="6">
        <v>35370</v>
      </c>
      <c r="B132">
        <v>23.71</v>
      </c>
    </row>
    <row r="133" spans="1:2" x14ac:dyDescent="0.25">
      <c r="A133" s="6">
        <v>35400</v>
      </c>
      <c r="B133">
        <v>25.23</v>
      </c>
    </row>
    <row r="134" spans="1:2" x14ac:dyDescent="0.25">
      <c r="A134" s="6">
        <v>35431</v>
      </c>
      <c r="B134">
        <v>25.13</v>
      </c>
    </row>
    <row r="135" spans="1:2" x14ac:dyDescent="0.25">
      <c r="A135" s="6">
        <v>35462</v>
      </c>
      <c r="B135">
        <v>22.18</v>
      </c>
    </row>
    <row r="136" spans="1:2" x14ac:dyDescent="0.25">
      <c r="A136" s="6">
        <v>35490</v>
      </c>
      <c r="B136">
        <v>20.97</v>
      </c>
    </row>
    <row r="137" spans="1:2" x14ac:dyDescent="0.25">
      <c r="A137" s="6">
        <v>35521</v>
      </c>
      <c r="B137">
        <v>19.7</v>
      </c>
    </row>
    <row r="138" spans="1:2" x14ac:dyDescent="0.25">
      <c r="A138" s="6">
        <v>35551</v>
      </c>
      <c r="B138">
        <v>20.82</v>
      </c>
    </row>
    <row r="139" spans="1:2" x14ac:dyDescent="0.25">
      <c r="A139" s="6">
        <v>35582</v>
      </c>
      <c r="B139">
        <v>19.260000000000002</v>
      </c>
    </row>
    <row r="140" spans="1:2" x14ac:dyDescent="0.25">
      <c r="A140" s="6">
        <v>35612</v>
      </c>
      <c r="B140">
        <v>19.66</v>
      </c>
    </row>
    <row r="141" spans="1:2" x14ac:dyDescent="0.25">
      <c r="A141" s="6">
        <v>35643</v>
      </c>
      <c r="B141">
        <v>19.95</v>
      </c>
    </row>
    <row r="142" spans="1:2" x14ac:dyDescent="0.25">
      <c r="A142" s="6">
        <v>35674</v>
      </c>
      <c r="B142">
        <v>19.8</v>
      </c>
    </row>
    <row r="143" spans="1:2" x14ac:dyDescent="0.25">
      <c r="A143" s="6">
        <v>35704</v>
      </c>
      <c r="B143">
        <v>21.33</v>
      </c>
    </row>
    <row r="144" spans="1:2" x14ac:dyDescent="0.25">
      <c r="A144" s="6">
        <v>35735</v>
      </c>
      <c r="B144">
        <v>20.190000000000001</v>
      </c>
    </row>
    <row r="145" spans="1:2" x14ac:dyDescent="0.25">
      <c r="A145" s="6">
        <v>35765</v>
      </c>
      <c r="B145">
        <v>18.329999999999998</v>
      </c>
    </row>
    <row r="146" spans="1:2" x14ac:dyDescent="0.25">
      <c r="A146" s="6">
        <v>35796</v>
      </c>
      <c r="B146">
        <v>16.72</v>
      </c>
    </row>
    <row r="147" spans="1:2" x14ac:dyDescent="0.25">
      <c r="A147" s="6">
        <v>35827</v>
      </c>
      <c r="B147">
        <v>16.059999999999999</v>
      </c>
    </row>
    <row r="148" spans="1:2" x14ac:dyDescent="0.25">
      <c r="A148" s="6">
        <v>35855</v>
      </c>
      <c r="B148">
        <v>15.12</v>
      </c>
    </row>
    <row r="149" spans="1:2" x14ac:dyDescent="0.25">
      <c r="A149" s="6">
        <v>35886</v>
      </c>
      <c r="B149">
        <v>15.35</v>
      </c>
    </row>
    <row r="150" spans="1:2" x14ac:dyDescent="0.25">
      <c r="A150" s="6">
        <v>35916</v>
      </c>
      <c r="B150">
        <v>14.91</v>
      </c>
    </row>
    <row r="151" spans="1:2" x14ac:dyDescent="0.25">
      <c r="A151" s="6">
        <v>35947</v>
      </c>
      <c r="B151">
        <v>13.72</v>
      </c>
    </row>
    <row r="152" spans="1:2" x14ac:dyDescent="0.25">
      <c r="A152" s="6">
        <v>35977</v>
      </c>
      <c r="B152">
        <v>14.17</v>
      </c>
    </row>
    <row r="153" spans="1:2" x14ac:dyDescent="0.25">
      <c r="A153" s="6">
        <v>36008</v>
      </c>
      <c r="B153">
        <v>13.47</v>
      </c>
    </row>
    <row r="154" spans="1:2" x14ac:dyDescent="0.25">
      <c r="A154" s="6">
        <v>36039</v>
      </c>
      <c r="B154">
        <v>15.03</v>
      </c>
    </row>
    <row r="155" spans="1:2" x14ac:dyDescent="0.25">
      <c r="A155" s="6">
        <v>36069</v>
      </c>
      <c r="B155">
        <v>14.46</v>
      </c>
    </row>
    <row r="156" spans="1:2" x14ac:dyDescent="0.25">
      <c r="A156" s="6">
        <v>36100</v>
      </c>
      <c r="B156">
        <v>13</v>
      </c>
    </row>
    <row r="157" spans="1:2" x14ac:dyDescent="0.25">
      <c r="A157" s="6">
        <v>36130</v>
      </c>
      <c r="B157">
        <v>11.35</v>
      </c>
    </row>
    <row r="158" spans="1:2" x14ac:dyDescent="0.25">
      <c r="A158" s="6">
        <v>36161</v>
      </c>
      <c r="B158">
        <v>12.52</v>
      </c>
    </row>
    <row r="159" spans="1:2" x14ac:dyDescent="0.25">
      <c r="A159" s="6">
        <v>36192</v>
      </c>
      <c r="B159">
        <v>12.01</v>
      </c>
    </row>
    <row r="160" spans="1:2" x14ac:dyDescent="0.25">
      <c r="A160" s="6">
        <v>36220</v>
      </c>
      <c r="B160">
        <v>14.68</v>
      </c>
    </row>
    <row r="161" spans="1:2" x14ac:dyDescent="0.25">
      <c r="A161" s="6">
        <v>36251</v>
      </c>
      <c r="B161">
        <v>17.309999999999999</v>
      </c>
    </row>
    <row r="162" spans="1:2" x14ac:dyDescent="0.25">
      <c r="A162" s="6">
        <v>36281</v>
      </c>
      <c r="B162">
        <v>17.72</v>
      </c>
    </row>
    <row r="163" spans="1:2" x14ac:dyDescent="0.25">
      <c r="A163" s="6">
        <v>36312</v>
      </c>
      <c r="B163">
        <v>17.920000000000002</v>
      </c>
    </row>
    <row r="164" spans="1:2" x14ac:dyDescent="0.25">
      <c r="A164" s="6">
        <v>36342</v>
      </c>
      <c r="B164">
        <v>20.100000000000001</v>
      </c>
    </row>
    <row r="165" spans="1:2" x14ac:dyDescent="0.25">
      <c r="A165" s="6">
        <v>36373</v>
      </c>
      <c r="B165">
        <v>21.28</v>
      </c>
    </row>
    <row r="166" spans="1:2" x14ac:dyDescent="0.25">
      <c r="A166" s="6">
        <v>36404</v>
      </c>
      <c r="B166">
        <v>23.8</v>
      </c>
    </row>
    <row r="167" spans="1:2" x14ac:dyDescent="0.25">
      <c r="A167" s="6">
        <v>36434</v>
      </c>
      <c r="B167">
        <v>22.69</v>
      </c>
    </row>
    <row r="168" spans="1:2" x14ac:dyDescent="0.25">
      <c r="A168" s="6">
        <v>36465</v>
      </c>
      <c r="B168">
        <v>25</v>
      </c>
    </row>
    <row r="169" spans="1:2" x14ac:dyDescent="0.25">
      <c r="A169" s="6">
        <v>36495</v>
      </c>
      <c r="B169">
        <v>26.1</v>
      </c>
    </row>
    <row r="170" spans="1:2" x14ac:dyDescent="0.25">
      <c r="A170" s="6">
        <v>36526</v>
      </c>
      <c r="B170">
        <v>27.26</v>
      </c>
    </row>
    <row r="171" spans="1:2" x14ac:dyDescent="0.25">
      <c r="A171" s="6">
        <v>36557</v>
      </c>
      <c r="B171">
        <v>29.37</v>
      </c>
    </row>
    <row r="172" spans="1:2" x14ac:dyDescent="0.25">
      <c r="A172" s="6">
        <v>36586</v>
      </c>
      <c r="B172">
        <v>29.84</v>
      </c>
    </row>
    <row r="173" spans="1:2" x14ac:dyDescent="0.25">
      <c r="A173" s="6">
        <v>36617</v>
      </c>
      <c r="B173">
        <v>25.72</v>
      </c>
    </row>
    <row r="174" spans="1:2" x14ac:dyDescent="0.25">
      <c r="A174" s="6">
        <v>36647</v>
      </c>
      <c r="B174">
        <v>28.79</v>
      </c>
    </row>
    <row r="175" spans="1:2" x14ac:dyDescent="0.25">
      <c r="A175" s="6">
        <v>36678</v>
      </c>
      <c r="B175">
        <v>31.82</v>
      </c>
    </row>
    <row r="176" spans="1:2" x14ac:dyDescent="0.25">
      <c r="A176" s="6">
        <v>36708</v>
      </c>
      <c r="B176">
        <v>29.7</v>
      </c>
    </row>
    <row r="177" spans="1:2" x14ac:dyDescent="0.25">
      <c r="A177" s="6">
        <v>36739</v>
      </c>
      <c r="B177">
        <v>31.26</v>
      </c>
    </row>
    <row r="178" spans="1:2" x14ac:dyDescent="0.25">
      <c r="A178" s="6">
        <v>36770</v>
      </c>
      <c r="B178">
        <v>33.880000000000003</v>
      </c>
    </row>
    <row r="179" spans="1:2" x14ac:dyDescent="0.25">
      <c r="A179" s="6">
        <v>36800</v>
      </c>
      <c r="B179">
        <v>33.11</v>
      </c>
    </row>
    <row r="180" spans="1:2" x14ac:dyDescent="0.25">
      <c r="A180" s="6">
        <v>36831</v>
      </c>
      <c r="B180">
        <v>34.42</v>
      </c>
    </row>
    <row r="181" spans="1:2" x14ac:dyDescent="0.25">
      <c r="A181" s="6">
        <v>36861</v>
      </c>
      <c r="B181">
        <v>28.44</v>
      </c>
    </row>
    <row r="182" spans="1:2" x14ac:dyDescent="0.25">
      <c r="A182" s="6">
        <v>36892</v>
      </c>
      <c r="B182">
        <v>29.59</v>
      </c>
    </row>
    <row r="183" spans="1:2" x14ac:dyDescent="0.25">
      <c r="A183" s="6">
        <v>36923</v>
      </c>
      <c r="B183">
        <v>29.61</v>
      </c>
    </row>
    <row r="184" spans="1:2" x14ac:dyDescent="0.25">
      <c r="A184" s="6">
        <v>36951</v>
      </c>
      <c r="B184">
        <v>27.25</v>
      </c>
    </row>
    <row r="185" spans="1:2" x14ac:dyDescent="0.25">
      <c r="A185" s="6">
        <v>36982</v>
      </c>
      <c r="B185">
        <v>27.49</v>
      </c>
    </row>
    <row r="186" spans="1:2" x14ac:dyDescent="0.25">
      <c r="A186" s="6">
        <v>37012</v>
      </c>
      <c r="B186">
        <v>28.63</v>
      </c>
    </row>
    <row r="187" spans="1:2" x14ac:dyDescent="0.25">
      <c r="A187" s="6">
        <v>37043</v>
      </c>
      <c r="B187">
        <v>27.6</v>
      </c>
    </row>
    <row r="188" spans="1:2" x14ac:dyDescent="0.25">
      <c r="A188" s="6">
        <v>37073</v>
      </c>
      <c r="B188">
        <v>26.43</v>
      </c>
    </row>
    <row r="189" spans="1:2" x14ac:dyDescent="0.25">
      <c r="A189" s="6">
        <v>37104</v>
      </c>
      <c r="B189">
        <v>27.37</v>
      </c>
    </row>
    <row r="190" spans="1:2" x14ac:dyDescent="0.25">
      <c r="A190" s="6">
        <v>37135</v>
      </c>
      <c r="B190">
        <v>26.2</v>
      </c>
    </row>
    <row r="191" spans="1:2" x14ac:dyDescent="0.25">
      <c r="A191" s="6">
        <v>37165</v>
      </c>
      <c r="B191">
        <v>22.17</v>
      </c>
    </row>
    <row r="192" spans="1:2" x14ac:dyDescent="0.25">
      <c r="A192" s="6">
        <v>37196</v>
      </c>
      <c r="B192">
        <v>19.64</v>
      </c>
    </row>
    <row r="193" spans="1:2" x14ac:dyDescent="0.25">
      <c r="A193" s="6">
        <v>37226</v>
      </c>
      <c r="B193">
        <v>19.39</v>
      </c>
    </row>
    <row r="194" spans="1:2" x14ac:dyDescent="0.25">
      <c r="A194" s="6">
        <v>37257</v>
      </c>
      <c r="B194">
        <v>19.72</v>
      </c>
    </row>
    <row r="195" spans="1:2" x14ac:dyDescent="0.25">
      <c r="A195" s="6">
        <v>37288</v>
      </c>
      <c r="B195">
        <v>20.72</v>
      </c>
    </row>
    <row r="196" spans="1:2" x14ac:dyDescent="0.25">
      <c r="A196" s="6">
        <v>37316</v>
      </c>
      <c r="B196">
        <v>24.53</v>
      </c>
    </row>
    <row r="197" spans="1:2" x14ac:dyDescent="0.25">
      <c r="A197" s="6">
        <v>37347</v>
      </c>
      <c r="B197">
        <v>26.18</v>
      </c>
    </row>
    <row r="198" spans="1:2" x14ac:dyDescent="0.25">
      <c r="A198" s="6">
        <v>37377</v>
      </c>
      <c r="B198">
        <v>27.04</v>
      </c>
    </row>
    <row r="199" spans="1:2" x14ac:dyDescent="0.25">
      <c r="A199" s="6">
        <v>37408</v>
      </c>
      <c r="B199">
        <v>25.52</v>
      </c>
    </row>
    <row r="200" spans="1:2" x14ac:dyDescent="0.25">
      <c r="A200" s="6">
        <v>37438</v>
      </c>
      <c r="B200">
        <v>26.97</v>
      </c>
    </row>
    <row r="201" spans="1:2" x14ac:dyDescent="0.25">
      <c r="A201" s="6">
        <v>37469</v>
      </c>
      <c r="B201">
        <v>28.39</v>
      </c>
    </row>
    <row r="202" spans="1:2" x14ac:dyDescent="0.25">
      <c r="A202" s="6">
        <v>37500</v>
      </c>
      <c r="B202">
        <v>29.66</v>
      </c>
    </row>
    <row r="203" spans="1:2" x14ac:dyDescent="0.25">
      <c r="A203" s="6">
        <v>37530</v>
      </c>
      <c r="B203">
        <v>28.84</v>
      </c>
    </row>
    <row r="204" spans="1:2" x14ac:dyDescent="0.25">
      <c r="A204" s="6">
        <v>37561</v>
      </c>
      <c r="B204">
        <v>26.35</v>
      </c>
    </row>
    <row r="205" spans="1:2" x14ac:dyDescent="0.25">
      <c r="A205" s="6">
        <v>37591</v>
      </c>
      <c r="B205">
        <v>29.46</v>
      </c>
    </row>
    <row r="206" spans="1:2" x14ac:dyDescent="0.25">
      <c r="A206" s="6">
        <v>37622</v>
      </c>
      <c r="B206">
        <v>32.950000000000003</v>
      </c>
    </row>
    <row r="207" spans="1:2" x14ac:dyDescent="0.25">
      <c r="A207" s="6">
        <v>37653</v>
      </c>
      <c r="B207">
        <v>35.83</v>
      </c>
    </row>
    <row r="208" spans="1:2" x14ac:dyDescent="0.25">
      <c r="A208" s="6">
        <v>37681</v>
      </c>
      <c r="B208">
        <v>33.51</v>
      </c>
    </row>
    <row r="209" spans="1:2" x14ac:dyDescent="0.25">
      <c r="A209" s="6">
        <v>37712</v>
      </c>
      <c r="B209">
        <v>28.17</v>
      </c>
    </row>
    <row r="210" spans="1:2" x14ac:dyDescent="0.25">
      <c r="A210" s="6">
        <v>37742</v>
      </c>
      <c r="B210">
        <v>28.11</v>
      </c>
    </row>
    <row r="211" spans="1:2" x14ac:dyDescent="0.25">
      <c r="A211" s="6">
        <v>37773</v>
      </c>
      <c r="B211">
        <v>30.66</v>
      </c>
    </row>
    <row r="212" spans="1:2" x14ac:dyDescent="0.25">
      <c r="A212" s="6">
        <v>37803</v>
      </c>
      <c r="B212">
        <v>30.76</v>
      </c>
    </row>
    <row r="213" spans="1:2" x14ac:dyDescent="0.25">
      <c r="A213" s="6">
        <v>37834</v>
      </c>
      <c r="B213">
        <v>31.57</v>
      </c>
    </row>
    <row r="214" spans="1:2" x14ac:dyDescent="0.25">
      <c r="A214" s="6">
        <v>37865</v>
      </c>
      <c r="B214">
        <v>28.31</v>
      </c>
    </row>
    <row r="215" spans="1:2" x14ac:dyDescent="0.25">
      <c r="A215" s="6">
        <v>37895</v>
      </c>
      <c r="B215">
        <v>30.34</v>
      </c>
    </row>
    <row r="216" spans="1:2" x14ac:dyDescent="0.25">
      <c r="A216" s="6">
        <v>37926</v>
      </c>
      <c r="B216">
        <v>31.11</v>
      </c>
    </row>
    <row r="217" spans="1:2" x14ac:dyDescent="0.25">
      <c r="A217" s="6">
        <v>37956</v>
      </c>
      <c r="B217">
        <v>32.130000000000003</v>
      </c>
    </row>
    <row r="218" spans="1:2" x14ac:dyDescent="0.25">
      <c r="A218" s="6">
        <v>37987</v>
      </c>
      <c r="B218">
        <v>34.31</v>
      </c>
    </row>
    <row r="219" spans="1:2" x14ac:dyDescent="0.25">
      <c r="A219" s="6">
        <v>38018</v>
      </c>
      <c r="B219">
        <v>34.69</v>
      </c>
    </row>
    <row r="220" spans="1:2" x14ac:dyDescent="0.25">
      <c r="A220" s="6">
        <v>38047</v>
      </c>
      <c r="B220">
        <v>36.74</v>
      </c>
    </row>
    <row r="221" spans="1:2" x14ac:dyDescent="0.25">
      <c r="A221" s="6">
        <v>38078</v>
      </c>
      <c r="B221">
        <v>36.75</v>
      </c>
    </row>
    <row r="222" spans="1:2" x14ac:dyDescent="0.25">
      <c r="A222" s="6">
        <v>38108</v>
      </c>
      <c r="B222">
        <v>40.28</v>
      </c>
    </row>
    <row r="223" spans="1:2" x14ac:dyDescent="0.25">
      <c r="A223" s="6">
        <v>38139</v>
      </c>
      <c r="B223">
        <v>38.03</v>
      </c>
    </row>
    <row r="224" spans="1:2" x14ac:dyDescent="0.25">
      <c r="A224" s="6">
        <v>38169</v>
      </c>
      <c r="B224">
        <v>40.78</v>
      </c>
    </row>
    <row r="225" spans="1:2" x14ac:dyDescent="0.25">
      <c r="A225" s="6">
        <v>38200</v>
      </c>
      <c r="B225">
        <v>44.9</v>
      </c>
    </row>
    <row r="226" spans="1:2" x14ac:dyDescent="0.25">
      <c r="A226" s="6">
        <v>38231</v>
      </c>
      <c r="B226">
        <v>45.94</v>
      </c>
    </row>
    <row r="227" spans="1:2" x14ac:dyDescent="0.25">
      <c r="A227" s="6">
        <v>38261</v>
      </c>
      <c r="B227">
        <v>53.28</v>
      </c>
    </row>
    <row r="228" spans="1:2" x14ac:dyDescent="0.25">
      <c r="A228" s="6">
        <v>38292</v>
      </c>
      <c r="B228">
        <v>48.47</v>
      </c>
    </row>
    <row r="229" spans="1:2" x14ac:dyDescent="0.25">
      <c r="A229" s="6">
        <v>38322</v>
      </c>
      <c r="B229">
        <v>43.15</v>
      </c>
    </row>
    <row r="230" spans="1:2" x14ac:dyDescent="0.25">
      <c r="A230" s="6">
        <v>38353</v>
      </c>
      <c r="B230">
        <v>46.84</v>
      </c>
    </row>
    <row r="231" spans="1:2" x14ac:dyDescent="0.25">
      <c r="A231" s="6">
        <v>38384</v>
      </c>
      <c r="B231">
        <v>48.15</v>
      </c>
    </row>
    <row r="232" spans="1:2" x14ac:dyDescent="0.25">
      <c r="A232" s="6">
        <v>38412</v>
      </c>
      <c r="B232">
        <v>54.19</v>
      </c>
    </row>
    <row r="233" spans="1:2" x14ac:dyDescent="0.25">
      <c r="A233" s="6">
        <v>38443</v>
      </c>
      <c r="B233">
        <v>52.98</v>
      </c>
    </row>
    <row r="234" spans="1:2" x14ac:dyDescent="0.25">
      <c r="A234" s="6">
        <v>38473</v>
      </c>
      <c r="B234">
        <v>49.83</v>
      </c>
    </row>
    <row r="235" spans="1:2" x14ac:dyDescent="0.25">
      <c r="A235" s="6">
        <v>38504</v>
      </c>
      <c r="B235">
        <v>56.35</v>
      </c>
    </row>
    <row r="236" spans="1:2" x14ac:dyDescent="0.25">
      <c r="A236" s="6">
        <v>38534</v>
      </c>
      <c r="B236">
        <v>59</v>
      </c>
    </row>
    <row r="237" spans="1:2" x14ac:dyDescent="0.25">
      <c r="A237" s="6">
        <v>38565</v>
      </c>
      <c r="B237">
        <v>64.989999999999995</v>
      </c>
    </row>
    <row r="238" spans="1:2" x14ac:dyDescent="0.25">
      <c r="A238" s="6">
        <v>38596</v>
      </c>
      <c r="B238">
        <v>65.59</v>
      </c>
    </row>
    <row r="239" spans="1:2" x14ac:dyDescent="0.25">
      <c r="A239" s="6">
        <v>38626</v>
      </c>
      <c r="B239">
        <v>62.26</v>
      </c>
    </row>
    <row r="240" spans="1:2" x14ac:dyDescent="0.25">
      <c r="A240" s="6">
        <v>38657</v>
      </c>
      <c r="B240">
        <v>58.32</v>
      </c>
    </row>
    <row r="241" spans="1:2" x14ac:dyDescent="0.25">
      <c r="A241" s="6">
        <v>38687</v>
      </c>
      <c r="B241">
        <v>59.41</v>
      </c>
    </row>
    <row r="242" spans="1:2" x14ac:dyDescent="0.25">
      <c r="A242" s="6">
        <v>38718</v>
      </c>
      <c r="B242">
        <v>65.489999999999995</v>
      </c>
    </row>
    <row r="243" spans="1:2" x14ac:dyDescent="0.25">
      <c r="A243" s="6">
        <v>38749</v>
      </c>
      <c r="B243">
        <v>61.63</v>
      </c>
    </row>
    <row r="244" spans="1:2" x14ac:dyDescent="0.25">
      <c r="A244" s="6">
        <v>38777</v>
      </c>
      <c r="B244">
        <v>62.69</v>
      </c>
    </row>
    <row r="245" spans="1:2" x14ac:dyDescent="0.25">
      <c r="A245" s="6">
        <v>38808</v>
      </c>
      <c r="B245">
        <v>69.44</v>
      </c>
    </row>
    <row r="246" spans="1:2" x14ac:dyDescent="0.25">
      <c r="A246" s="6">
        <v>38838</v>
      </c>
      <c r="B246">
        <v>70.84</v>
      </c>
    </row>
    <row r="247" spans="1:2" x14ac:dyDescent="0.25">
      <c r="A247" s="6">
        <v>38869</v>
      </c>
      <c r="B247">
        <v>70.95</v>
      </c>
    </row>
    <row r="248" spans="1:2" x14ac:dyDescent="0.25">
      <c r="A248" s="6">
        <v>38899</v>
      </c>
      <c r="B248">
        <v>74.41</v>
      </c>
    </row>
    <row r="249" spans="1:2" x14ac:dyDescent="0.25">
      <c r="A249" s="6">
        <v>38930</v>
      </c>
      <c r="B249">
        <v>73.040000000000006</v>
      </c>
    </row>
    <row r="250" spans="1:2" x14ac:dyDescent="0.25">
      <c r="A250" s="6">
        <v>38961</v>
      </c>
      <c r="B250">
        <v>63.8</v>
      </c>
    </row>
    <row r="251" spans="1:2" x14ac:dyDescent="0.25">
      <c r="A251" s="6">
        <v>38991</v>
      </c>
      <c r="B251">
        <v>58.89</v>
      </c>
    </row>
    <row r="252" spans="1:2" x14ac:dyDescent="0.25">
      <c r="A252" s="6">
        <v>39022</v>
      </c>
      <c r="B252">
        <v>59.08</v>
      </c>
    </row>
    <row r="253" spans="1:2" x14ac:dyDescent="0.25">
      <c r="A253" s="6">
        <v>39052</v>
      </c>
      <c r="B253">
        <v>61.96</v>
      </c>
    </row>
    <row r="254" spans="1:2" x14ac:dyDescent="0.25">
      <c r="A254" s="6">
        <v>39083</v>
      </c>
      <c r="B254">
        <v>54.51</v>
      </c>
    </row>
    <row r="255" spans="1:2" x14ac:dyDescent="0.25">
      <c r="A255" s="6">
        <v>39114</v>
      </c>
      <c r="B255">
        <v>59.28</v>
      </c>
    </row>
    <row r="256" spans="1:2" x14ac:dyDescent="0.25">
      <c r="A256" s="6">
        <v>39142</v>
      </c>
      <c r="B256">
        <v>60.44</v>
      </c>
    </row>
    <row r="257" spans="1:2" x14ac:dyDescent="0.25">
      <c r="A257" s="6">
        <v>39173</v>
      </c>
      <c r="B257">
        <v>63.98</v>
      </c>
    </row>
    <row r="258" spans="1:2" x14ac:dyDescent="0.25">
      <c r="A258" s="6">
        <v>39203</v>
      </c>
      <c r="B258">
        <v>63.46</v>
      </c>
    </row>
    <row r="259" spans="1:2" x14ac:dyDescent="0.25">
      <c r="A259" s="6">
        <v>39234</v>
      </c>
      <c r="B259">
        <v>67.489999999999995</v>
      </c>
    </row>
    <row r="260" spans="1:2" x14ac:dyDescent="0.25">
      <c r="A260" s="6">
        <v>39264</v>
      </c>
      <c r="B260">
        <v>74.12</v>
      </c>
    </row>
    <row r="261" spans="1:2" x14ac:dyDescent="0.25">
      <c r="A261" s="6">
        <v>39295</v>
      </c>
      <c r="B261">
        <v>72.36</v>
      </c>
    </row>
    <row r="262" spans="1:2" x14ac:dyDescent="0.25">
      <c r="A262" s="6">
        <v>39326</v>
      </c>
      <c r="B262">
        <v>79.92</v>
      </c>
    </row>
    <row r="263" spans="1:2" x14ac:dyDescent="0.25">
      <c r="A263" s="6">
        <v>39356</v>
      </c>
      <c r="B263">
        <v>85.8</v>
      </c>
    </row>
    <row r="264" spans="1:2" x14ac:dyDescent="0.25">
      <c r="A264" s="6">
        <v>39387</v>
      </c>
      <c r="B264">
        <v>94.77</v>
      </c>
    </row>
    <row r="265" spans="1:2" x14ac:dyDescent="0.25">
      <c r="A265" s="6">
        <v>39417</v>
      </c>
      <c r="B265">
        <v>91.69</v>
      </c>
    </row>
    <row r="266" spans="1:2" x14ac:dyDescent="0.25">
      <c r="A266" s="6">
        <v>39448</v>
      </c>
      <c r="B266">
        <v>92.97</v>
      </c>
    </row>
    <row r="267" spans="1:2" x14ac:dyDescent="0.25">
      <c r="A267" s="6">
        <v>39479</v>
      </c>
      <c r="B267">
        <v>95.39</v>
      </c>
    </row>
    <row r="268" spans="1:2" x14ac:dyDescent="0.25">
      <c r="A268" s="6">
        <v>39508</v>
      </c>
      <c r="B268">
        <v>105.45</v>
      </c>
    </row>
    <row r="269" spans="1:2" x14ac:dyDescent="0.25">
      <c r="A269" s="6">
        <v>39539</v>
      </c>
      <c r="B269">
        <v>112.58</v>
      </c>
    </row>
    <row r="270" spans="1:2" x14ac:dyDescent="0.25">
      <c r="A270" s="6">
        <v>39569</v>
      </c>
      <c r="B270">
        <v>125.4</v>
      </c>
    </row>
    <row r="271" spans="1:2" x14ac:dyDescent="0.25">
      <c r="A271" s="6">
        <v>39600</v>
      </c>
      <c r="B271">
        <v>133.88</v>
      </c>
    </row>
    <row r="272" spans="1:2" x14ac:dyDescent="0.25">
      <c r="A272" s="6">
        <v>39630</v>
      </c>
      <c r="B272">
        <v>133.37</v>
      </c>
    </row>
    <row r="273" spans="1:2" x14ac:dyDescent="0.25">
      <c r="A273" s="6">
        <v>39661</v>
      </c>
      <c r="B273">
        <v>116.67</v>
      </c>
    </row>
    <row r="274" spans="1:2" x14ac:dyDescent="0.25">
      <c r="A274" s="6">
        <v>39692</v>
      </c>
      <c r="B274">
        <v>104.11</v>
      </c>
    </row>
    <row r="275" spans="1:2" x14ac:dyDescent="0.25">
      <c r="A275" s="6">
        <v>39722</v>
      </c>
      <c r="B275">
        <v>76.61</v>
      </c>
    </row>
    <row r="276" spans="1:2" x14ac:dyDescent="0.25">
      <c r="A276" s="6">
        <v>39753</v>
      </c>
      <c r="B276">
        <v>57.31</v>
      </c>
    </row>
    <row r="277" spans="1:2" x14ac:dyDescent="0.25">
      <c r="A277" s="6">
        <v>39783</v>
      </c>
      <c r="B277">
        <v>41.12</v>
      </c>
    </row>
    <row r="278" spans="1:2" x14ac:dyDescent="0.25">
      <c r="A278" s="6">
        <v>39814</v>
      </c>
      <c r="B278">
        <v>41.71</v>
      </c>
    </row>
    <row r="279" spans="1:2" x14ac:dyDescent="0.25">
      <c r="A279" s="6">
        <v>39845</v>
      </c>
      <c r="B279">
        <v>39.090000000000003</v>
      </c>
    </row>
    <row r="280" spans="1:2" x14ac:dyDescent="0.25">
      <c r="A280" s="6">
        <v>39873</v>
      </c>
      <c r="B280">
        <v>47.94</v>
      </c>
    </row>
    <row r="281" spans="1:2" x14ac:dyDescent="0.25">
      <c r="A281" s="6">
        <v>39904</v>
      </c>
      <c r="B281">
        <v>49.65</v>
      </c>
    </row>
    <row r="282" spans="1:2" x14ac:dyDescent="0.25">
      <c r="A282" s="6">
        <v>39934</v>
      </c>
      <c r="B282">
        <v>59.03</v>
      </c>
    </row>
    <row r="283" spans="1:2" x14ac:dyDescent="0.25">
      <c r="A283" s="6">
        <v>39965</v>
      </c>
      <c r="B283">
        <v>69.64</v>
      </c>
    </row>
    <row r="284" spans="1:2" x14ac:dyDescent="0.25">
      <c r="A284" s="6">
        <v>39995</v>
      </c>
      <c r="B284">
        <v>64.150000000000006</v>
      </c>
    </row>
    <row r="285" spans="1:2" x14ac:dyDescent="0.25">
      <c r="A285" s="6">
        <v>40026</v>
      </c>
      <c r="B285">
        <v>71.05</v>
      </c>
    </row>
    <row r="286" spans="1:2" x14ac:dyDescent="0.25">
      <c r="A286" s="6">
        <v>40057</v>
      </c>
      <c r="B286">
        <v>69.41</v>
      </c>
    </row>
    <row r="287" spans="1:2" x14ac:dyDescent="0.25">
      <c r="A287" s="6">
        <v>40087</v>
      </c>
      <c r="B287">
        <v>75.72</v>
      </c>
    </row>
    <row r="288" spans="1:2" x14ac:dyDescent="0.25">
      <c r="A288" s="6">
        <v>40118</v>
      </c>
      <c r="B288">
        <v>77.989999999999995</v>
      </c>
    </row>
    <row r="289" spans="1:2" x14ac:dyDescent="0.25">
      <c r="A289" s="6">
        <v>40148</v>
      </c>
      <c r="B289">
        <v>74.47</v>
      </c>
    </row>
    <row r="290" spans="1:2" x14ac:dyDescent="0.25">
      <c r="A290" s="6">
        <v>40179</v>
      </c>
      <c r="B290">
        <v>78.33</v>
      </c>
    </row>
    <row r="291" spans="1:2" x14ac:dyDescent="0.25">
      <c r="A291" s="6">
        <v>40210</v>
      </c>
      <c r="B291">
        <v>76.39</v>
      </c>
    </row>
    <row r="292" spans="1:2" x14ac:dyDescent="0.25">
      <c r="A292" s="6">
        <v>40238</v>
      </c>
      <c r="B292">
        <v>81.2</v>
      </c>
    </row>
    <row r="293" spans="1:2" x14ac:dyDescent="0.25">
      <c r="A293" s="6">
        <v>40269</v>
      </c>
      <c r="B293">
        <v>84.29</v>
      </c>
    </row>
    <row r="294" spans="1:2" x14ac:dyDescent="0.25">
      <c r="A294" s="6">
        <v>40299</v>
      </c>
      <c r="B294">
        <v>73.739999999999995</v>
      </c>
    </row>
    <row r="295" spans="1:2" x14ac:dyDescent="0.25">
      <c r="A295" s="6">
        <v>40330</v>
      </c>
      <c r="B295">
        <v>75.34</v>
      </c>
    </row>
    <row r="296" spans="1:2" x14ac:dyDescent="0.25">
      <c r="A296" s="6">
        <v>40360</v>
      </c>
      <c r="B296">
        <v>76.319999999999993</v>
      </c>
    </row>
    <row r="297" spans="1:2" x14ac:dyDescent="0.25">
      <c r="A297" s="6">
        <v>40391</v>
      </c>
      <c r="B297">
        <v>76.599999999999994</v>
      </c>
    </row>
    <row r="298" spans="1:2" x14ac:dyDescent="0.25">
      <c r="A298" s="6">
        <v>40422</v>
      </c>
      <c r="B298">
        <v>75.239999999999995</v>
      </c>
    </row>
    <row r="299" spans="1:2" x14ac:dyDescent="0.25">
      <c r="A299" s="6">
        <v>40452</v>
      </c>
      <c r="B299">
        <v>81.89</v>
      </c>
    </row>
    <row r="300" spans="1:2" x14ac:dyDescent="0.25">
      <c r="A300" s="6">
        <v>40483</v>
      </c>
      <c r="B300">
        <v>84.25</v>
      </c>
    </row>
    <row r="301" spans="1:2" x14ac:dyDescent="0.25">
      <c r="A301" s="6">
        <v>40513</v>
      </c>
      <c r="B301">
        <v>89.15</v>
      </c>
    </row>
    <row r="302" spans="1:2" x14ac:dyDescent="0.25">
      <c r="A302" s="6">
        <v>40544</v>
      </c>
      <c r="B302">
        <v>89.17</v>
      </c>
    </row>
    <row r="303" spans="1:2" x14ac:dyDescent="0.25">
      <c r="A303" s="6">
        <v>40575</v>
      </c>
      <c r="B303">
        <v>88.58</v>
      </c>
    </row>
    <row r="304" spans="1:2" x14ac:dyDescent="0.25">
      <c r="A304" s="6">
        <v>40603</v>
      </c>
      <c r="B304">
        <v>102.86</v>
      </c>
    </row>
    <row r="305" spans="1:2" x14ac:dyDescent="0.25">
      <c r="A305" s="6">
        <v>40634</v>
      </c>
      <c r="B305">
        <v>109.53</v>
      </c>
    </row>
    <row r="306" spans="1:2" x14ac:dyDescent="0.25">
      <c r="A306" s="6">
        <v>40664</v>
      </c>
      <c r="B306">
        <v>100.9</v>
      </c>
    </row>
    <row r="307" spans="1:2" x14ac:dyDescent="0.25">
      <c r="A307" s="6">
        <v>40695</v>
      </c>
      <c r="B307">
        <v>96.26</v>
      </c>
    </row>
    <row r="308" spans="1:2" x14ac:dyDescent="0.25">
      <c r="A308" s="6">
        <v>40725</v>
      </c>
      <c r="B308">
        <v>97.3</v>
      </c>
    </row>
    <row r="309" spans="1:2" x14ac:dyDescent="0.25">
      <c r="A309" s="6">
        <v>40756</v>
      </c>
      <c r="B309">
        <v>86.33</v>
      </c>
    </row>
    <row r="310" spans="1:2" x14ac:dyDescent="0.25">
      <c r="A310" s="6">
        <v>40787</v>
      </c>
      <c r="B310">
        <v>85.52</v>
      </c>
    </row>
    <row r="311" spans="1:2" x14ac:dyDescent="0.25">
      <c r="A311" s="6">
        <v>40817</v>
      </c>
      <c r="B311">
        <v>86.32</v>
      </c>
    </row>
    <row r="312" spans="1:2" x14ac:dyDescent="0.25">
      <c r="A312" s="6">
        <v>40848</v>
      </c>
      <c r="B312">
        <v>97.16</v>
      </c>
    </row>
    <row r="313" spans="1:2" x14ac:dyDescent="0.25">
      <c r="A313" s="6">
        <v>40878</v>
      </c>
      <c r="B313">
        <v>98.56</v>
      </c>
    </row>
    <row r="314" spans="1:2" x14ac:dyDescent="0.25">
      <c r="A314" s="6">
        <v>40909</v>
      </c>
      <c r="B314">
        <v>100.27</v>
      </c>
    </row>
    <row r="315" spans="1:2" x14ac:dyDescent="0.25">
      <c r="A315" s="6">
        <v>40940</v>
      </c>
      <c r="B315">
        <v>102.2</v>
      </c>
    </row>
    <row r="316" spans="1:2" x14ac:dyDescent="0.25">
      <c r="A316" s="6">
        <v>40969</v>
      </c>
      <c r="B316">
        <v>106.16</v>
      </c>
    </row>
    <row r="317" spans="1:2" x14ac:dyDescent="0.25">
      <c r="A317" s="6">
        <v>41000</v>
      </c>
      <c r="B317">
        <v>103.32</v>
      </c>
    </row>
    <row r="318" spans="1:2" x14ac:dyDescent="0.25">
      <c r="A318" s="6">
        <v>41030</v>
      </c>
      <c r="B318">
        <v>94.66</v>
      </c>
    </row>
    <row r="319" spans="1:2" x14ac:dyDescent="0.25">
      <c r="A319" s="6">
        <v>41061</v>
      </c>
      <c r="B319">
        <v>82.3</v>
      </c>
    </row>
    <row r="320" spans="1:2" x14ac:dyDescent="0.25">
      <c r="A320" s="6">
        <v>41091</v>
      </c>
      <c r="B320">
        <v>87.9</v>
      </c>
    </row>
    <row r="321" spans="1:2" x14ac:dyDescent="0.25">
      <c r="A321" s="6">
        <v>41122</v>
      </c>
      <c r="B321">
        <v>94.13</v>
      </c>
    </row>
    <row r="322" spans="1:2" x14ac:dyDescent="0.25">
      <c r="A322" s="6">
        <v>41153</v>
      </c>
      <c r="B322">
        <v>94.51</v>
      </c>
    </row>
    <row r="323" spans="1:2" x14ac:dyDescent="0.25">
      <c r="A323" s="6">
        <v>41183</v>
      </c>
      <c r="B323">
        <v>89.49</v>
      </c>
    </row>
    <row r="324" spans="1:2" x14ac:dyDescent="0.25">
      <c r="A324" s="6">
        <v>41214</v>
      </c>
      <c r="B324">
        <v>86.53</v>
      </c>
    </row>
    <row r="325" spans="1:2" x14ac:dyDescent="0.25">
      <c r="A325" s="6">
        <v>41244</v>
      </c>
      <c r="B325">
        <v>87.86</v>
      </c>
    </row>
    <row r="326" spans="1:2" x14ac:dyDescent="0.25">
      <c r="A326" s="6">
        <v>41275</v>
      </c>
      <c r="B326">
        <v>94.76</v>
      </c>
    </row>
    <row r="327" spans="1:2" x14ac:dyDescent="0.25">
      <c r="A327" s="6">
        <v>41306</v>
      </c>
      <c r="B327">
        <v>95.31</v>
      </c>
    </row>
    <row r="328" spans="1:2" x14ac:dyDescent="0.25">
      <c r="A328" s="6">
        <v>41334</v>
      </c>
      <c r="B328">
        <v>92.94</v>
      </c>
    </row>
    <row r="329" spans="1:2" x14ac:dyDescent="0.25">
      <c r="A329" s="6">
        <v>41365</v>
      </c>
      <c r="B329">
        <v>92.02</v>
      </c>
    </row>
    <row r="330" spans="1:2" x14ac:dyDescent="0.25">
      <c r="A330" s="6">
        <v>41395</v>
      </c>
      <c r="B330">
        <v>94.51</v>
      </c>
    </row>
    <row r="331" spans="1:2" x14ac:dyDescent="0.25">
      <c r="A331" s="6">
        <v>41426</v>
      </c>
      <c r="B331">
        <v>95.77</v>
      </c>
    </row>
    <row r="332" spans="1:2" x14ac:dyDescent="0.25">
      <c r="A332" s="6">
        <v>41456</v>
      </c>
      <c r="B332">
        <v>104.67</v>
      </c>
    </row>
    <row r="333" spans="1:2" x14ac:dyDescent="0.25">
      <c r="A333" s="6">
        <v>41487</v>
      </c>
      <c r="B333">
        <v>106.57</v>
      </c>
    </row>
    <row r="334" spans="1:2" x14ac:dyDescent="0.25">
      <c r="A334" s="6">
        <v>41518</v>
      </c>
      <c r="B334">
        <v>106.29</v>
      </c>
    </row>
    <row r="335" spans="1:2" x14ac:dyDescent="0.25">
      <c r="A335" s="6">
        <v>41548</v>
      </c>
      <c r="B335">
        <v>100.54</v>
      </c>
    </row>
    <row r="336" spans="1:2" x14ac:dyDescent="0.25">
      <c r="A336" s="6">
        <v>41579</v>
      </c>
      <c r="B336">
        <v>93.86</v>
      </c>
    </row>
    <row r="337" spans="1:2" x14ac:dyDescent="0.25">
      <c r="A337" s="6">
        <v>41609</v>
      </c>
      <c r="B337">
        <v>97.63</v>
      </c>
    </row>
    <row r="338" spans="1:2" x14ac:dyDescent="0.25">
      <c r="A338" s="6">
        <v>41640</v>
      </c>
      <c r="B338">
        <v>94.62</v>
      </c>
    </row>
    <row r="339" spans="1:2" x14ac:dyDescent="0.25">
      <c r="A339" s="6">
        <v>41671</v>
      </c>
      <c r="B339">
        <v>100.82</v>
      </c>
    </row>
    <row r="340" spans="1:2" x14ac:dyDescent="0.25">
      <c r="A340" s="6">
        <v>41699</v>
      </c>
      <c r="B340">
        <v>100.8</v>
      </c>
    </row>
    <row r="341" spans="1:2" x14ac:dyDescent="0.25">
      <c r="A341" s="6">
        <v>41730</v>
      </c>
      <c r="B341">
        <v>102.07</v>
      </c>
    </row>
    <row r="342" spans="1:2" x14ac:dyDescent="0.25">
      <c r="A342" s="6">
        <v>41760</v>
      </c>
      <c r="B342">
        <v>102.18</v>
      </c>
    </row>
    <row r="343" spans="1:2" x14ac:dyDescent="0.25">
      <c r="A343" s="6">
        <v>41791</v>
      </c>
      <c r="B343">
        <v>105.79</v>
      </c>
    </row>
    <row r="344" spans="1:2" x14ac:dyDescent="0.25">
      <c r="A344" s="6">
        <v>41821</v>
      </c>
      <c r="B344">
        <v>103.59</v>
      </c>
    </row>
    <row r="345" spans="1:2" x14ac:dyDescent="0.25">
      <c r="A345" s="6">
        <v>41852</v>
      </c>
      <c r="B345">
        <v>96.54</v>
      </c>
    </row>
    <row r="346" spans="1:2" x14ac:dyDescent="0.25">
      <c r="A346" s="6">
        <v>41883</v>
      </c>
      <c r="B346">
        <v>93.21</v>
      </c>
    </row>
    <row r="347" spans="1:2" x14ac:dyDescent="0.25">
      <c r="A347" s="6">
        <v>41913</v>
      </c>
      <c r="B347">
        <v>84.4</v>
      </c>
    </row>
    <row r="348" spans="1:2" x14ac:dyDescent="0.25">
      <c r="A348" s="6">
        <v>41944</v>
      </c>
      <c r="B348">
        <v>75.790000000000006</v>
      </c>
    </row>
    <row r="349" spans="1:2" x14ac:dyDescent="0.25">
      <c r="A349" s="6">
        <v>41974</v>
      </c>
      <c r="B349">
        <v>59.29</v>
      </c>
    </row>
    <row r="350" spans="1:2" x14ac:dyDescent="0.25">
      <c r="A350" s="6">
        <v>42005</v>
      </c>
      <c r="B350">
        <v>47.22</v>
      </c>
    </row>
    <row r="351" spans="1:2" x14ac:dyDescent="0.25">
      <c r="A351" s="6">
        <v>42036</v>
      </c>
      <c r="B351">
        <v>50.58</v>
      </c>
    </row>
    <row r="352" spans="1:2" x14ac:dyDescent="0.25">
      <c r="A352" s="6">
        <v>42064</v>
      </c>
      <c r="B352">
        <v>47.82</v>
      </c>
    </row>
    <row r="353" spans="1:2" x14ac:dyDescent="0.25">
      <c r="A353" s="6">
        <v>42095</v>
      </c>
      <c r="B353">
        <v>54.45</v>
      </c>
    </row>
    <row r="354" spans="1:2" x14ac:dyDescent="0.25">
      <c r="A354" s="6">
        <v>42125</v>
      </c>
      <c r="B354">
        <v>59.27</v>
      </c>
    </row>
    <row r="355" spans="1:2" x14ac:dyDescent="0.25">
      <c r="A355" s="6">
        <v>42156</v>
      </c>
      <c r="B355">
        <v>59.82</v>
      </c>
    </row>
    <row r="356" spans="1:2" x14ac:dyDescent="0.25">
      <c r="A356" s="6">
        <v>42186</v>
      </c>
      <c r="B356">
        <v>50.9</v>
      </c>
    </row>
    <row r="357" spans="1:2" x14ac:dyDescent="0.25">
      <c r="A357" s="6">
        <v>42217</v>
      </c>
      <c r="B357">
        <v>42.87</v>
      </c>
    </row>
    <row r="358" spans="1:2" x14ac:dyDescent="0.25">
      <c r="A358" s="6">
        <v>42248</v>
      </c>
      <c r="B358">
        <v>45.48</v>
      </c>
    </row>
    <row r="359" spans="1:2" x14ac:dyDescent="0.25">
      <c r="A359" s="6">
        <v>42278</v>
      </c>
      <c r="B359">
        <v>46.22</v>
      </c>
    </row>
    <row r="360" spans="1:2" x14ac:dyDescent="0.25">
      <c r="A360" s="6">
        <v>42309</v>
      </c>
      <c r="B360">
        <v>42.44</v>
      </c>
    </row>
    <row r="361" spans="1:2" x14ac:dyDescent="0.25">
      <c r="A361" s="6">
        <v>42339</v>
      </c>
      <c r="B361">
        <v>37.19</v>
      </c>
    </row>
    <row r="362" spans="1:2" x14ac:dyDescent="0.25">
      <c r="A362" s="6">
        <v>42370</v>
      </c>
      <c r="B362">
        <v>31.68</v>
      </c>
    </row>
    <row r="363" spans="1:2" x14ac:dyDescent="0.25">
      <c r="A363" s="6">
        <v>42401</v>
      </c>
      <c r="B363">
        <v>30.32</v>
      </c>
    </row>
    <row r="364" spans="1:2" x14ac:dyDescent="0.25">
      <c r="A364" s="6">
        <v>42430</v>
      </c>
      <c r="B364">
        <v>37.549999999999997</v>
      </c>
    </row>
    <row r="365" spans="1:2" x14ac:dyDescent="0.25">
      <c r="A365" s="6">
        <v>42461</v>
      </c>
      <c r="B365">
        <v>40.75</v>
      </c>
    </row>
    <row r="366" spans="1:2" x14ac:dyDescent="0.25">
      <c r="A366" s="6">
        <v>42491</v>
      </c>
      <c r="B366">
        <v>46.71</v>
      </c>
    </row>
    <row r="367" spans="1:2" x14ac:dyDescent="0.25">
      <c r="A367" s="6">
        <v>42522</v>
      </c>
      <c r="B367">
        <v>48.76</v>
      </c>
    </row>
    <row r="368" spans="1:2" x14ac:dyDescent="0.25">
      <c r="A368" s="6">
        <v>42552</v>
      </c>
      <c r="B368">
        <v>44.65</v>
      </c>
    </row>
    <row r="369" spans="1:2" x14ac:dyDescent="0.25">
      <c r="A369" s="6">
        <v>42583</v>
      </c>
      <c r="B369">
        <v>44.72</v>
      </c>
    </row>
    <row r="370" spans="1:2" x14ac:dyDescent="0.25">
      <c r="A370" s="6">
        <v>42614</v>
      </c>
      <c r="B370">
        <v>45.18</v>
      </c>
    </row>
    <row r="371" spans="1:2" x14ac:dyDescent="0.25">
      <c r="A371" s="6">
        <v>42644</v>
      </c>
      <c r="B371">
        <v>49.78</v>
      </c>
    </row>
    <row r="372" spans="1:2" x14ac:dyDescent="0.25">
      <c r="A372" s="6">
        <v>42675</v>
      </c>
      <c r="B372">
        <v>45.66</v>
      </c>
    </row>
    <row r="373" spans="1:2" x14ac:dyDescent="0.25">
      <c r="A373" s="6">
        <v>42705</v>
      </c>
      <c r="B373">
        <v>51.97</v>
      </c>
    </row>
    <row r="374" spans="1:2" x14ac:dyDescent="0.25">
      <c r="A374" s="6">
        <v>42736</v>
      </c>
      <c r="B374">
        <v>52.5</v>
      </c>
    </row>
    <row r="375" spans="1:2" x14ac:dyDescent="0.25">
      <c r="A375" s="6">
        <v>42767</v>
      </c>
      <c r="B375">
        <v>53.47</v>
      </c>
    </row>
    <row r="376" spans="1:2" x14ac:dyDescent="0.25">
      <c r="A376" s="6">
        <v>42795</v>
      </c>
      <c r="B376">
        <v>49.33</v>
      </c>
    </row>
    <row r="377" spans="1:2" x14ac:dyDescent="0.25">
      <c r="A377" s="6">
        <v>42826</v>
      </c>
      <c r="B377">
        <v>51.06</v>
      </c>
    </row>
    <row r="378" spans="1:2" x14ac:dyDescent="0.25">
      <c r="A378" s="6">
        <v>42856</v>
      </c>
      <c r="B378">
        <v>48.48</v>
      </c>
    </row>
    <row r="379" spans="1:2" x14ac:dyDescent="0.25">
      <c r="A379" s="6">
        <v>42887</v>
      </c>
      <c r="B379">
        <v>45.18</v>
      </c>
    </row>
    <row r="380" spans="1:2" x14ac:dyDescent="0.25">
      <c r="A380" s="6">
        <v>42917</v>
      </c>
      <c r="B380">
        <v>46.63</v>
      </c>
    </row>
    <row r="381" spans="1:2" x14ac:dyDescent="0.25">
      <c r="A381" s="6">
        <v>42948</v>
      </c>
      <c r="B381">
        <v>48.04</v>
      </c>
    </row>
    <row r="382" spans="1:2" x14ac:dyDescent="0.25">
      <c r="A382" s="6">
        <v>42979</v>
      </c>
      <c r="B382">
        <v>49.82</v>
      </c>
    </row>
    <row r="383" spans="1:2" x14ac:dyDescent="0.25">
      <c r="A383" s="6">
        <v>43009</v>
      </c>
      <c r="B383">
        <v>51.58</v>
      </c>
    </row>
    <row r="384" spans="1:2" x14ac:dyDescent="0.25">
      <c r="A384" s="6">
        <v>43040</v>
      </c>
      <c r="B384">
        <v>56.64</v>
      </c>
    </row>
    <row r="385" spans="1:2" x14ac:dyDescent="0.25">
      <c r="A385" s="6">
        <v>43070</v>
      </c>
      <c r="B385">
        <v>57.88</v>
      </c>
    </row>
    <row r="386" spans="1:2" x14ac:dyDescent="0.25">
      <c r="A386" s="6">
        <v>43101</v>
      </c>
      <c r="B386">
        <v>63.7</v>
      </c>
    </row>
    <row r="387" spans="1:2" x14ac:dyDescent="0.25">
      <c r="A387" s="6">
        <v>43132</v>
      </c>
      <c r="B387">
        <v>62.23</v>
      </c>
    </row>
    <row r="388" spans="1:2" x14ac:dyDescent="0.25">
      <c r="A388" s="6">
        <v>43160</v>
      </c>
      <c r="B388">
        <v>62.73</v>
      </c>
    </row>
    <row r="389" spans="1:2" x14ac:dyDescent="0.25">
      <c r="A389" s="6">
        <v>43191</v>
      </c>
      <c r="B389">
        <v>66.25</v>
      </c>
    </row>
    <row r="390" spans="1:2" x14ac:dyDescent="0.25">
      <c r="A390" s="6">
        <v>43221</v>
      </c>
      <c r="B390">
        <v>69.98</v>
      </c>
    </row>
    <row r="391" spans="1:2" x14ac:dyDescent="0.25">
      <c r="A391" s="6">
        <v>43252</v>
      </c>
      <c r="B391">
        <v>67.87</v>
      </c>
    </row>
    <row r="392" spans="1:2" x14ac:dyDescent="0.25">
      <c r="A392" s="6">
        <v>43282</v>
      </c>
      <c r="B392">
        <v>70.98</v>
      </c>
    </row>
    <row r="393" spans="1:2" x14ac:dyDescent="0.25">
      <c r="A393" s="6">
        <v>43313</v>
      </c>
      <c r="B393">
        <v>68.06</v>
      </c>
    </row>
    <row r="394" spans="1:2" x14ac:dyDescent="0.25">
      <c r="A394" s="6">
        <v>43344</v>
      </c>
      <c r="B394">
        <v>70.23</v>
      </c>
    </row>
    <row r="395" spans="1:2" x14ac:dyDescent="0.25">
      <c r="A395" s="6">
        <v>43374</v>
      </c>
      <c r="B395">
        <v>70.75</v>
      </c>
    </row>
    <row r="396" spans="1:2" x14ac:dyDescent="0.25">
      <c r="A396" s="6">
        <v>43405</v>
      </c>
      <c r="B396">
        <v>56.96</v>
      </c>
    </row>
    <row r="397" spans="1:2" x14ac:dyDescent="0.25">
      <c r="A397" s="6">
        <v>43435</v>
      </c>
      <c r="B397">
        <v>49.52</v>
      </c>
    </row>
    <row r="398" spans="1:2" x14ac:dyDescent="0.25">
      <c r="A398" s="6">
        <v>43466</v>
      </c>
      <c r="B398">
        <v>51.38</v>
      </c>
    </row>
    <row r="399" spans="1:2" x14ac:dyDescent="0.25">
      <c r="A399" s="6">
        <v>43497</v>
      </c>
      <c r="B399">
        <v>54.95</v>
      </c>
    </row>
    <row r="400" spans="1:2" x14ac:dyDescent="0.25">
      <c r="A400" s="6">
        <v>43525</v>
      </c>
      <c r="B400">
        <v>58.15</v>
      </c>
    </row>
    <row r="401" spans="1:2" x14ac:dyDescent="0.25">
      <c r="A401" s="6">
        <v>43556</v>
      </c>
      <c r="B401">
        <v>63.86</v>
      </c>
    </row>
    <row r="402" spans="1:2" x14ac:dyDescent="0.25">
      <c r="A402" s="6">
        <v>43586</v>
      </c>
      <c r="B402">
        <v>60.83</v>
      </c>
    </row>
    <row r="403" spans="1:2" x14ac:dyDescent="0.25">
      <c r="A403" s="6">
        <v>43617</v>
      </c>
      <c r="B403">
        <v>54.66</v>
      </c>
    </row>
    <row r="404" spans="1:2" x14ac:dyDescent="0.25">
      <c r="A404" s="6">
        <v>43647</v>
      </c>
      <c r="B404">
        <v>57.35</v>
      </c>
    </row>
    <row r="405" spans="1:2" x14ac:dyDescent="0.25">
      <c r="A405" s="6">
        <v>43678</v>
      </c>
      <c r="B405">
        <v>54.81</v>
      </c>
    </row>
    <row r="406" spans="1:2" x14ac:dyDescent="0.25">
      <c r="A406" s="6">
        <v>43709</v>
      </c>
      <c r="B406">
        <v>56.95</v>
      </c>
    </row>
    <row r="407" spans="1:2" x14ac:dyDescent="0.25">
      <c r="A407" s="6">
        <v>43739</v>
      </c>
      <c r="B407">
        <v>53.96</v>
      </c>
    </row>
    <row r="408" spans="1:2" x14ac:dyDescent="0.25">
      <c r="A408" s="6">
        <v>43770</v>
      </c>
      <c r="B408">
        <v>57.03</v>
      </c>
    </row>
    <row r="409" spans="1:2" x14ac:dyDescent="0.25">
      <c r="A409" s="6">
        <v>43800</v>
      </c>
      <c r="B409">
        <v>59.88</v>
      </c>
    </row>
    <row r="410" spans="1:2" x14ac:dyDescent="0.25">
      <c r="A410" s="6">
        <v>43831</v>
      </c>
      <c r="B410">
        <v>57.52</v>
      </c>
    </row>
    <row r="411" spans="1:2" x14ac:dyDescent="0.25">
      <c r="A411" s="6">
        <v>43862</v>
      </c>
      <c r="B411">
        <v>50.54</v>
      </c>
    </row>
    <row r="412" spans="1:2" x14ac:dyDescent="0.25">
      <c r="A412" s="6">
        <v>43891</v>
      </c>
      <c r="B412">
        <v>29.21</v>
      </c>
    </row>
    <row r="413" spans="1:2" x14ac:dyDescent="0.25">
      <c r="A413" s="6">
        <v>43922</v>
      </c>
      <c r="B413">
        <v>16.55</v>
      </c>
    </row>
    <row r="414" spans="1:2" x14ac:dyDescent="0.25">
      <c r="A414" s="6">
        <v>43952</v>
      </c>
      <c r="B414">
        <v>28.56</v>
      </c>
    </row>
    <row r="415" spans="1:2" x14ac:dyDescent="0.25">
      <c r="A415" s="6">
        <v>43983</v>
      </c>
      <c r="B415">
        <v>38.31</v>
      </c>
    </row>
    <row r="416" spans="1:2" x14ac:dyDescent="0.25">
      <c r="A416" s="6">
        <v>44013</v>
      </c>
      <c r="B416">
        <v>40.71</v>
      </c>
    </row>
    <row r="417" spans="1:2" x14ac:dyDescent="0.25">
      <c r="A417" s="6">
        <v>44044</v>
      </c>
      <c r="B417">
        <v>42.34</v>
      </c>
    </row>
    <row r="418" spans="1:2" x14ac:dyDescent="0.25">
      <c r="A418" s="6">
        <v>44075</v>
      </c>
      <c r="B418">
        <v>39.630000000000003</v>
      </c>
    </row>
    <row r="419" spans="1:2" x14ac:dyDescent="0.25">
      <c r="A419" s="6">
        <v>44105</v>
      </c>
      <c r="B419">
        <v>39.4</v>
      </c>
    </row>
    <row r="420" spans="1:2" x14ac:dyDescent="0.25">
      <c r="A420" s="6">
        <v>44136</v>
      </c>
      <c r="B420">
        <v>40.94</v>
      </c>
    </row>
    <row r="421" spans="1:2" x14ac:dyDescent="0.25">
      <c r="A421" s="6">
        <v>44166</v>
      </c>
      <c r="B421">
        <v>47.02</v>
      </c>
    </row>
    <row r="422" spans="1:2" x14ac:dyDescent="0.25">
      <c r="A422" s="6">
        <v>44197</v>
      </c>
      <c r="B422">
        <v>52</v>
      </c>
    </row>
    <row r="423" spans="1:2" x14ac:dyDescent="0.25">
      <c r="A423" s="6">
        <v>44228</v>
      </c>
      <c r="B423">
        <v>59.04</v>
      </c>
    </row>
    <row r="424" spans="1:2" x14ac:dyDescent="0.25">
      <c r="A424" s="6">
        <v>44256</v>
      </c>
      <c r="B424">
        <v>62.33</v>
      </c>
    </row>
    <row r="425" spans="1:2" x14ac:dyDescent="0.25">
      <c r="A425" s="6">
        <v>44287</v>
      </c>
      <c r="B425">
        <v>61.72</v>
      </c>
    </row>
    <row r="426" spans="1:2" x14ac:dyDescent="0.25">
      <c r="A426" s="6">
        <v>44317</v>
      </c>
      <c r="B426">
        <v>65.17</v>
      </c>
    </row>
    <row r="427" spans="1:2" x14ac:dyDescent="0.25">
      <c r="A427" s="6">
        <v>44348</v>
      </c>
      <c r="B427">
        <v>71.38</v>
      </c>
    </row>
    <row r="428" spans="1:2" x14ac:dyDescent="0.25">
      <c r="A428" s="6">
        <v>44378</v>
      </c>
      <c r="B428">
        <v>72.489999999999995</v>
      </c>
    </row>
    <row r="429" spans="1:2" x14ac:dyDescent="0.25">
      <c r="A429" s="6">
        <v>44409</v>
      </c>
      <c r="B429">
        <v>67.73</v>
      </c>
    </row>
    <row r="430" spans="1:2" x14ac:dyDescent="0.25">
      <c r="A430" s="6">
        <v>44440</v>
      </c>
      <c r="B430">
        <v>71.650000000000006</v>
      </c>
    </row>
    <row r="431" spans="1:2" x14ac:dyDescent="0.25">
      <c r="A431" s="6">
        <v>44470</v>
      </c>
      <c r="B431">
        <v>81.48</v>
      </c>
    </row>
    <row r="432" spans="1:2" x14ac:dyDescent="0.25">
      <c r="A432" s="6">
        <v>44501</v>
      </c>
      <c r="B432">
        <v>79.150000000000006</v>
      </c>
    </row>
    <row r="433" spans="1:2" x14ac:dyDescent="0.25">
      <c r="A433" s="6">
        <v>44531</v>
      </c>
      <c r="B433">
        <v>71.709999999999994</v>
      </c>
    </row>
    <row r="434" spans="1:2" x14ac:dyDescent="0.25">
      <c r="A434" s="6">
        <v>44562</v>
      </c>
      <c r="B434">
        <v>83.22</v>
      </c>
    </row>
    <row r="435" spans="1:2" x14ac:dyDescent="0.25">
      <c r="A435" s="6">
        <v>44593</v>
      </c>
      <c r="B435">
        <v>91.64</v>
      </c>
    </row>
    <row r="436" spans="1:2" x14ac:dyDescent="0.25">
      <c r="A436" s="6">
        <v>44621</v>
      </c>
      <c r="B436">
        <v>108.5</v>
      </c>
    </row>
    <row r="437" spans="1:2" x14ac:dyDescent="0.25">
      <c r="A437" s="6">
        <v>44652</v>
      </c>
      <c r="B437">
        <v>101.78</v>
      </c>
    </row>
    <row r="438" spans="1:2" x14ac:dyDescent="0.25">
      <c r="A438" s="6">
        <v>44682</v>
      </c>
      <c r="B438">
        <v>109.55</v>
      </c>
    </row>
    <row r="439" spans="1:2" x14ac:dyDescent="0.25">
      <c r="A439" s="6">
        <v>44713</v>
      </c>
      <c r="B439">
        <v>114.84</v>
      </c>
    </row>
    <row r="440" spans="1:2" x14ac:dyDescent="0.25">
      <c r="A440" s="6">
        <v>44743</v>
      </c>
      <c r="B440">
        <v>101.62</v>
      </c>
    </row>
    <row r="441" spans="1:2" x14ac:dyDescent="0.25">
      <c r="A441" s="6">
        <v>44774</v>
      </c>
      <c r="B441">
        <v>93.67</v>
      </c>
    </row>
    <row r="442" spans="1:2" x14ac:dyDescent="0.25">
      <c r="A442" s="6">
        <v>44805</v>
      </c>
      <c r="B442">
        <v>84.26</v>
      </c>
    </row>
    <row r="443" spans="1:2" x14ac:dyDescent="0.25">
      <c r="A443" s="6">
        <v>44835</v>
      </c>
      <c r="B443">
        <v>87.55</v>
      </c>
    </row>
    <row r="444" spans="1:2" x14ac:dyDescent="0.25">
      <c r="A444" s="6">
        <v>44866</v>
      </c>
      <c r="B444">
        <v>84.37</v>
      </c>
    </row>
    <row r="445" spans="1:2" x14ac:dyDescent="0.25">
      <c r="A445" s="6">
        <v>44896</v>
      </c>
      <c r="B445">
        <v>76.44</v>
      </c>
    </row>
    <row r="446" spans="1:2" x14ac:dyDescent="0.25">
      <c r="A446" s="6">
        <v>44927</v>
      </c>
      <c r="B446">
        <v>78.12</v>
      </c>
    </row>
    <row r="447" spans="1:2" x14ac:dyDescent="0.25">
      <c r="A447" s="6">
        <v>44958</v>
      </c>
      <c r="B447">
        <v>76.83</v>
      </c>
    </row>
    <row r="448" spans="1:2" x14ac:dyDescent="0.25">
      <c r="A448" s="6">
        <v>44986</v>
      </c>
      <c r="B448">
        <v>73.28</v>
      </c>
    </row>
    <row r="449" spans="1:2" x14ac:dyDescent="0.25">
      <c r="A449" s="6">
        <v>45017</v>
      </c>
      <c r="B449">
        <v>79.45</v>
      </c>
    </row>
    <row r="450" spans="1:2" x14ac:dyDescent="0.25">
      <c r="A450" s="6">
        <v>45047</v>
      </c>
      <c r="B450">
        <v>71.58</v>
      </c>
    </row>
    <row r="451" spans="1:2" x14ac:dyDescent="0.25">
      <c r="A451" s="6">
        <v>45078</v>
      </c>
      <c r="B451">
        <v>70.25</v>
      </c>
    </row>
    <row r="452" spans="1:2" x14ac:dyDescent="0.25">
      <c r="A452" s="6">
        <v>45108</v>
      </c>
      <c r="B452">
        <v>76.069999999999993</v>
      </c>
    </row>
  </sheetData>
  <sortState xmlns:xlrd2="http://schemas.microsoft.com/office/spreadsheetml/2017/richdata2" ref="A2:B452">
    <sortCondition ref="A1:A452"/>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4AE66-1363-46B3-9492-5C3856563ABE}">
  <dimension ref="C3:D35"/>
  <sheetViews>
    <sheetView workbookViewId="0">
      <selection activeCell="W7" sqref="W7"/>
    </sheetView>
  </sheetViews>
  <sheetFormatPr defaultRowHeight="15" x14ac:dyDescent="0.25"/>
  <cols>
    <col min="3" max="3" width="29.7109375" bestFit="1" customWidth="1"/>
    <col min="8" max="8" width="11.7109375" bestFit="1" customWidth="1"/>
  </cols>
  <sheetData>
    <row r="3" spans="3:4" x14ac:dyDescent="0.25">
      <c r="C3" t="s">
        <v>220</v>
      </c>
    </row>
    <row r="5" spans="3:4" x14ac:dyDescent="0.25">
      <c r="C5" t="s">
        <v>219</v>
      </c>
      <c r="D5">
        <f>1+1+1+1+1+1+1+1+1+1+1+1+1+1+1+1+1+1+1+1+1+1+1+1+1+1+1+1</f>
        <v>28</v>
      </c>
    </row>
    <row r="6" spans="3:4" x14ac:dyDescent="0.25">
      <c r="C6" t="s">
        <v>218</v>
      </c>
      <c r="D6">
        <f>1</f>
        <v>1</v>
      </c>
    </row>
    <row r="7" spans="3:4" x14ac:dyDescent="0.25">
      <c r="C7" t="s">
        <v>217</v>
      </c>
      <c r="D7">
        <f>1+1+1+1+1+1+1+1+1+1+1+1+1</f>
        <v>13</v>
      </c>
    </row>
    <row r="8" spans="3:4" x14ac:dyDescent="0.25">
      <c r="C8" t="s">
        <v>216</v>
      </c>
      <c r="D8">
        <f>1+1</f>
        <v>2</v>
      </c>
    </row>
    <row r="9" spans="3:4" x14ac:dyDescent="0.25">
      <c r="C9" t="s">
        <v>215</v>
      </c>
      <c r="D9">
        <f>1</f>
        <v>1</v>
      </c>
    </row>
    <row r="10" spans="3:4" x14ac:dyDescent="0.25">
      <c r="C10" t="s">
        <v>214</v>
      </c>
      <c r="D10">
        <f>1</f>
        <v>1</v>
      </c>
    </row>
    <row r="11" spans="3:4" x14ac:dyDescent="0.25">
      <c r="C11" t="s">
        <v>213</v>
      </c>
      <c r="D11">
        <f>1</f>
        <v>1</v>
      </c>
    </row>
    <row r="12" spans="3:4" x14ac:dyDescent="0.25">
      <c r="C12" t="s">
        <v>212</v>
      </c>
      <c r="D12">
        <f>1+1</f>
        <v>2</v>
      </c>
    </row>
    <row r="13" spans="3:4" x14ac:dyDescent="0.25">
      <c r="C13" t="s">
        <v>211</v>
      </c>
      <c r="D13">
        <f>1</f>
        <v>1</v>
      </c>
    </row>
    <row r="14" spans="3:4" x14ac:dyDescent="0.25">
      <c r="C14" t="s">
        <v>210</v>
      </c>
      <c r="D14">
        <f>1</f>
        <v>1</v>
      </c>
    </row>
    <row r="15" spans="3:4" x14ac:dyDescent="0.25">
      <c r="C15" t="s">
        <v>209</v>
      </c>
      <c r="D15">
        <f>1</f>
        <v>1</v>
      </c>
    </row>
    <row r="16" spans="3:4" x14ac:dyDescent="0.25">
      <c r="C16" t="s">
        <v>208</v>
      </c>
      <c r="D16">
        <f>1</f>
        <v>1</v>
      </c>
    </row>
    <row r="17" spans="3:4" x14ac:dyDescent="0.25">
      <c r="C17" t="s">
        <v>207</v>
      </c>
      <c r="D17">
        <f>1</f>
        <v>1</v>
      </c>
    </row>
    <row r="18" spans="3:4" x14ac:dyDescent="0.25">
      <c r="C18" t="s">
        <v>206</v>
      </c>
      <c r="D18">
        <f>1</f>
        <v>1</v>
      </c>
    </row>
    <row r="19" spans="3:4" x14ac:dyDescent="0.25">
      <c r="C19" t="s">
        <v>205</v>
      </c>
      <c r="D19">
        <f>1</f>
        <v>1</v>
      </c>
    </row>
    <row r="20" spans="3:4" x14ac:dyDescent="0.25">
      <c r="C20" t="s">
        <v>204</v>
      </c>
      <c r="D20">
        <f>1</f>
        <v>1</v>
      </c>
    </row>
    <row r="21" spans="3:4" x14ac:dyDescent="0.25">
      <c r="C21" t="s">
        <v>203</v>
      </c>
      <c r="D21">
        <f>1</f>
        <v>1</v>
      </c>
    </row>
    <row r="22" spans="3:4" x14ac:dyDescent="0.25">
      <c r="C22" t="s">
        <v>202</v>
      </c>
      <c r="D22">
        <f>1</f>
        <v>1</v>
      </c>
    </row>
    <row r="23" spans="3:4" x14ac:dyDescent="0.25">
      <c r="C23" t="s">
        <v>201</v>
      </c>
      <c r="D23">
        <f>1</f>
        <v>1</v>
      </c>
    </row>
    <row r="24" spans="3:4" x14ac:dyDescent="0.25">
      <c r="C24" t="s">
        <v>200</v>
      </c>
      <c r="D24">
        <f>1</f>
        <v>1</v>
      </c>
    </row>
    <row r="25" spans="3:4" x14ac:dyDescent="0.25">
      <c r="C25" t="s">
        <v>199</v>
      </c>
      <c r="D25">
        <f>1</f>
        <v>1</v>
      </c>
    </row>
    <row r="26" spans="3:4" x14ac:dyDescent="0.25">
      <c r="C26" t="s">
        <v>198</v>
      </c>
      <c r="D26">
        <f>1</f>
        <v>1</v>
      </c>
    </row>
    <row r="27" spans="3:4" x14ac:dyDescent="0.25">
      <c r="C27" t="s">
        <v>197</v>
      </c>
      <c r="D27">
        <f>1</f>
        <v>1</v>
      </c>
    </row>
    <row r="28" spans="3:4" x14ac:dyDescent="0.25">
      <c r="C28" t="s">
        <v>196</v>
      </c>
      <c r="D28">
        <f>1</f>
        <v>1</v>
      </c>
    </row>
    <row r="29" spans="3:4" x14ac:dyDescent="0.25">
      <c r="C29" t="s">
        <v>195</v>
      </c>
      <c r="D29">
        <f>1</f>
        <v>1</v>
      </c>
    </row>
    <row r="30" spans="3:4" x14ac:dyDescent="0.25">
      <c r="C30" t="s">
        <v>194</v>
      </c>
      <c r="D30">
        <f>1</f>
        <v>1</v>
      </c>
    </row>
    <row r="31" spans="3:4" x14ac:dyDescent="0.25">
      <c r="C31" t="s">
        <v>193</v>
      </c>
      <c r="D31">
        <f>1</f>
        <v>1</v>
      </c>
    </row>
    <row r="32" spans="3:4" x14ac:dyDescent="0.25">
      <c r="C32" t="s">
        <v>192</v>
      </c>
      <c r="D32">
        <f>1</f>
        <v>1</v>
      </c>
    </row>
    <row r="33" spans="3:4" x14ac:dyDescent="0.25">
      <c r="C33" t="s">
        <v>191</v>
      </c>
      <c r="D33">
        <f>1</f>
        <v>1</v>
      </c>
    </row>
    <row r="34" spans="3:4" x14ac:dyDescent="0.25">
      <c r="C34" t="s">
        <v>190</v>
      </c>
      <c r="D34">
        <f>1</f>
        <v>1</v>
      </c>
    </row>
    <row r="35" spans="3:4" x14ac:dyDescent="0.25">
      <c r="D35">
        <f>1</f>
        <v>1</v>
      </c>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E0DAB-1B3E-4203-8FA1-E4EBD5B8731E}">
  <dimension ref="A1:CI392"/>
  <sheetViews>
    <sheetView zoomScale="85" zoomScaleNormal="85" workbookViewId="0"/>
  </sheetViews>
  <sheetFormatPr defaultColWidth="9.140625" defaultRowHeight="15" x14ac:dyDescent="0.2"/>
  <cols>
    <col min="1" max="1" width="4.28515625" style="11" customWidth="1"/>
    <col min="2" max="17" width="9.140625" style="11"/>
    <col min="18" max="18" width="8.85546875" style="12" customWidth="1"/>
    <col min="19" max="16384" width="9.140625" style="11"/>
  </cols>
  <sheetData>
    <row r="1" spans="1:87" s="26" customFormat="1" ht="28.5" customHeight="1" x14ac:dyDescent="0.35">
      <c r="A1" s="29" t="s">
        <v>370</v>
      </c>
      <c r="B1" s="21"/>
      <c r="C1" s="21"/>
      <c r="D1" s="21"/>
      <c r="E1" s="21"/>
      <c r="F1" s="21"/>
      <c r="G1" s="21"/>
      <c r="H1" s="21"/>
      <c r="I1" s="21"/>
      <c r="J1" s="21"/>
      <c r="K1" s="21"/>
      <c r="L1" s="21"/>
      <c r="M1" s="21"/>
      <c r="N1" s="21"/>
      <c r="O1" s="21"/>
      <c r="P1" s="21"/>
      <c r="Q1" s="21"/>
      <c r="S1" s="21"/>
      <c r="T1" s="21"/>
      <c r="U1" s="21"/>
      <c r="V1" s="21"/>
      <c r="W1" s="21"/>
      <c r="X1" s="21"/>
      <c r="Y1" s="21"/>
      <c r="Z1" s="21"/>
      <c r="AA1" s="21"/>
    </row>
    <row r="2" spans="1:87" s="26" customFormat="1" ht="18.75" thickBot="1" x14ac:dyDescent="0.3">
      <c r="A2" s="28" t="s">
        <v>528</v>
      </c>
      <c r="B2" s="27"/>
      <c r="C2" s="27"/>
      <c r="D2" s="27"/>
      <c r="E2" s="27"/>
      <c r="F2" s="27"/>
      <c r="G2" s="27"/>
      <c r="H2" s="27"/>
      <c r="I2" s="27"/>
      <c r="J2" s="27"/>
      <c r="K2" s="27"/>
      <c r="L2" s="27"/>
      <c r="M2" s="27"/>
      <c r="N2" s="27"/>
      <c r="O2" s="27"/>
      <c r="P2" s="27"/>
      <c r="Q2" s="27"/>
      <c r="R2" s="27"/>
      <c r="S2" s="27"/>
      <c r="T2" s="28" t="s">
        <v>527</v>
      </c>
      <c r="U2" s="27"/>
      <c r="V2" s="27"/>
      <c r="W2" s="27"/>
      <c r="X2" s="27"/>
      <c r="Y2" s="27"/>
      <c r="Z2" s="27"/>
      <c r="AA2" s="27"/>
      <c r="AB2" s="27"/>
      <c r="AC2" s="27"/>
      <c r="AD2" s="27"/>
      <c r="AE2" s="27"/>
      <c r="AF2" s="27"/>
      <c r="AG2" s="27"/>
      <c r="AH2" s="27"/>
    </row>
    <row r="3" spans="1:87" ht="15.75" thickTop="1" x14ac:dyDescent="0.2">
      <c r="A3" s="12" t="s">
        <v>384</v>
      </c>
      <c r="B3" s="12"/>
      <c r="C3" s="12"/>
      <c r="D3" s="12"/>
      <c r="E3" s="12"/>
      <c r="F3" s="12"/>
      <c r="G3" s="12"/>
      <c r="H3" s="12"/>
      <c r="I3" s="12"/>
      <c r="J3" s="12"/>
      <c r="K3" s="12"/>
      <c r="L3" s="12"/>
      <c r="M3" s="12"/>
      <c r="N3" s="12"/>
      <c r="O3" s="12"/>
      <c r="P3" s="12"/>
      <c r="Q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row>
    <row r="4" spans="1:87" ht="13.15" customHeight="1" x14ac:dyDescent="0.25">
      <c r="A4" s="24" t="s">
        <v>394</v>
      </c>
      <c r="B4" s="23" t="s">
        <v>526</v>
      </c>
      <c r="C4" s="23"/>
      <c r="D4" s="23"/>
      <c r="E4" s="23"/>
      <c r="F4" s="23"/>
      <c r="G4" s="23"/>
      <c r="H4" s="23"/>
      <c r="I4" s="23"/>
      <c r="J4" s="23"/>
      <c r="K4" s="23"/>
      <c r="L4" s="23"/>
      <c r="M4" s="23"/>
      <c r="N4" s="23"/>
      <c r="O4" s="23"/>
      <c r="P4" s="23"/>
      <c r="Q4" s="23"/>
      <c r="S4" s="23"/>
      <c r="T4" s="23" t="s">
        <v>525</v>
      </c>
      <c r="U4" s="23"/>
      <c r="V4" s="23"/>
      <c r="W4" s="23"/>
      <c r="X4" s="23"/>
      <c r="Y4" s="23"/>
      <c r="Z4" s="23"/>
      <c r="AA4" s="23"/>
      <c r="AB4" s="23"/>
      <c r="AC4" s="23"/>
      <c r="AD4" s="23"/>
      <c r="AE4" s="23"/>
      <c r="AF4" s="23"/>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row>
    <row r="5" spans="1:87" ht="13.15" customHeight="1" x14ac:dyDescent="0.25">
      <c r="A5" s="24"/>
      <c r="B5" s="23" t="s">
        <v>524</v>
      </c>
      <c r="C5" s="23"/>
      <c r="D5" s="23"/>
      <c r="E5" s="23"/>
      <c r="F5" s="23"/>
      <c r="G5" s="23"/>
      <c r="H5" s="23"/>
      <c r="I5" s="23"/>
      <c r="J5" s="23"/>
      <c r="K5" s="23"/>
      <c r="L5" s="23"/>
      <c r="M5" s="23"/>
      <c r="N5" s="23"/>
      <c r="O5" s="23"/>
      <c r="P5" s="23"/>
      <c r="Q5" s="23"/>
      <c r="S5" s="23"/>
      <c r="T5" s="23" t="s">
        <v>523</v>
      </c>
      <c r="U5" s="23"/>
      <c r="V5" s="23"/>
      <c r="W5" s="23"/>
      <c r="X5" s="23"/>
      <c r="Y5" s="23"/>
      <c r="Z5" s="23"/>
      <c r="AA5" s="23"/>
      <c r="AB5" s="23"/>
      <c r="AC5" s="23"/>
      <c r="AD5" s="23"/>
      <c r="AE5" s="23"/>
      <c r="AF5" s="23"/>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row>
    <row r="6" spans="1:87" ht="13.15" customHeight="1" x14ac:dyDescent="0.25">
      <c r="A6" s="24"/>
      <c r="B6" s="23" t="s">
        <v>522</v>
      </c>
      <c r="C6" s="23"/>
      <c r="D6" s="23"/>
      <c r="E6" s="23"/>
      <c r="F6" s="23"/>
      <c r="G6" s="23"/>
      <c r="H6" s="23"/>
      <c r="I6" s="23"/>
      <c r="J6" s="23"/>
      <c r="K6" s="23"/>
      <c r="L6" s="23"/>
      <c r="M6" s="23"/>
      <c r="N6" s="23"/>
      <c r="O6" s="23"/>
      <c r="P6" s="23"/>
      <c r="Q6" s="23"/>
      <c r="S6" s="23"/>
      <c r="T6" s="23" t="s">
        <v>521</v>
      </c>
      <c r="U6" s="23"/>
      <c r="V6" s="23"/>
      <c r="W6" s="23"/>
      <c r="X6" s="23"/>
      <c r="Y6" s="23"/>
      <c r="Z6" s="23"/>
      <c r="AA6" s="23"/>
      <c r="AB6" s="23"/>
      <c r="AC6" s="23"/>
      <c r="AD6" s="23"/>
      <c r="AE6" s="23"/>
      <c r="AF6" s="23"/>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row>
    <row r="7" spans="1:87" ht="13.15" customHeight="1" x14ac:dyDescent="0.25">
      <c r="A7" s="24" t="s">
        <v>394</v>
      </c>
      <c r="B7" s="23" t="s">
        <v>520</v>
      </c>
      <c r="C7" s="23"/>
      <c r="D7" s="23"/>
      <c r="E7" s="23"/>
      <c r="F7" s="23"/>
      <c r="G7" s="23"/>
      <c r="H7" s="23"/>
      <c r="I7" s="23"/>
      <c r="J7" s="23"/>
      <c r="K7" s="23"/>
      <c r="L7" s="23"/>
      <c r="M7" s="23"/>
      <c r="N7" s="23"/>
      <c r="O7" s="23"/>
      <c r="P7" s="23"/>
      <c r="Q7" s="23"/>
      <c r="S7" s="23"/>
      <c r="T7" s="23" t="s">
        <v>409</v>
      </c>
      <c r="U7" s="23"/>
      <c r="V7" s="23"/>
      <c r="W7" s="23"/>
      <c r="X7" s="23"/>
      <c r="Y7" s="23"/>
      <c r="Z7" s="23"/>
      <c r="AA7" s="23"/>
      <c r="AB7" s="23"/>
      <c r="AC7" s="23"/>
      <c r="AD7" s="23"/>
      <c r="AE7" s="23"/>
      <c r="AF7" s="23"/>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row>
    <row r="8" spans="1:87" ht="13.15" customHeight="1" x14ac:dyDescent="0.2">
      <c r="A8" s="12"/>
      <c r="B8" s="23" t="s">
        <v>519</v>
      </c>
      <c r="C8" s="23"/>
      <c r="D8" s="23"/>
      <c r="E8" s="23"/>
      <c r="F8" s="23"/>
      <c r="G8" s="23"/>
      <c r="H8" s="23"/>
      <c r="I8" s="23"/>
      <c r="J8" s="23"/>
      <c r="K8" s="23"/>
      <c r="L8" s="23"/>
      <c r="M8" s="23"/>
      <c r="N8" s="23"/>
      <c r="O8" s="23"/>
      <c r="P8" s="23"/>
      <c r="Q8" s="23"/>
      <c r="S8" s="23"/>
      <c r="T8" s="23" t="s">
        <v>516</v>
      </c>
      <c r="U8" s="23"/>
      <c r="V8" s="23"/>
      <c r="W8" s="23"/>
      <c r="X8" s="23"/>
      <c r="Y8" s="23"/>
      <c r="Z8" s="23"/>
      <c r="AA8" s="23"/>
      <c r="AB8" s="23"/>
      <c r="AC8" s="23"/>
      <c r="AD8" s="23"/>
      <c r="AE8" s="23"/>
      <c r="AF8" s="23"/>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row>
    <row r="9" spans="1:87" ht="13.15" customHeight="1" x14ac:dyDescent="0.2">
      <c r="A9" s="12"/>
      <c r="B9" s="23" t="s">
        <v>518</v>
      </c>
      <c r="C9" s="23"/>
      <c r="D9" s="23"/>
      <c r="E9" s="23"/>
      <c r="F9" s="23"/>
      <c r="G9" s="23"/>
      <c r="H9" s="23"/>
      <c r="I9" s="23"/>
      <c r="J9" s="23"/>
      <c r="K9" s="23"/>
      <c r="L9" s="23"/>
      <c r="M9" s="23"/>
      <c r="N9" s="23"/>
      <c r="O9" s="23"/>
      <c r="P9" s="23"/>
      <c r="Q9" s="23"/>
      <c r="S9" s="23"/>
      <c r="T9" s="23" t="s">
        <v>516</v>
      </c>
      <c r="U9" s="23"/>
      <c r="V9" s="23"/>
      <c r="W9" s="23"/>
      <c r="X9" s="23"/>
      <c r="Y9" s="23"/>
      <c r="Z9" s="23"/>
      <c r="AA9" s="23"/>
      <c r="AB9" s="23"/>
      <c r="AC9" s="23"/>
      <c r="AD9" s="23"/>
      <c r="AE9" s="23"/>
      <c r="AF9" s="23"/>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row>
    <row r="10" spans="1:87" ht="13.15" customHeight="1" x14ac:dyDescent="0.2">
      <c r="A10" s="12"/>
      <c r="B10" s="23" t="s">
        <v>517</v>
      </c>
      <c r="C10" s="23"/>
      <c r="D10" s="23"/>
      <c r="E10" s="23"/>
      <c r="F10" s="23"/>
      <c r="G10" s="23"/>
      <c r="H10" s="23"/>
      <c r="I10" s="23"/>
      <c r="J10" s="23"/>
      <c r="K10" s="23"/>
      <c r="L10" s="23"/>
      <c r="M10" s="23"/>
      <c r="N10" s="23"/>
      <c r="O10" s="23"/>
      <c r="P10" s="23"/>
      <c r="Q10" s="23"/>
      <c r="S10" s="23"/>
      <c r="T10" s="23" t="s">
        <v>516</v>
      </c>
      <c r="U10" s="23"/>
      <c r="V10" s="23"/>
      <c r="W10" s="23"/>
      <c r="X10" s="23"/>
      <c r="Y10" s="23"/>
      <c r="Z10" s="23"/>
      <c r="AA10" s="23"/>
      <c r="AB10" s="23"/>
      <c r="AC10" s="23"/>
      <c r="AD10" s="23"/>
      <c r="AE10" s="23"/>
      <c r="AF10" s="23"/>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row>
    <row r="11" spans="1:87" ht="13.15" customHeight="1" x14ac:dyDescent="0.25">
      <c r="A11" s="24" t="s">
        <v>394</v>
      </c>
      <c r="B11" s="23" t="s">
        <v>515</v>
      </c>
      <c r="C11" s="23"/>
      <c r="D11" s="23"/>
      <c r="E11" s="23"/>
      <c r="F11" s="23"/>
      <c r="G11" s="23"/>
      <c r="H11" s="23"/>
      <c r="I11" s="23"/>
      <c r="J11" s="23"/>
      <c r="K11" s="23"/>
      <c r="L11" s="23"/>
      <c r="M11" s="23"/>
      <c r="N11" s="23"/>
      <c r="O11" s="23"/>
      <c r="P11" s="23"/>
      <c r="Q11" s="23"/>
      <c r="S11" s="23"/>
      <c r="T11" s="23" t="s">
        <v>409</v>
      </c>
      <c r="U11" s="23"/>
      <c r="V11" s="23"/>
      <c r="W11" s="23"/>
      <c r="X11" s="23"/>
      <c r="Y11" s="23"/>
      <c r="Z11" s="23"/>
      <c r="AA11" s="23"/>
      <c r="AB11" s="23"/>
      <c r="AC11" s="23"/>
      <c r="AD11" s="23"/>
      <c r="AE11" s="23"/>
      <c r="AF11" s="23"/>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row>
    <row r="12" spans="1:87" ht="13.15" customHeight="1" x14ac:dyDescent="0.25">
      <c r="A12" s="24" t="s">
        <v>394</v>
      </c>
      <c r="B12" s="23" t="s">
        <v>514</v>
      </c>
      <c r="C12" s="23"/>
      <c r="D12" s="23"/>
      <c r="E12" s="23"/>
      <c r="F12" s="23"/>
      <c r="G12" s="23"/>
      <c r="H12" s="23"/>
      <c r="I12" s="23"/>
      <c r="J12" s="23"/>
      <c r="K12" s="23"/>
      <c r="L12" s="23"/>
      <c r="M12" s="23"/>
      <c r="N12" s="23"/>
      <c r="O12" s="23"/>
      <c r="P12" s="23"/>
      <c r="Q12" s="23"/>
      <c r="S12" s="23"/>
      <c r="T12" s="23" t="s">
        <v>513</v>
      </c>
      <c r="U12" s="23"/>
      <c r="V12" s="23"/>
      <c r="W12" s="23"/>
      <c r="X12" s="23"/>
      <c r="Y12" s="23"/>
      <c r="Z12" s="23"/>
      <c r="AA12" s="23"/>
      <c r="AB12" s="23"/>
      <c r="AC12" s="23"/>
      <c r="AD12" s="23"/>
      <c r="AE12" s="23"/>
      <c r="AF12" s="23"/>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row>
    <row r="13" spans="1:87" ht="13.15" customHeight="1" x14ac:dyDescent="0.25">
      <c r="A13" s="24" t="s">
        <v>394</v>
      </c>
      <c r="B13" s="23" t="s">
        <v>512</v>
      </c>
      <c r="C13" s="23"/>
      <c r="D13" s="23"/>
      <c r="E13" s="23"/>
      <c r="F13" s="23"/>
      <c r="G13" s="23"/>
      <c r="H13" s="23"/>
      <c r="I13" s="23"/>
      <c r="J13" s="23"/>
      <c r="K13" s="23"/>
      <c r="L13" s="23"/>
      <c r="M13" s="23"/>
      <c r="N13" s="23"/>
      <c r="O13" s="23"/>
      <c r="P13" s="23"/>
      <c r="Q13" s="23"/>
      <c r="S13" s="23"/>
      <c r="T13" s="23" t="s">
        <v>511</v>
      </c>
      <c r="U13" s="23"/>
      <c r="V13" s="23"/>
      <c r="W13" s="23"/>
      <c r="X13" s="23"/>
      <c r="Y13" s="23"/>
      <c r="Z13" s="23"/>
      <c r="AA13" s="23"/>
      <c r="AB13" s="23"/>
      <c r="AC13" s="23"/>
      <c r="AD13" s="23"/>
      <c r="AE13" s="23"/>
      <c r="AF13" s="23"/>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row>
    <row r="14" spans="1:87" ht="13.15" customHeight="1" x14ac:dyDescent="0.25">
      <c r="A14" s="24" t="s">
        <v>394</v>
      </c>
      <c r="B14" s="23" t="s">
        <v>510</v>
      </c>
      <c r="C14" s="23"/>
      <c r="D14" s="23"/>
      <c r="E14" s="23"/>
      <c r="F14" s="23"/>
      <c r="G14" s="23"/>
      <c r="H14" s="23"/>
      <c r="I14" s="23"/>
      <c r="J14" s="23"/>
      <c r="K14" s="23"/>
      <c r="L14" s="23"/>
      <c r="M14" s="23"/>
      <c r="N14" s="23"/>
      <c r="O14" s="23"/>
      <c r="P14" s="23"/>
      <c r="Q14" s="23"/>
      <c r="S14" s="23"/>
      <c r="T14" s="23" t="s">
        <v>509</v>
      </c>
      <c r="U14" s="23"/>
      <c r="V14" s="23"/>
      <c r="W14" s="23"/>
      <c r="X14" s="23"/>
      <c r="Y14" s="23"/>
      <c r="Z14" s="23"/>
      <c r="AA14" s="23"/>
      <c r="AB14" s="23"/>
      <c r="AC14" s="23"/>
      <c r="AD14" s="23"/>
      <c r="AE14" s="23"/>
      <c r="AF14" s="23"/>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row>
    <row r="15" spans="1:87" ht="13.15" customHeight="1" x14ac:dyDescent="0.2">
      <c r="A15" s="12"/>
      <c r="B15" s="23"/>
      <c r="C15" s="23"/>
      <c r="D15" s="23"/>
      <c r="E15" s="23"/>
      <c r="F15" s="23"/>
      <c r="G15" s="23"/>
      <c r="H15" s="23"/>
      <c r="I15" s="23"/>
      <c r="J15" s="23"/>
      <c r="K15" s="23"/>
      <c r="L15" s="23"/>
      <c r="M15" s="23"/>
      <c r="N15" s="23"/>
      <c r="O15" s="23"/>
      <c r="P15" s="23"/>
      <c r="Q15" s="23"/>
      <c r="S15" s="23"/>
      <c r="T15" s="23"/>
      <c r="U15" s="23"/>
      <c r="V15" s="23"/>
      <c r="W15" s="23"/>
      <c r="X15" s="23"/>
      <c r="Y15" s="23"/>
      <c r="Z15" s="23"/>
      <c r="AA15" s="23"/>
      <c r="AB15" s="23"/>
      <c r="AC15" s="23"/>
      <c r="AD15" s="23"/>
      <c r="AE15" s="23"/>
      <c r="AF15" s="23"/>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row>
    <row r="16" spans="1:87" ht="13.15" customHeight="1" x14ac:dyDescent="0.2">
      <c r="A16" s="12"/>
      <c r="B16" s="23"/>
      <c r="C16" s="23"/>
      <c r="D16" s="23"/>
      <c r="E16" s="23"/>
      <c r="F16" s="23"/>
      <c r="G16" s="23"/>
      <c r="H16" s="23"/>
      <c r="I16" s="23"/>
      <c r="J16" s="23"/>
      <c r="K16" s="23"/>
      <c r="L16" s="23"/>
      <c r="M16" s="23"/>
      <c r="N16" s="23"/>
      <c r="O16" s="23"/>
      <c r="P16" s="23"/>
      <c r="Q16" s="23"/>
      <c r="S16" s="23"/>
      <c r="T16" s="23"/>
      <c r="U16" s="23"/>
      <c r="V16" s="23"/>
      <c r="W16" s="23"/>
      <c r="X16" s="23"/>
      <c r="Y16" s="23"/>
      <c r="Z16" s="23"/>
      <c r="AA16" s="23"/>
      <c r="AB16" s="23"/>
      <c r="AC16" s="23"/>
      <c r="AD16" s="23"/>
      <c r="AE16" s="23"/>
      <c r="AF16" s="23"/>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row>
    <row r="17" spans="1:87" ht="13.15" customHeight="1" x14ac:dyDescent="0.2">
      <c r="A17" s="12" t="s">
        <v>379</v>
      </c>
      <c r="B17" s="23"/>
      <c r="C17" s="23"/>
      <c r="D17" s="23"/>
      <c r="E17" s="23"/>
      <c r="F17" s="23"/>
      <c r="G17" s="23"/>
      <c r="H17" s="23"/>
      <c r="I17" s="23"/>
      <c r="J17" s="23"/>
      <c r="K17" s="23"/>
      <c r="L17" s="23"/>
      <c r="M17" s="23"/>
      <c r="N17" s="23"/>
      <c r="O17" s="23"/>
      <c r="P17" s="23"/>
      <c r="Q17" s="23"/>
      <c r="S17" s="23"/>
      <c r="T17" s="23"/>
      <c r="U17" s="23"/>
      <c r="V17" s="23"/>
      <c r="W17" s="23"/>
      <c r="X17" s="23"/>
      <c r="Y17" s="23"/>
      <c r="Z17" s="23"/>
      <c r="AA17" s="23"/>
      <c r="AB17" s="23"/>
      <c r="AC17" s="23"/>
      <c r="AD17" s="23"/>
      <c r="AE17" s="23"/>
      <c r="AF17" s="23"/>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row>
    <row r="18" spans="1:87" ht="13.15" customHeight="1" x14ac:dyDescent="0.25">
      <c r="A18" s="24" t="s">
        <v>394</v>
      </c>
      <c r="B18" s="23" t="s">
        <v>508</v>
      </c>
      <c r="C18" s="23"/>
      <c r="D18" s="23"/>
      <c r="E18" s="23"/>
      <c r="F18" s="23"/>
      <c r="G18" s="23"/>
      <c r="H18" s="23"/>
      <c r="I18" s="23"/>
      <c r="J18" s="23"/>
      <c r="K18" s="23"/>
      <c r="L18" s="23"/>
      <c r="M18" s="23"/>
      <c r="N18" s="23"/>
      <c r="O18" s="23"/>
      <c r="P18" s="23"/>
      <c r="Q18" s="23"/>
      <c r="S18" s="23"/>
      <c r="T18" s="23" t="s">
        <v>507</v>
      </c>
      <c r="U18" s="23"/>
      <c r="V18" s="23"/>
      <c r="W18" s="23"/>
      <c r="X18" s="23"/>
      <c r="Y18" s="23"/>
      <c r="Z18" s="23"/>
      <c r="AA18" s="23"/>
      <c r="AB18" s="23"/>
      <c r="AC18" s="23"/>
      <c r="AD18" s="23"/>
      <c r="AE18" s="23"/>
      <c r="AF18" s="23"/>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row>
    <row r="19" spans="1:87" ht="13.15" customHeight="1" x14ac:dyDescent="0.25">
      <c r="A19" s="24" t="s">
        <v>394</v>
      </c>
      <c r="B19" s="23" t="s">
        <v>506</v>
      </c>
      <c r="C19" s="23"/>
      <c r="D19" s="23"/>
      <c r="E19" s="23"/>
      <c r="F19" s="23"/>
      <c r="G19" s="23"/>
      <c r="H19" s="23"/>
      <c r="I19" s="23"/>
      <c r="J19" s="23"/>
      <c r="K19" s="23"/>
      <c r="L19" s="23"/>
      <c r="M19" s="23"/>
      <c r="N19" s="23"/>
      <c r="O19" s="23"/>
      <c r="P19" s="23"/>
      <c r="Q19" s="23"/>
      <c r="S19" s="23"/>
      <c r="T19" s="23" t="s">
        <v>504</v>
      </c>
      <c r="U19" s="23"/>
      <c r="V19" s="23"/>
      <c r="W19" s="23"/>
      <c r="X19" s="23"/>
      <c r="Y19" s="23"/>
      <c r="Z19" s="23"/>
      <c r="AA19" s="23"/>
      <c r="AB19" s="23"/>
      <c r="AC19" s="23"/>
      <c r="AD19" s="23"/>
      <c r="AE19" s="23"/>
      <c r="AF19" s="23"/>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row>
    <row r="20" spans="1:87" ht="13.15" customHeight="1" x14ac:dyDescent="0.25">
      <c r="A20" s="24" t="s">
        <v>394</v>
      </c>
      <c r="B20" s="23" t="s">
        <v>505</v>
      </c>
      <c r="C20" s="23"/>
      <c r="D20" s="23"/>
      <c r="E20" s="23"/>
      <c r="F20" s="23"/>
      <c r="G20" s="23"/>
      <c r="H20" s="23"/>
      <c r="I20" s="23"/>
      <c r="J20" s="23"/>
      <c r="K20" s="23"/>
      <c r="L20" s="23"/>
      <c r="M20" s="23"/>
      <c r="N20" s="23"/>
      <c r="O20" s="23"/>
      <c r="P20" s="23"/>
      <c r="Q20" s="23"/>
      <c r="S20" s="23"/>
      <c r="T20" s="23" t="s">
        <v>504</v>
      </c>
      <c r="U20" s="23"/>
      <c r="V20" s="23"/>
      <c r="W20" s="23"/>
      <c r="X20" s="23"/>
      <c r="Y20" s="23"/>
      <c r="Z20" s="23"/>
      <c r="AA20" s="23"/>
      <c r="AB20" s="23"/>
      <c r="AC20" s="23"/>
      <c r="AD20" s="23"/>
      <c r="AE20" s="23"/>
      <c r="AF20" s="23"/>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row>
    <row r="21" spans="1:87" ht="13.15" customHeight="1" x14ac:dyDescent="0.25">
      <c r="A21" s="24" t="s">
        <v>394</v>
      </c>
      <c r="B21" s="23" t="s">
        <v>503</v>
      </c>
      <c r="C21" s="23"/>
      <c r="D21" s="23"/>
      <c r="E21" s="23"/>
      <c r="F21" s="23"/>
      <c r="G21" s="23"/>
      <c r="H21" s="23"/>
      <c r="I21" s="23"/>
      <c r="J21" s="23"/>
      <c r="K21" s="23"/>
      <c r="L21" s="23"/>
      <c r="M21" s="23"/>
      <c r="N21" s="23"/>
      <c r="O21" s="23"/>
      <c r="P21" s="23"/>
      <c r="Q21" s="23"/>
      <c r="S21" s="23"/>
      <c r="T21" s="23" t="s">
        <v>409</v>
      </c>
      <c r="U21" s="23"/>
      <c r="V21" s="23"/>
      <c r="W21" s="23"/>
      <c r="X21" s="23"/>
      <c r="Y21" s="23"/>
      <c r="Z21" s="23"/>
      <c r="AA21" s="23"/>
      <c r="AB21" s="23"/>
      <c r="AC21" s="23"/>
      <c r="AD21" s="23"/>
      <c r="AE21" s="23"/>
      <c r="AF21" s="23"/>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row>
    <row r="22" spans="1:87" ht="13.15" customHeight="1" x14ac:dyDescent="0.2">
      <c r="A22" s="12"/>
      <c r="B22" s="23" t="s">
        <v>502</v>
      </c>
      <c r="C22" s="23"/>
      <c r="D22" s="23"/>
      <c r="E22" s="23"/>
      <c r="F22" s="23"/>
      <c r="G22" s="23"/>
      <c r="H22" s="23"/>
      <c r="I22" s="23"/>
      <c r="J22" s="23"/>
      <c r="K22" s="23"/>
      <c r="L22" s="23"/>
      <c r="M22" s="23"/>
      <c r="N22" s="23"/>
      <c r="O22" s="23"/>
      <c r="P22" s="23"/>
      <c r="Q22" s="23"/>
      <c r="S22" s="23"/>
      <c r="T22" s="23" t="s">
        <v>501</v>
      </c>
      <c r="U22" s="23"/>
      <c r="V22" s="23"/>
      <c r="W22" s="23"/>
      <c r="X22" s="23"/>
      <c r="Y22" s="23"/>
      <c r="Z22" s="23"/>
      <c r="AA22" s="23"/>
      <c r="AB22" s="23"/>
      <c r="AC22" s="23"/>
      <c r="AD22" s="23"/>
      <c r="AE22" s="23"/>
      <c r="AF22" s="23"/>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row>
    <row r="23" spans="1:87" ht="13.15" customHeight="1" x14ac:dyDescent="0.2">
      <c r="A23" s="12"/>
      <c r="B23" s="23" t="s">
        <v>500</v>
      </c>
      <c r="C23" s="23"/>
      <c r="D23" s="23"/>
      <c r="E23" s="23"/>
      <c r="F23" s="23"/>
      <c r="G23" s="23"/>
      <c r="H23" s="23"/>
      <c r="I23" s="23"/>
      <c r="J23" s="23"/>
      <c r="K23" s="23"/>
      <c r="L23" s="23"/>
      <c r="M23" s="23"/>
      <c r="N23" s="23"/>
      <c r="O23" s="23"/>
      <c r="P23" s="23"/>
      <c r="Q23" s="23"/>
      <c r="S23" s="23"/>
      <c r="T23" s="23" t="s">
        <v>499</v>
      </c>
      <c r="U23" s="23"/>
      <c r="V23" s="23"/>
      <c r="W23" s="23"/>
      <c r="X23" s="23"/>
      <c r="Y23" s="23"/>
      <c r="Z23" s="23"/>
      <c r="AA23" s="23"/>
      <c r="AB23" s="23"/>
      <c r="AC23" s="23"/>
      <c r="AD23" s="23"/>
      <c r="AE23" s="23"/>
      <c r="AF23" s="23"/>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row>
    <row r="24" spans="1:87" ht="13.15" customHeight="1" x14ac:dyDescent="0.2">
      <c r="A24" s="12"/>
      <c r="B24" s="23" t="s">
        <v>498</v>
      </c>
      <c r="C24" s="23"/>
      <c r="D24" s="23"/>
      <c r="E24" s="23"/>
      <c r="F24" s="23"/>
      <c r="G24" s="23"/>
      <c r="H24" s="23"/>
      <c r="I24" s="23"/>
      <c r="J24" s="23"/>
      <c r="K24" s="23"/>
      <c r="L24" s="23"/>
      <c r="M24" s="23"/>
      <c r="N24" s="23"/>
      <c r="O24" s="23"/>
      <c r="P24" s="23"/>
      <c r="Q24" s="23"/>
      <c r="S24" s="23"/>
      <c r="T24" s="23" t="s">
        <v>497</v>
      </c>
      <c r="U24" s="23"/>
      <c r="V24" s="23"/>
      <c r="W24" s="23"/>
      <c r="X24" s="23"/>
      <c r="Y24" s="23"/>
      <c r="Z24" s="23"/>
      <c r="AA24" s="23"/>
      <c r="AB24" s="23"/>
      <c r="AC24" s="23"/>
      <c r="AD24" s="23"/>
      <c r="AE24" s="23"/>
      <c r="AF24" s="23"/>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row>
    <row r="25" spans="1:87" ht="13.15" customHeight="1" x14ac:dyDescent="0.2">
      <c r="A25" s="12"/>
      <c r="B25" s="23"/>
      <c r="C25" s="23"/>
      <c r="D25" s="23"/>
      <c r="E25" s="23"/>
      <c r="F25" s="23"/>
      <c r="G25" s="23"/>
      <c r="H25" s="23"/>
      <c r="I25" s="23"/>
      <c r="J25" s="23"/>
      <c r="K25" s="23"/>
      <c r="L25" s="23"/>
      <c r="M25" s="23"/>
      <c r="N25" s="23"/>
      <c r="O25" s="23"/>
      <c r="P25" s="23"/>
      <c r="Q25" s="23"/>
      <c r="S25" s="23"/>
      <c r="T25" s="23"/>
      <c r="U25" s="23"/>
      <c r="V25" s="23"/>
      <c r="W25" s="23"/>
      <c r="X25" s="23"/>
      <c r="Y25" s="23"/>
      <c r="Z25" s="23"/>
      <c r="AA25" s="23"/>
      <c r="AB25" s="23"/>
      <c r="AC25" s="23"/>
      <c r="AD25" s="23"/>
      <c r="AE25" s="23"/>
      <c r="AF25" s="23"/>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row>
    <row r="26" spans="1:87" ht="13.15" customHeight="1" x14ac:dyDescent="0.2">
      <c r="A26" s="12" t="s">
        <v>496</v>
      </c>
      <c r="B26" s="23"/>
      <c r="C26" s="23"/>
      <c r="D26" s="23"/>
      <c r="E26" s="23"/>
      <c r="F26" s="23"/>
      <c r="G26" s="23"/>
      <c r="H26" s="23"/>
      <c r="I26" s="23"/>
      <c r="J26" s="23"/>
      <c r="K26" s="23"/>
      <c r="L26" s="23"/>
      <c r="M26" s="23"/>
      <c r="N26" s="23"/>
      <c r="O26" s="23"/>
      <c r="P26" s="23"/>
      <c r="Q26" s="23"/>
      <c r="S26" s="23"/>
      <c r="T26" s="23"/>
      <c r="U26" s="23"/>
      <c r="V26" s="23"/>
      <c r="W26" s="23"/>
      <c r="X26" s="23"/>
      <c r="Y26" s="23"/>
      <c r="Z26" s="23"/>
      <c r="AA26" s="23"/>
      <c r="AB26" s="23"/>
      <c r="AC26" s="23"/>
      <c r="AD26" s="23"/>
      <c r="AE26" s="23"/>
      <c r="AF26" s="23"/>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row>
    <row r="27" spans="1:87" ht="13.15" customHeight="1" x14ac:dyDescent="0.25">
      <c r="A27" s="24" t="s">
        <v>394</v>
      </c>
      <c r="B27" s="23" t="s">
        <v>495</v>
      </c>
      <c r="C27" s="23"/>
      <c r="D27" s="23"/>
      <c r="E27" s="23"/>
      <c r="F27" s="23"/>
      <c r="G27" s="23"/>
      <c r="H27" s="23"/>
      <c r="I27" s="23"/>
      <c r="J27" s="23"/>
      <c r="K27" s="23"/>
      <c r="L27" s="23"/>
      <c r="M27" s="23"/>
      <c r="N27" s="23"/>
      <c r="O27" s="23"/>
      <c r="P27" s="23"/>
      <c r="Q27" s="23"/>
      <c r="S27" s="23"/>
      <c r="T27" s="23" t="s">
        <v>483</v>
      </c>
      <c r="U27" s="23"/>
      <c r="V27" s="23"/>
      <c r="W27" s="23"/>
      <c r="X27" s="23"/>
      <c r="Y27" s="23"/>
      <c r="Z27" s="23"/>
      <c r="AA27" s="23"/>
      <c r="AB27" s="23"/>
      <c r="AC27" s="23"/>
      <c r="AD27" s="23"/>
      <c r="AE27" s="23"/>
      <c r="AF27" s="23"/>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row>
    <row r="28" spans="1:87" ht="13.15" customHeight="1" x14ac:dyDescent="0.2">
      <c r="A28" s="12"/>
      <c r="B28" s="23" t="s">
        <v>494</v>
      </c>
      <c r="C28" s="23"/>
      <c r="D28" s="23"/>
      <c r="E28" s="23"/>
      <c r="F28" s="23"/>
      <c r="G28" s="23"/>
      <c r="H28" s="23"/>
      <c r="I28" s="23"/>
      <c r="J28" s="23"/>
      <c r="K28" s="23"/>
      <c r="L28" s="23"/>
      <c r="M28" s="23"/>
      <c r="N28" s="23"/>
      <c r="O28" s="23"/>
      <c r="P28" s="23"/>
      <c r="Q28" s="23"/>
      <c r="S28" s="23"/>
      <c r="T28" s="23" t="s">
        <v>493</v>
      </c>
      <c r="U28" s="23"/>
      <c r="V28" s="23"/>
      <c r="W28" s="23"/>
      <c r="X28" s="23"/>
      <c r="Y28" s="23"/>
      <c r="Z28" s="23"/>
      <c r="AA28" s="23"/>
      <c r="AB28" s="23"/>
      <c r="AC28" s="23"/>
      <c r="AD28" s="23"/>
      <c r="AE28" s="23"/>
      <c r="AF28" s="23"/>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row>
    <row r="29" spans="1:87" ht="13.15" customHeight="1" x14ac:dyDescent="0.2">
      <c r="A29" s="12"/>
      <c r="B29" s="12" t="s">
        <v>492</v>
      </c>
      <c r="C29" s="23"/>
      <c r="D29" s="23"/>
      <c r="E29" s="23"/>
      <c r="F29" s="23"/>
      <c r="G29" s="23"/>
      <c r="H29" s="23"/>
      <c r="I29" s="23"/>
      <c r="J29" s="23"/>
      <c r="K29" s="23"/>
      <c r="L29" s="23"/>
      <c r="M29" s="23"/>
      <c r="N29" s="23"/>
      <c r="O29" s="23"/>
      <c r="P29" s="23"/>
      <c r="Q29" s="23"/>
      <c r="S29" s="23"/>
      <c r="T29" s="23" t="s">
        <v>483</v>
      </c>
      <c r="U29" s="23"/>
      <c r="V29" s="23"/>
      <c r="W29" s="23"/>
      <c r="X29" s="23"/>
      <c r="Y29" s="23"/>
      <c r="Z29" s="23"/>
      <c r="AA29" s="23"/>
      <c r="AB29" s="23"/>
      <c r="AC29" s="23"/>
      <c r="AD29" s="23"/>
      <c r="AE29" s="23"/>
      <c r="AF29" s="23"/>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row>
    <row r="30" spans="1:87" ht="13.15" customHeight="1" x14ac:dyDescent="0.2">
      <c r="A30" s="12"/>
      <c r="B30" s="23" t="s">
        <v>491</v>
      </c>
      <c r="C30" s="23"/>
      <c r="D30" s="23"/>
      <c r="E30" s="23"/>
      <c r="F30" s="23"/>
      <c r="G30" s="23"/>
      <c r="H30" s="23"/>
      <c r="I30" s="23"/>
      <c r="J30" s="23"/>
      <c r="K30" s="23"/>
      <c r="L30" s="23"/>
      <c r="M30" s="23"/>
      <c r="N30" s="23"/>
      <c r="O30" s="23"/>
      <c r="P30" s="23"/>
      <c r="Q30" s="23"/>
      <c r="S30" s="23"/>
      <c r="T30" s="23" t="s">
        <v>483</v>
      </c>
      <c r="U30" s="23"/>
      <c r="V30" s="23"/>
      <c r="W30" s="23"/>
      <c r="X30" s="23"/>
      <c r="Y30" s="23"/>
      <c r="Z30" s="23"/>
      <c r="AA30" s="23"/>
      <c r="AB30" s="23"/>
      <c r="AC30" s="23"/>
      <c r="AD30" s="23"/>
      <c r="AE30" s="23"/>
      <c r="AF30" s="23"/>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row>
    <row r="31" spans="1:87" ht="13.15" customHeight="1" x14ac:dyDescent="0.25">
      <c r="A31" s="24" t="s">
        <v>394</v>
      </c>
      <c r="B31" s="12" t="s">
        <v>490</v>
      </c>
      <c r="C31" s="23"/>
      <c r="D31" s="23"/>
      <c r="E31" s="23"/>
      <c r="F31" s="23"/>
      <c r="G31" s="23"/>
      <c r="H31" s="23"/>
      <c r="I31" s="23"/>
      <c r="J31" s="23"/>
      <c r="K31" s="23"/>
      <c r="L31" s="23"/>
      <c r="M31" s="23"/>
      <c r="N31" s="23"/>
      <c r="O31" s="23"/>
      <c r="P31" s="23"/>
      <c r="Q31" s="23"/>
      <c r="S31" s="23"/>
      <c r="T31" s="23" t="s">
        <v>483</v>
      </c>
      <c r="U31" s="23"/>
      <c r="V31" s="23"/>
      <c r="W31" s="23"/>
      <c r="X31" s="23"/>
      <c r="Y31" s="23"/>
      <c r="Z31" s="23"/>
      <c r="AA31" s="23"/>
      <c r="AB31" s="23"/>
      <c r="AC31" s="23"/>
      <c r="AD31" s="23"/>
      <c r="AE31" s="23"/>
      <c r="AF31" s="23"/>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row>
    <row r="32" spans="1:87" ht="13.15" customHeight="1" x14ac:dyDescent="0.25">
      <c r="A32" s="24" t="s">
        <v>394</v>
      </c>
      <c r="B32" s="12" t="s">
        <v>489</v>
      </c>
      <c r="C32" s="23"/>
      <c r="D32" s="23"/>
      <c r="E32" s="23"/>
      <c r="F32" s="23"/>
      <c r="G32" s="23"/>
      <c r="H32" s="23"/>
      <c r="I32" s="23"/>
      <c r="J32" s="23"/>
      <c r="K32" s="23"/>
      <c r="L32" s="23"/>
      <c r="M32" s="23"/>
      <c r="N32" s="23"/>
      <c r="O32" s="23"/>
      <c r="P32" s="23"/>
      <c r="Q32" s="23"/>
      <c r="S32" s="23"/>
      <c r="T32" s="23" t="s">
        <v>483</v>
      </c>
      <c r="U32" s="23"/>
      <c r="V32" s="23"/>
      <c r="W32" s="23"/>
      <c r="X32" s="23"/>
      <c r="Y32" s="23"/>
      <c r="Z32" s="23"/>
      <c r="AA32" s="23"/>
      <c r="AB32" s="23"/>
      <c r="AC32" s="23"/>
      <c r="AD32" s="23"/>
      <c r="AE32" s="23"/>
      <c r="AF32" s="23"/>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row>
    <row r="33" spans="1:87" ht="13.15" customHeight="1" x14ac:dyDescent="0.2">
      <c r="A33" s="12"/>
      <c r="B33" s="12" t="s">
        <v>488</v>
      </c>
      <c r="C33" s="23"/>
      <c r="D33" s="23"/>
      <c r="E33" s="23"/>
      <c r="F33" s="23"/>
      <c r="G33" s="23"/>
      <c r="H33" s="23"/>
      <c r="I33" s="23"/>
      <c r="J33" s="23"/>
      <c r="K33" s="23"/>
      <c r="L33" s="23"/>
      <c r="M33" s="23"/>
      <c r="N33" s="23"/>
      <c r="O33" s="23"/>
      <c r="P33" s="23"/>
      <c r="Q33" s="23"/>
      <c r="S33" s="23"/>
      <c r="T33" s="23" t="s">
        <v>483</v>
      </c>
      <c r="U33" s="23"/>
      <c r="V33" s="23"/>
      <c r="W33" s="23"/>
      <c r="X33" s="23"/>
      <c r="Y33" s="23"/>
      <c r="Z33" s="23"/>
      <c r="AA33" s="23"/>
      <c r="AB33" s="23"/>
      <c r="AC33" s="23"/>
      <c r="AD33" s="23"/>
      <c r="AE33" s="23"/>
      <c r="AF33" s="23"/>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row>
    <row r="34" spans="1:87" ht="13.15" customHeight="1" x14ac:dyDescent="0.25">
      <c r="A34" s="24" t="s">
        <v>394</v>
      </c>
      <c r="B34" s="23" t="s">
        <v>487</v>
      </c>
      <c r="C34" s="23"/>
      <c r="D34" s="23"/>
      <c r="E34" s="23"/>
      <c r="F34" s="23"/>
      <c r="G34" s="23"/>
      <c r="H34" s="23"/>
      <c r="I34" s="23"/>
      <c r="J34" s="23"/>
      <c r="K34" s="23"/>
      <c r="L34" s="23"/>
      <c r="M34" s="23"/>
      <c r="N34" s="23"/>
      <c r="O34" s="23"/>
      <c r="P34" s="23"/>
      <c r="Q34" s="23"/>
      <c r="S34" s="23"/>
      <c r="T34" s="23" t="s">
        <v>483</v>
      </c>
      <c r="U34" s="23"/>
      <c r="V34" s="23"/>
      <c r="W34" s="23"/>
      <c r="X34" s="23"/>
      <c r="Y34" s="23"/>
      <c r="Z34" s="23"/>
      <c r="AA34" s="23"/>
      <c r="AB34" s="23"/>
      <c r="AC34" s="23"/>
      <c r="AD34" s="23"/>
      <c r="AE34" s="23"/>
      <c r="AF34" s="23"/>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row>
    <row r="35" spans="1:87" ht="13.15" customHeight="1" x14ac:dyDescent="0.25">
      <c r="A35" s="24" t="s">
        <v>394</v>
      </c>
      <c r="B35" s="12" t="s">
        <v>486</v>
      </c>
      <c r="C35" s="23"/>
      <c r="D35" s="23"/>
      <c r="E35" s="23"/>
      <c r="F35" s="23"/>
      <c r="G35" s="23"/>
      <c r="H35" s="23"/>
      <c r="I35" s="23"/>
      <c r="J35" s="23"/>
      <c r="K35" s="23"/>
      <c r="L35" s="23"/>
      <c r="M35" s="23"/>
      <c r="N35" s="23"/>
      <c r="O35" s="23"/>
      <c r="P35" s="23"/>
      <c r="Q35" s="23"/>
      <c r="S35" s="23"/>
      <c r="T35" s="23" t="s">
        <v>483</v>
      </c>
      <c r="U35" s="23"/>
      <c r="V35" s="23"/>
      <c r="W35" s="23"/>
      <c r="X35" s="23"/>
      <c r="Y35" s="23"/>
      <c r="Z35" s="23"/>
      <c r="AA35" s="23"/>
      <c r="AB35" s="23"/>
      <c r="AC35" s="23"/>
      <c r="AD35" s="23"/>
      <c r="AE35" s="23"/>
      <c r="AF35" s="23"/>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row>
    <row r="36" spans="1:87" ht="13.15" customHeight="1" x14ac:dyDescent="0.25">
      <c r="A36" s="24" t="s">
        <v>394</v>
      </c>
      <c r="B36" s="12" t="s">
        <v>485</v>
      </c>
      <c r="C36" s="23"/>
      <c r="D36" s="23"/>
      <c r="E36" s="23"/>
      <c r="F36" s="23"/>
      <c r="G36" s="23"/>
      <c r="H36" s="23"/>
      <c r="I36" s="23"/>
      <c r="J36" s="23"/>
      <c r="K36" s="23"/>
      <c r="L36" s="23"/>
      <c r="M36" s="23"/>
      <c r="N36" s="23"/>
      <c r="O36" s="23"/>
      <c r="P36" s="23"/>
      <c r="Q36" s="23"/>
      <c r="S36" s="23"/>
      <c r="T36" s="23" t="s">
        <v>483</v>
      </c>
      <c r="U36" s="23"/>
      <c r="V36" s="23"/>
      <c r="W36" s="23"/>
      <c r="X36" s="23"/>
      <c r="Y36" s="23"/>
      <c r="Z36" s="23"/>
      <c r="AA36" s="23"/>
      <c r="AB36" s="23"/>
      <c r="AC36" s="23"/>
      <c r="AD36" s="23"/>
      <c r="AE36" s="23"/>
      <c r="AF36" s="23"/>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row>
    <row r="37" spans="1:87" ht="13.15" customHeight="1" x14ac:dyDescent="0.25">
      <c r="A37" s="24"/>
      <c r="B37" s="12" t="s">
        <v>484</v>
      </c>
      <c r="C37" s="23"/>
      <c r="D37" s="23"/>
      <c r="E37" s="23"/>
      <c r="F37" s="23"/>
      <c r="G37" s="23"/>
      <c r="H37" s="23"/>
      <c r="I37" s="23"/>
      <c r="J37" s="23"/>
      <c r="K37" s="23"/>
      <c r="L37" s="23"/>
      <c r="M37" s="23"/>
      <c r="N37" s="23"/>
      <c r="O37" s="23"/>
      <c r="P37" s="23"/>
      <c r="Q37" s="23"/>
      <c r="S37" s="23"/>
      <c r="T37" s="23" t="s">
        <v>483</v>
      </c>
      <c r="U37" s="23"/>
      <c r="V37" s="23"/>
      <c r="W37" s="23"/>
      <c r="X37" s="23"/>
      <c r="Y37" s="23"/>
      <c r="Z37" s="23"/>
      <c r="AA37" s="23"/>
      <c r="AB37" s="23"/>
      <c r="AC37" s="23"/>
      <c r="AD37" s="23"/>
      <c r="AE37" s="23"/>
      <c r="AF37" s="23"/>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row>
    <row r="38" spans="1:87" ht="13.15" customHeight="1" x14ac:dyDescent="0.2">
      <c r="A38" s="12"/>
      <c r="B38" s="23"/>
      <c r="C38" s="23"/>
      <c r="D38" s="23"/>
      <c r="E38" s="23"/>
      <c r="F38" s="23"/>
      <c r="G38" s="23"/>
      <c r="H38" s="23"/>
      <c r="I38" s="23"/>
      <c r="J38" s="23"/>
      <c r="K38" s="23"/>
      <c r="L38" s="23"/>
      <c r="M38" s="23"/>
      <c r="N38" s="23"/>
      <c r="O38" s="23"/>
      <c r="P38" s="23"/>
      <c r="Q38" s="23"/>
      <c r="S38" s="23"/>
      <c r="T38" s="23"/>
      <c r="U38" s="23"/>
      <c r="V38" s="23"/>
      <c r="W38" s="23"/>
      <c r="X38" s="23"/>
      <c r="Y38" s="23"/>
      <c r="Z38" s="23"/>
      <c r="AA38" s="23"/>
      <c r="AB38" s="23"/>
      <c r="AC38" s="23"/>
      <c r="AD38" s="23"/>
      <c r="AE38" s="23"/>
      <c r="AF38" s="23"/>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row>
    <row r="39" spans="1:87" ht="13.15" customHeight="1" x14ac:dyDescent="0.2">
      <c r="A39" s="12" t="s">
        <v>376</v>
      </c>
      <c r="B39" s="23"/>
      <c r="C39" s="23"/>
      <c r="D39" s="23"/>
      <c r="E39" s="23"/>
      <c r="F39" s="23"/>
      <c r="G39" s="23"/>
      <c r="H39" s="23"/>
      <c r="I39" s="23"/>
      <c r="J39" s="23"/>
      <c r="K39" s="23"/>
      <c r="L39" s="23"/>
      <c r="M39" s="23"/>
      <c r="N39" s="23"/>
      <c r="O39" s="23"/>
      <c r="P39" s="23"/>
      <c r="Q39" s="23"/>
      <c r="S39" s="23"/>
      <c r="T39" s="23"/>
      <c r="U39" s="23"/>
      <c r="V39" s="23"/>
      <c r="W39" s="23"/>
      <c r="X39" s="23"/>
      <c r="Y39" s="23"/>
      <c r="Z39" s="23"/>
      <c r="AA39" s="23"/>
      <c r="AB39" s="23"/>
      <c r="AC39" s="23"/>
      <c r="AD39" s="23"/>
      <c r="AE39" s="23"/>
      <c r="AF39" s="23"/>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row>
    <row r="40" spans="1:87" ht="13.15" customHeight="1" x14ac:dyDescent="0.25">
      <c r="A40" s="24" t="s">
        <v>394</v>
      </c>
      <c r="B40" s="23" t="s">
        <v>482</v>
      </c>
      <c r="C40" s="23"/>
      <c r="D40" s="23"/>
      <c r="E40" s="23"/>
      <c r="F40" s="23"/>
      <c r="G40" s="23"/>
      <c r="H40" s="23"/>
      <c r="I40" s="23"/>
      <c r="J40" s="23"/>
      <c r="K40" s="23"/>
      <c r="L40" s="23"/>
      <c r="M40" s="23"/>
      <c r="N40" s="23"/>
      <c r="O40" s="23"/>
      <c r="P40" s="23"/>
      <c r="Q40" s="23"/>
      <c r="S40" s="23"/>
      <c r="T40" s="23" t="s">
        <v>469</v>
      </c>
      <c r="U40" s="23"/>
      <c r="V40" s="23"/>
      <c r="W40" s="23"/>
      <c r="X40" s="23"/>
      <c r="Y40" s="23"/>
      <c r="Z40" s="23"/>
      <c r="AA40" s="23"/>
      <c r="AB40" s="23"/>
      <c r="AC40" s="23"/>
      <c r="AD40" s="23"/>
      <c r="AE40" s="23"/>
      <c r="AF40" s="23"/>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row>
    <row r="41" spans="1:87" ht="13.15" customHeight="1" x14ac:dyDescent="0.25">
      <c r="A41" s="24" t="s">
        <v>394</v>
      </c>
      <c r="B41" s="23" t="s">
        <v>481</v>
      </c>
      <c r="C41" s="23"/>
      <c r="D41" s="23"/>
      <c r="E41" s="23"/>
      <c r="F41" s="23"/>
      <c r="G41" s="23"/>
      <c r="H41" s="23"/>
      <c r="I41" s="23"/>
      <c r="J41" s="23"/>
      <c r="K41" s="23"/>
      <c r="L41" s="23"/>
      <c r="M41" s="23"/>
      <c r="N41" s="23"/>
      <c r="O41" s="23"/>
      <c r="P41" s="23"/>
      <c r="Q41" s="23"/>
      <c r="S41" s="23"/>
      <c r="T41" s="23" t="s">
        <v>469</v>
      </c>
      <c r="U41" s="23"/>
      <c r="V41" s="23"/>
      <c r="W41" s="23"/>
      <c r="X41" s="23"/>
      <c r="Y41" s="23"/>
      <c r="Z41" s="23"/>
      <c r="AA41" s="23"/>
      <c r="AB41" s="23"/>
      <c r="AC41" s="23"/>
      <c r="AD41" s="23"/>
      <c r="AE41" s="23"/>
      <c r="AF41" s="23"/>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row>
    <row r="42" spans="1:87" ht="13.15" customHeight="1" x14ac:dyDescent="0.25">
      <c r="A42" s="24" t="s">
        <v>394</v>
      </c>
      <c r="B42" s="23" t="s">
        <v>480</v>
      </c>
      <c r="C42" s="23"/>
      <c r="D42" s="23"/>
      <c r="E42" s="23"/>
      <c r="F42" s="23"/>
      <c r="G42" s="23"/>
      <c r="H42" s="23"/>
      <c r="I42" s="23"/>
      <c r="J42" s="23"/>
      <c r="K42" s="23"/>
      <c r="L42" s="23"/>
      <c r="M42" s="23"/>
      <c r="N42" s="23"/>
      <c r="O42" s="23"/>
      <c r="P42" s="23"/>
      <c r="Q42" s="23"/>
      <c r="S42" s="23"/>
      <c r="T42" s="23" t="s">
        <v>476</v>
      </c>
      <c r="U42" s="23"/>
      <c r="V42" s="23"/>
      <c r="W42" s="23"/>
      <c r="X42" s="23"/>
      <c r="Y42" s="23"/>
      <c r="Z42" s="23"/>
      <c r="AA42" s="23"/>
      <c r="AB42" s="23"/>
      <c r="AC42" s="23"/>
      <c r="AD42" s="23"/>
      <c r="AE42" s="23"/>
      <c r="AF42" s="23"/>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row>
    <row r="43" spans="1:87" ht="13.15" customHeight="1" x14ac:dyDescent="0.2">
      <c r="A43" s="12"/>
      <c r="B43" s="23" t="s">
        <v>479</v>
      </c>
      <c r="C43" s="23"/>
      <c r="D43" s="23"/>
      <c r="E43" s="23"/>
      <c r="F43" s="23"/>
      <c r="G43" s="23"/>
      <c r="H43" s="23"/>
      <c r="I43" s="23"/>
      <c r="J43" s="23"/>
      <c r="K43" s="23"/>
      <c r="L43" s="23"/>
      <c r="M43" s="23"/>
      <c r="N43" s="23"/>
      <c r="O43" s="23"/>
      <c r="P43" s="23"/>
      <c r="Q43" s="23"/>
      <c r="S43" s="23"/>
      <c r="T43" s="23" t="s">
        <v>476</v>
      </c>
      <c r="U43" s="23"/>
      <c r="V43" s="23"/>
      <c r="W43" s="23"/>
      <c r="X43" s="23"/>
      <c r="Y43" s="23"/>
      <c r="Z43" s="23"/>
      <c r="AA43" s="23"/>
      <c r="AB43" s="23"/>
      <c r="AC43" s="23"/>
      <c r="AD43" s="23"/>
      <c r="AE43" s="23"/>
      <c r="AF43" s="23"/>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row>
    <row r="44" spans="1:87" ht="13.15" customHeight="1" x14ac:dyDescent="0.2">
      <c r="A44" s="12"/>
      <c r="B44" s="23" t="s">
        <v>478</v>
      </c>
      <c r="C44" s="23"/>
      <c r="D44" s="23"/>
      <c r="E44" s="23"/>
      <c r="F44" s="23"/>
      <c r="G44" s="23"/>
      <c r="H44" s="23"/>
      <c r="I44" s="23"/>
      <c r="J44" s="23"/>
      <c r="K44" s="23"/>
      <c r="L44" s="23"/>
      <c r="M44" s="23"/>
      <c r="N44" s="23"/>
      <c r="O44" s="23"/>
      <c r="P44" s="23"/>
      <c r="Q44" s="23"/>
      <c r="S44" s="23"/>
      <c r="T44" s="23" t="s">
        <v>476</v>
      </c>
      <c r="U44" s="23"/>
      <c r="V44" s="23"/>
      <c r="W44" s="23"/>
      <c r="X44" s="23"/>
      <c r="Y44" s="23"/>
      <c r="Z44" s="23"/>
      <c r="AA44" s="23"/>
      <c r="AB44" s="23"/>
      <c r="AC44" s="23"/>
      <c r="AD44" s="23"/>
      <c r="AE44" s="23"/>
      <c r="AF44" s="23"/>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row>
    <row r="45" spans="1:87" ht="13.15" customHeight="1" x14ac:dyDescent="0.2">
      <c r="A45" s="12"/>
      <c r="B45" s="23" t="s">
        <v>477</v>
      </c>
      <c r="C45" s="23"/>
      <c r="D45" s="23"/>
      <c r="E45" s="23"/>
      <c r="F45" s="23"/>
      <c r="G45" s="23"/>
      <c r="H45" s="23"/>
      <c r="I45" s="23"/>
      <c r="J45" s="23"/>
      <c r="K45" s="23"/>
      <c r="L45" s="23"/>
      <c r="M45" s="23"/>
      <c r="N45" s="23"/>
      <c r="O45" s="23"/>
      <c r="P45" s="23"/>
      <c r="Q45" s="23"/>
      <c r="S45" s="23"/>
      <c r="T45" s="23" t="s">
        <v>476</v>
      </c>
      <c r="U45" s="23"/>
      <c r="V45" s="23"/>
      <c r="W45" s="23"/>
      <c r="X45" s="23"/>
      <c r="Y45" s="23"/>
      <c r="Z45" s="23"/>
      <c r="AA45" s="23"/>
      <c r="AB45" s="23"/>
      <c r="AC45" s="23"/>
      <c r="AD45" s="23"/>
      <c r="AE45" s="23"/>
      <c r="AF45" s="23"/>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row>
    <row r="46" spans="1:87" ht="13.15" customHeight="1" x14ac:dyDescent="0.2">
      <c r="A46" s="12"/>
      <c r="B46" s="23" t="s">
        <v>475</v>
      </c>
      <c r="C46" s="23"/>
      <c r="D46" s="23"/>
      <c r="E46" s="23"/>
      <c r="F46" s="23"/>
      <c r="G46" s="23"/>
      <c r="H46" s="23"/>
      <c r="I46" s="23"/>
      <c r="J46" s="23"/>
      <c r="K46" s="23"/>
      <c r="L46" s="23"/>
      <c r="M46" s="23"/>
      <c r="N46" s="23"/>
      <c r="O46" s="23"/>
      <c r="P46" s="23"/>
      <c r="Q46" s="23"/>
      <c r="S46" s="23"/>
      <c r="T46" s="23" t="s">
        <v>474</v>
      </c>
      <c r="U46" s="23"/>
      <c r="V46" s="23"/>
      <c r="W46" s="23"/>
      <c r="X46" s="23"/>
      <c r="Y46" s="23"/>
      <c r="Z46" s="23"/>
      <c r="AA46" s="23"/>
      <c r="AB46" s="23"/>
      <c r="AC46" s="23"/>
      <c r="AD46" s="23"/>
      <c r="AE46" s="23"/>
      <c r="AF46" s="23"/>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row>
    <row r="47" spans="1:87" ht="13.15" customHeight="1" x14ac:dyDescent="0.2">
      <c r="A47" s="12"/>
      <c r="B47" s="23" t="s">
        <v>473</v>
      </c>
      <c r="C47" s="23"/>
      <c r="D47" s="23"/>
      <c r="E47" s="23"/>
      <c r="F47" s="23"/>
      <c r="G47" s="23"/>
      <c r="H47" s="23"/>
      <c r="I47" s="23"/>
      <c r="J47" s="23"/>
      <c r="K47" s="23"/>
      <c r="L47" s="23"/>
      <c r="M47" s="23"/>
      <c r="N47" s="23"/>
      <c r="O47" s="23"/>
      <c r="P47" s="23"/>
      <c r="Q47" s="23"/>
      <c r="S47" s="23"/>
      <c r="T47" s="23" t="s">
        <v>472</v>
      </c>
      <c r="U47" s="23"/>
      <c r="V47" s="23"/>
      <c r="W47" s="23"/>
      <c r="X47" s="23"/>
      <c r="Y47" s="23"/>
      <c r="Z47" s="23"/>
      <c r="AA47" s="23"/>
      <c r="AB47" s="23"/>
      <c r="AC47" s="23"/>
      <c r="AD47" s="23"/>
      <c r="AE47" s="23"/>
      <c r="AF47" s="23"/>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row>
    <row r="48" spans="1:87" ht="13.15" customHeight="1" x14ac:dyDescent="0.25">
      <c r="A48" s="24" t="s">
        <v>394</v>
      </c>
      <c r="B48" s="23" t="s">
        <v>471</v>
      </c>
      <c r="C48" s="23"/>
      <c r="D48" s="23"/>
      <c r="E48" s="23"/>
      <c r="F48" s="23"/>
      <c r="G48" s="23"/>
      <c r="H48" s="23"/>
      <c r="I48" s="23"/>
      <c r="J48" s="23"/>
      <c r="K48" s="23"/>
      <c r="L48" s="23"/>
      <c r="M48" s="23"/>
      <c r="N48" s="23"/>
      <c r="O48" s="23"/>
      <c r="P48" s="23"/>
      <c r="Q48" s="23"/>
      <c r="S48" s="23"/>
      <c r="T48" s="23" t="s">
        <v>469</v>
      </c>
      <c r="U48" s="23"/>
      <c r="V48" s="23"/>
      <c r="W48" s="23"/>
      <c r="X48" s="23"/>
      <c r="Y48" s="23"/>
      <c r="Z48" s="23"/>
      <c r="AA48" s="23"/>
      <c r="AB48" s="23"/>
      <c r="AC48" s="23"/>
      <c r="AD48" s="23"/>
      <c r="AE48" s="23"/>
      <c r="AF48" s="23"/>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row>
    <row r="49" spans="1:87" ht="13.15" customHeight="1" x14ac:dyDescent="0.2">
      <c r="A49" s="12"/>
      <c r="B49" s="23" t="s">
        <v>470</v>
      </c>
      <c r="C49" s="23"/>
      <c r="D49" s="23"/>
      <c r="E49" s="23"/>
      <c r="F49" s="23"/>
      <c r="G49" s="23"/>
      <c r="H49" s="23"/>
      <c r="I49" s="23"/>
      <c r="J49" s="23"/>
      <c r="K49" s="23"/>
      <c r="L49" s="23"/>
      <c r="M49" s="23"/>
      <c r="N49" s="23"/>
      <c r="O49" s="23"/>
      <c r="P49" s="23"/>
      <c r="Q49" s="23"/>
      <c r="S49" s="23"/>
      <c r="T49" s="23" t="s">
        <v>469</v>
      </c>
      <c r="U49" s="23"/>
      <c r="V49" s="23"/>
      <c r="W49" s="23"/>
      <c r="X49" s="23"/>
      <c r="Y49" s="23"/>
      <c r="Z49" s="23"/>
      <c r="AA49" s="23"/>
      <c r="AB49" s="23"/>
      <c r="AC49" s="23"/>
      <c r="AD49" s="23"/>
      <c r="AE49" s="23"/>
      <c r="AF49" s="23"/>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row>
    <row r="50" spans="1:87" ht="13.15" customHeight="1" x14ac:dyDescent="0.2">
      <c r="A50" s="12"/>
      <c r="B50" s="23"/>
      <c r="C50" s="23"/>
      <c r="D50" s="23"/>
      <c r="E50" s="23"/>
      <c r="F50" s="23"/>
      <c r="G50" s="23"/>
      <c r="H50" s="23"/>
      <c r="I50" s="23"/>
      <c r="J50" s="23"/>
      <c r="K50" s="23"/>
      <c r="L50" s="23"/>
      <c r="M50" s="23"/>
      <c r="N50" s="23"/>
      <c r="O50" s="23"/>
      <c r="P50" s="23"/>
      <c r="Q50" s="23"/>
      <c r="S50" s="23"/>
      <c r="T50" s="23"/>
      <c r="U50" s="23"/>
      <c r="V50" s="23"/>
      <c r="W50" s="23"/>
      <c r="X50" s="23"/>
      <c r="Y50" s="23"/>
      <c r="Z50" s="23"/>
      <c r="AA50" s="23"/>
      <c r="AB50" s="23"/>
      <c r="AC50" s="23"/>
      <c r="AD50" s="23"/>
      <c r="AE50" s="23"/>
      <c r="AF50" s="23"/>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row>
    <row r="51" spans="1:87" ht="13.15" customHeight="1" x14ac:dyDescent="0.2">
      <c r="A51" s="12" t="s">
        <v>468</v>
      </c>
      <c r="B51" s="23"/>
      <c r="C51" s="23"/>
      <c r="D51" s="23"/>
      <c r="E51" s="23"/>
      <c r="F51" s="23"/>
      <c r="G51" s="23"/>
      <c r="H51" s="23"/>
      <c r="I51" s="23"/>
      <c r="J51" s="23"/>
      <c r="K51" s="23"/>
      <c r="L51" s="23"/>
      <c r="M51" s="23"/>
      <c r="N51" s="23"/>
      <c r="O51" s="23"/>
      <c r="P51" s="23"/>
      <c r="Q51" s="23"/>
      <c r="S51" s="23"/>
      <c r="T51" s="23"/>
      <c r="U51" s="23"/>
      <c r="V51" s="23"/>
      <c r="W51" s="23"/>
      <c r="X51" s="23"/>
      <c r="Y51" s="23"/>
      <c r="Z51" s="23"/>
      <c r="AA51" s="23"/>
      <c r="AB51" s="23"/>
      <c r="AC51" s="23"/>
      <c r="AD51" s="23"/>
      <c r="AE51" s="23"/>
      <c r="AF51" s="23"/>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row>
    <row r="52" spans="1:87" ht="13.15" customHeight="1" x14ac:dyDescent="0.2">
      <c r="A52" s="12"/>
      <c r="B52" s="23" t="s">
        <v>467</v>
      </c>
      <c r="C52" s="23"/>
      <c r="D52" s="23"/>
      <c r="E52" s="23"/>
      <c r="F52" s="23"/>
      <c r="G52" s="23"/>
      <c r="H52" s="23"/>
      <c r="I52" s="23"/>
      <c r="J52" s="23"/>
      <c r="K52" s="23"/>
      <c r="L52" s="23"/>
      <c r="M52" s="23"/>
      <c r="N52" s="23"/>
      <c r="O52" s="23"/>
      <c r="P52" s="23"/>
      <c r="Q52" s="23"/>
      <c r="S52" s="23"/>
      <c r="T52" s="23" t="s">
        <v>465</v>
      </c>
      <c r="U52" s="23"/>
      <c r="V52" s="23"/>
      <c r="W52" s="23"/>
      <c r="X52" s="23"/>
      <c r="Y52" s="23"/>
      <c r="Z52" s="23"/>
      <c r="AA52" s="23"/>
      <c r="AB52" s="23"/>
      <c r="AC52" s="23"/>
      <c r="AD52" s="23"/>
      <c r="AE52" s="23"/>
      <c r="AF52" s="23"/>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row>
    <row r="53" spans="1:87" ht="13.15" customHeight="1" x14ac:dyDescent="0.25">
      <c r="A53" s="24" t="s">
        <v>394</v>
      </c>
      <c r="B53" s="23" t="s">
        <v>466</v>
      </c>
      <c r="C53" s="23"/>
      <c r="D53" s="23"/>
      <c r="E53" s="23"/>
      <c r="F53" s="23"/>
      <c r="G53" s="23"/>
      <c r="H53" s="23"/>
      <c r="I53" s="23"/>
      <c r="J53" s="23"/>
      <c r="K53" s="23"/>
      <c r="L53" s="23"/>
      <c r="M53" s="23"/>
      <c r="N53" s="23"/>
      <c r="O53" s="23"/>
      <c r="P53" s="23"/>
      <c r="Q53" s="23"/>
      <c r="S53" s="23"/>
      <c r="T53" s="23" t="s">
        <v>465</v>
      </c>
      <c r="U53" s="23"/>
      <c r="V53" s="23"/>
      <c r="W53" s="23"/>
      <c r="X53" s="23"/>
      <c r="Y53" s="23"/>
      <c r="Z53" s="23"/>
      <c r="AA53" s="23"/>
      <c r="AB53" s="23"/>
      <c r="AC53" s="23"/>
      <c r="AD53" s="23"/>
      <c r="AE53" s="23"/>
      <c r="AF53" s="23"/>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row>
    <row r="54" spans="1:87" ht="13.15" customHeight="1" x14ac:dyDescent="0.25">
      <c r="A54" s="24" t="s">
        <v>394</v>
      </c>
      <c r="B54" s="23" t="s">
        <v>464</v>
      </c>
      <c r="C54" s="23"/>
      <c r="D54" s="23"/>
      <c r="E54" s="23"/>
      <c r="F54" s="23"/>
      <c r="G54" s="23"/>
      <c r="H54" s="23"/>
      <c r="I54" s="23"/>
      <c r="J54" s="23"/>
      <c r="K54" s="23"/>
      <c r="L54" s="23"/>
      <c r="M54" s="23"/>
      <c r="N54" s="23"/>
      <c r="O54" s="23"/>
      <c r="P54" s="23"/>
      <c r="Q54" s="23"/>
      <c r="S54" s="23"/>
      <c r="T54" s="23" t="s">
        <v>463</v>
      </c>
      <c r="U54" s="23"/>
      <c r="V54" s="23"/>
      <c r="W54" s="23"/>
      <c r="X54" s="23"/>
      <c r="Y54" s="23"/>
      <c r="Z54" s="23"/>
      <c r="AA54" s="23"/>
      <c r="AB54" s="23"/>
      <c r="AC54" s="23"/>
      <c r="AD54" s="23"/>
      <c r="AE54" s="23"/>
      <c r="AF54" s="23"/>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row>
    <row r="55" spans="1:87" ht="13.15" customHeight="1" x14ac:dyDescent="0.25">
      <c r="A55" s="24" t="s">
        <v>394</v>
      </c>
      <c r="B55" s="23" t="s">
        <v>462</v>
      </c>
      <c r="C55" s="23"/>
      <c r="D55" s="23"/>
      <c r="E55" s="23"/>
      <c r="F55" s="23"/>
      <c r="G55" s="23"/>
      <c r="H55" s="23"/>
      <c r="I55" s="23"/>
      <c r="J55" s="23"/>
      <c r="K55" s="23"/>
      <c r="L55" s="23"/>
      <c r="M55" s="23"/>
      <c r="N55" s="23"/>
      <c r="O55" s="23"/>
      <c r="P55" s="23"/>
      <c r="Q55" s="23"/>
      <c r="S55" s="23"/>
      <c r="T55" s="23" t="s">
        <v>461</v>
      </c>
      <c r="U55" s="23"/>
      <c r="V55" s="23"/>
      <c r="W55" s="23"/>
      <c r="X55" s="23"/>
      <c r="Y55" s="23"/>
      <c r="Z55" s="23"/>
      <c r="AA55" s="23"/>
      <c r="AB55" s="23"/>
      <c r="AC55" s="23"/>
      <c r="AD55" s="23"/>
      <c r="AE55" s="23"/>
      <c r="AF55" s="23"/>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row>
    <row r="56" spans="1:87" ht="13.15" customHeight="1" x14ac:dyDescent="0.25">
      <c r="A56" s="24" t="s">
        <v>392</v>
      </c>
      <c r="B56" s="23" t="s">
        <v>460</v>
      </c>
      <c r="C56" s="23"/>
      <c r="D56" s="23"/>
      <c r="E56" s="23"/>
      <c r="F56" s="23"/>
      <c r="G56" s="23"/>
      <c r="H56" s="23"/>
      <c r="I56" s="23"/>
      <c r="J56" s="23"/>
      <c r="K56" s="23"/>
      <c r="L56" s="23"/>
      <c r="M56" s="23"/>
      <c r="N56" s="23"/>
      <c r="O56" s="23"/>
      <c r="P56" s="23"/>
      <c r="Q56" s="23"/>
      <c r="S56" s="23"/>
      <c r="T56" s="23" t="s">
        <v>459</v>
      </c>
      <c r="U56" s="23"/>
      <c r="V56" s="23"/>
      <c r="W56" s="23"/>
      <c r="X56" s="23"/>
      <c r="Y56" s="23"/>
      <c r="Z56" s="23"/>
      <c r="AA56" s="23"/>
      <c r="AB56" s="23"/>
      <c r="AC56" s="23"/>
      <c r="AD56" s="23"/>
      <c r="AE56" s="23"/>
      <c r="AF56" s="23"/>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row>
    <row r="57" spans="1:87" ht="13.15" customHeight="1" x14ac:dyDescent="0.25">
      <c r="A57" s="24" t="s">
        <v>394</v>
      </c>
      <c r="B57" s="23" t="s">
        <v>458</v>
      </c>
      <c r="C57" s="23"/>
      <c r="D57" s="23"/>
      <c r="E57" s="23"/>
      <c r="F57" s="23"/>
      <c r="G57" s="23"/>
      <c r="H57" s="23"/>
      <c r="I57" s="23"/>
      <c r="J57" s="23"/>
      <c r="K57" s="23"/>
      <c r="L57" s="23"/>
      <c r="M57" s="23"/>
      <c r="N57" s="23"/>
      <c r="O57" s="23"/>
      <c r="P57" s="23"/>
      <c r="Q57" s="23"/>
      <c r="S57" s="23"/>
      <c r="T57" s="23" t="s">
        <v>457</v>
      </c>
      <c r="U57" s="23"/>
      <c r="V57" s="23"/>
      <c r="W57" s="23"/>
      <c r="X57" s="23"/>
      <c r="Y57" s="23"/>
      <c r="Z57" s="23"/>
      <c r="AA57" s="23"/>
      <c r="AB57" s="23"/>
      <c r="AC57" s="23"/>
      <c r="AD57" s="23"/>
      <c r="AE57" s="23"/>
      <c r="AF57" s="23"/>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row>
    <row r="58" spans="1:87" ht="13.15" customHeight="1" x14ac:dyDescent="0.25">
      <c r="A58" s="24" t="s">
        <v>394</v>
      </c>
      <c r="B58" s="23" t="s">
        <v>456</v>
      </c>
      <c r="C58" s="23"/>
      <c r="D58" s="23"/>
      <c r="E58" s="23"/>
      <c r="F58" s="23"/>
      <c r="G58" s="23"/>
      <c r="H58" s="23"/>
      <c r="I58" s="23"/>
      <c r="J58" s="23"/>
      <c r="K58" s="23"/>
      <c r="L58" s="23"/>
      <c r="M58" s="23"/>
      <c r="N58" s="23"/>
      <c r="O58" s="23"/>
      <c r="P58" s="23"/>
      <c r="Q58" s="23"/>
      <c r="S58" s="23"/>
      <c r="T58" s="23" t="s">
        <v>455</v>
      </c>
      <c r="U58" s="23"/>
      <c r="V58" s="23"/>
      <c r="W58" s="23"/>
      <c r="X58" s="23"/>
      <c r="Y58" s="23"/>
      <c r="Z58" s="23"/>
      <c r="AA58" s="23"/>
      <c r="AB58" s="23"/>
      <c r="AC58" s="23"/>
      <c r="AD58" s="23"/>
      <c r="AE58" s="23"/>
      <c r="AF58" s="23"/>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row>
    <row r="59" spans="1:87" ht="13.15" customHeight="1" x14ac:dyDescent="0.2">
      <c r="A59" s="12"/>
      <c r="B59" s="23" t="s">
        <v>454</v>
      </c>
      <c r="C59" s="23"/>
      <c r="D59" s="23"/>
      <c r="E59" s="23"/>
      <c r="F59" s="23"/>
      <c r="G59" s="23"/>
      <c r="H59" s="23"/>
      <c r="I59" s="23"/>
      <c r="J59" s="23"/>
      <c r="K59" s="23"/>
      <c r="L59" s="23"/>
      <c r="M59" s="23"/>
      <c r="N59" s="23"/>
      <c r="O59" s="23"/>
      <c r="P59" s="23"/>
      <c r="Q59" s="23"/>
      <c r="S59" s="23"/>
      <c r="T59" s="23" t="s">
        <v>453</v>
      </c>
      <c r="U59" s="23"/>
      <c r="V59" s="23"/>
      <c r="W59" s="23"/>
      <c r="X59" s="23"/>
      <c r="Y59" s="23"/>
      <c r="Z59" s="23"/>
      <c r="AA59" s="23"/>
      <c r="AB59" s="23"/>
      <c r="AC59" s="23"/>
      <c r="AD59" s="23"/>
      <c r="AE59" s="23"/>
      <c r="AF59" s="23"/>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row>
    <row r="60" spans="1:87" ht="13.15" customHeight="1" x14ac:dyDescent="0.2">
      <c r="A60" s="12"/>
      <c r="B60" s="23" t="s">
        <v>452</v>
      </c>
      <c r="C60" s="23"/>
      <c r="D60" s="23"/>
      <c r="E60" s="23"/>
      <c r="F60" s="23"/>
      <c r="G60" s="23"/>
      <c r="H60" s="23"/>
      <c r="I60" s="23"/>
      <c r="J60" s="23"/>
      <c r="K60" s="23"/>
      <c r="L60" s="23"/>
      <c r="M60" s="23"/>
      <c r="N60" s="23"/>
      <c r="O60" s="23"/>
      <c r="P60" s="23"/>
      <c r="Q60" s="23"/>
      <c r="S60" s="23"/>
      <c r="T60" s="23" t="s">
        <v>451</v>
      </c>
      <c r="U60" s="23"/>
      <c r="V60" s="23"/>
      <c r="W60" s="23"/>
      <c r="X60" s="23"/>
      <c r="Y60" s="23"/>
      <c r="Z60" s="23"/>
      <c r="AA60" s="23"/>
      <c r="AB60" s="23"/>
      <c r="AC60" s="23"/>
      <c r="AD60" s="23"/>
      <c r="AE60" s="23"/>
      <c r="AF60" s="23"/>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row>
    <row r="61" spans="1:87" ht="13.15" customHeight="1" x14ac:dyDescent="0.25">
      <c r="A61" s="24" t="s">
        <v>394</v>
      </c>
      <c r="B61" s="23" t="s">
        <v>450</v>
      </c>
      <c r="C61" s="23"/>
      <c r="D61" s="23"/>
      <c r="E61" s="23"/>
      <c r="F61" s="23"/>
      <c r="G61" s="23"/>
      <c r="H61" s="23"/>
      <c r="I61" s="23"/>
      <c r="J61" s="23"/>
      <c r="K61" s="23"/>
      <c r="L61" s="23"/>
      <c r="M61" s="23"/>
      <c r="N61" s="23"/>
      <c r="O61" s="23"/>
      <c r="P61" s="23"/>
      <c r="Q61" s="23"/>
      <c r="S61" s="23"/>
      <c r="T61" s="23" t="s">
        <v>449</v>
      </c>
      <c r="U61" s="23"/>
      <c r="V61" s="23"/>
      <c r="W61" s="23"/>
      <c r="X61" s="23"/>
      <c r="Y61" s="23"/>
      <c r="Z61" s="23"/>
      <c r="AA61" s="23"/>
      <c r="AB61" s="23"/>
      <c r="AC61" s="23"/>
      <c r="AD61" s="23"/>
      <c r="AE61" s="23"/>
      <c r="AF61" s="23"/>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row>
    <row r="62" spans="1:87" ht="13.15" customHeight="1" x14ac:dyDescent="0.2">
      <c r="A62" s="12"/>
      <c r="B62" s="23"/>
      <c r="C62" s="23"/>
      <c r="D62" s="23"/>
      <c r="E62" s="23"/>
      <c r="F62" s="23"/>
      <c r="G62" s="23"/>
      <c r="H62" s="23"/>
      <c r="I62" s="23"/>
      <c r="J62" s="23"/>
      <c r="K62" s="23"/>
      <c r="L62" s="23"/>
      <c r="M62" s="23"/>
      <c r="N62" s="23"/>
      <c r="O62" s="23"/>
      <c r="P62" s="23"/>
      <c r="Q62" s="23"/>
      <c r="S62" s="23"/>
      <c r="T62" s="23"/>
      <c r="U62" s="23"/>
      <c r="V62" s="23"/>
      <c r="W62" s="23"/>
      <c r="X62" s="23"/>
      <c r="Y62" s="23"/>
      <c r="Z62" s="23"/>
      <c r="AA62" s="23"/>
      <c r="AB62" s="23"/>
      <c r="AC62" s="23"/>
      <c r="AD62" s="23"/>
      <c r="AE62" s="23"/>
      <c r="AF62" s="23"/>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row>
    <row r="63" spans="1:87" ht="13.15" customHeight="1" x14ac:dyDescent="0.2">
      <c r="A63" s="12"/>
      <c r="B63" s="23"/>
      <c r="C63" s="23"/>
      <c r="D63" s="23"/>
      <c r="E63" s="23"/>
      <c r="F63" s="23"/>
      <c r="G63" s="23"/>
      <c r="H63" s="23"/>
      <c r="I63" s="23"/>
      <c r="J63" s="23"/>
      <c r="K63" s="23"/>
      <c r="L63" s="23"/>
      <c r="M63" s="23"/>
      <c r="N63" s="23"/>
      <c r="O63" s="23"/>
      <c r="P63" s="23"/>
      <c r="Q63" s="23"/>
      <c r="S63" s="23"/>
      <c r="T63" s="23"/>
      <c r="U63" s="23"/>
      <c r="V63" s="23"/>
      <c r="W63" s="23"/>
      <c r="X63" s="23"/>
      <c r="Y63" s="23"/>
      <c r="Z63" s="23"/>
      <c r="AA63" s="23"/>
      <c r="AB63" s="23"/>
      <c r="AC63" s="23"/>
      <c r="AD63" s="23"/>
      <c r="AE63" s="23"/>
      <c r="AF63" s="23"/>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row>
    <row r="64" spans="1:87" ht="13.15" customHeight="1" x14ac:dyDescent="0.2">
      <c r="A64" s="12" t="s">
        <v>377</v>
      </c>
      <c r="B64" s="23"/>
      <c r="C64" s="23"/>
      <c r="D64" s="23"/>
      <c r="E64" s="23"/>
      <c r="F64" s="23"/>
      <c r="G64" s="23"/>
      <c r="H64" s="23"/>
      <c r="I64" s="23"/>
      <c r="J64" s="23"/>
      <c r="K64" s="23"/>
      <c r="L64" s="23"/>
      <c r="M64" s="23"/>
      <c r="N64" s="23"/>
      <c r="O64" s="23"/>
      <c r="P64" s="23"/>
      <c r="Q64" s="23"/>
      <c r="S64" s="23"/>
      <c r="T64" s="23"/>
      <c r="U64" s="23"/>
      <c r="V64" s="23"/>
      <c r="W64" s="23"/>
      <c r="X64" s="23"/>
      <c r="Y64" s="23"/>
      <c r="Z64" s="23"/>
      <c r="AA64" s="23"/>
      <c r="AB64" s="23"/>
      <c r="AC64" s="23"/>
      <c r="AD64" s="23"/>
      <c r="AE64" s="23"/>
      <c r="AF64" s="23"/>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row>
    <row r="65" spans="1:87" ht="13.15" customHeight="1" x14ac:dyDescent="0.2">
      <c r="A65" s="12" t="s">
        <v>374</v>
      </c>
      <c r="B65" s="23"/>
      <c r="C65" s="23"/>
      <c r="D65" s="23"/>
      <c r="E65" s="23"/>
      <c r="F65" s="23"/>
      <c r="G65" s="23"/>
      <c r="H65" s="23"/>
      <c r="I65" s="23"/>
      <c r="J65" s="23"/>
      <c r="K65" s="23"/>
      <c r="L65" s="23"/>
      <c r="M65" s="23"/>
      <c r="N65" s="23"/>
      <c r="O65" s="23"/>
      <c r="P65" s="23"/>
      <c r="Q65" s="23"/>
      <c r="S65" s="23"/>
      <c r="T65" s="23"/>
      <c r="U65" s="23"/>
      <c r="V65" s="23"/>
      <c r="W65" s="23"/>
      <c r="X65" s="23"/>
      <c r="Y65" s="23"/>
      <c r="Z65" s="23"/>
      <c r="AA65" s="23"/>
      <c r="AB65" s="23"/>
      <c r="AC65" s="23"/>
      <c r="AD65" s="23"/>
      <c r="AE65" s="23"/>
      <c r="AF65" s="23"/>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row>
    <row r="66" spans="1:87" ht="13.15" customHeight="1" x14ac:dyDescent="0.25">
      <c r="A66" s="24" t="s">
        <v>394</v>
      </c>
      <c r="B66" s="23" t="s">
        <v>448</v>
      </c>
      <c r="C66" s="23"/>
      <c r="D66" s="23"/>
      <c r="E66" s="23"/>
      <c r="F66" s="23"/>
      <c r="G66" s="23"/>
      <c r="H66" s="23"/>
      <c r="I66" s="23"/>
      <c r="J66" s="23"/>
      <c r="K66" s="23"/>
      <c r="L66" s="23"/>
      <c r="M66" s="23"/>
      <c r="N66" s="23"/>
      <c r="O66" s="23"/>
      <c r="P66" s="23"/>
      <c r="Q66" s="23"/>
      <c r="S66" s="23"/>
      <c r="T66" s="23" t="s">
        <v>442</v>
      </c>
      <c r="U66" s="23"/>
      <c r="V66" s="23"/>
      <c r="W66" s="23"/>
      <c r="X66" s="23"/>
      <c r="Y66" s="23"/>
      <c r="Z66" s="23"/>
      <c r="AA66" s="23"/>
      <c r="AB66" s="23"/>
      <c r="AC66" s="23"/>
      <c r="AD66" s="23"/>
      <c r="AE66" s="23"/>
      <c r="AF66" s="23"/>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row>
    <row r="67" spans="1:87" ht="13.15" customHeight="1" x14ac:dyDescent="0.25">
      <c r="A67" s="24" t="s">
        <v>394</v>
      </c>
      <c r="B67" s="23" t="s">
        <v>447</v>
      </c>
      <c r="C67" s="23"/>
      <c r="D67" s="23"/>
      <c r="E67" s="23"/>
      <c r="F67" s="23"/>
      <c r="G67" s="23"/>
      <c r="H67" s="23"/>
      <c r="I67" s="23"/>
      <c r="J67" s="23"/>
      <c r="K67" s="23"/>
      <c r="L67" s="23"/>
      <c r="M67" s="23"/>
      <c r="N67" s="23"/>
      <c r="O67" s="23"/>
      <c r="P67" s="23"/>
      <c r="Q67" s="23"/>
      <c r="S67" s="23"/>
      <c r="T67" s="23" t="s">
        <v>446</v>
      </c>
      <c r="U67" s="23"/>
      <c r="V67" s="23"/>
      <c r="W67" s="23"/>
      <c r="X67" s="23"/>
      <c r="Y67" s="23"/>
      <c r="Z67" s="23"/>
      <c r="AA67" s="23"/>
      <c r="AB67" s="23"/>
      <c r="AC67" s="23"/>
      <c r="AD67" s="23"/>
      <c r="AE67" s="23"/>
      <c r="AF67" s="23"/>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row>
    <row r="68" spans="1:87" ht="13.15" customHeight="1" x14ac:dyDescent="0.2">
      <c r="A68" s="12"/>
      <c r="B68" s="23" t="s">
        <v>445</v>
      </c>
      <c r="C68" s="23"/>
      <c r="D68" s="23"/>
      <c r="E68" s="23"/>
      <c r="F68" s="23"/>
      <c r="G68" s="23"/>
      <c r="H68" s="23"/>
      <c r="I68" s="23"/>
      <c r="J68" s="23"/>
      <c r="K68" s="23"/>
      <c r="L68" s="23"/>
      <c r="M68" s="23"/>
      <c r="N68" s="23"/>
      <c r="O68" s="23"/>
      <c r="P68" s="23"/>
      <c r="Q68" s="23"/>
      <c r="S68" s="23"/>
      <c r="T68" s="23" t="s">
        <v>444</v>
      </c>
      <c r="U68" s="23"/>
      <c r="V68" s="23"/>
      <c r="W68" s="23"/>
      <c r="X68" s="23"/>
      <c r="Y68" s="23"/>
      <c r="Z68" s="23"/>
      <c r="AA68" s="23"/>
      <c r="AB68" s="23"/>
      <c r="AC68" s="23"/>
      <c r="AD68" s="23"/>
      <c r="AE68" s="23"/>
      <c r="AF68" s="23"/>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row>
    <row r="69" spans="1:87" ht="13.15" customHeight="1" x14ac:dyDescent="0.2">
      <c r="A69" s="12"/>
      <c r="B69" s="23" t="s">
        <v>443</v>
      </c>
      <c r="C69" s="23"/>
      <c r="D69" s="23"/>
      <c r="E69" s="23"/>
      <c r="F69" s="23"/>
      <c r="G69" s="23"/>
      <c r="H69" s="23"/>
      <c r="I69" s="23"/>
      <c r="J69" s="23"/>
      <c r="K69" s="23"/>
      <c r="L69" s="23"/>
      <c r="M69" s="23"/>
      <c r="N69" s="23"/>
      <c r="O69" s="23"/>
      <c r="P69" s="23"/>
      <c r="Q69" s="23"/>
      <c r="S69" s="23"/>
      <c r="T69" s="23" t="s">
        <v>442</v>
      </c>
      <c r="U69" s="23"/>
      <c r="V69" s="23"/>
      <c r="W69" s="23"/>
      <c r="X69" s="23"/>
      <c r="Y69" s="23"/>
      <c r="Z69" s="23"/>
      <c r="AA69" s="23"/>
      <c r="AB69" s="23"/>
      <c r="AC69" s="23"/>
      <c r="AD69" s="23"/>
      <c r="AE69" s="23"/>
      <c r="AF69" s="23"/>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row>
    <row r="70" spans="1:87" ht="13.15" customHeight="1" x14ac:dyDescent="0.25">
      <c r="A70" s="24" t="s">
        <v>394</v>
      </c>
      <c r="B70" s="23" t="s">
        <v>441</v>
      </c>
      <c r="C70" s="23"/>
      <c r="D70" s="23"/>
      <c r="E70" s="23"/>
      <c r="F70" s="23"/>
      <c r="G70" s="23"/>
      <c r="H70" s="23"/>
      <c r="I70" s="23"/>
      <c r="J70" s="23"/>
      <c r="K70" s="23"/>
      <c r="L70" s="23"/>
      <c r="M70" s="23"/>
      <c r="N70" s="23"/>
      <c r="O70" s="23"/>
      <c r="P70" s="23"/>
      <c r="Q70" s="23"/>
      <c r="S70" s="23"/>
      <c r="T70" s="23" t="s">
        <v>440</v>
      </c>
      <c r="U70" s="23"/>
      <c r="V70" s="23"/>
      <c r="W70" s="23"/>
      <c r="X70" s="23"/>
      <c r="Y70" s="23"/>
      <c r="Z70" s="23"/>
      <c r="AA70" s="23"/>
      <c r="AB70" s="23"/>
      <c r="AC70" s="23"/>
      <c r="AD70" s="23"/>
      <c r="AE70" s="23"/>
      <c r="AF70" s="23"/>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row>
    <row r="71" spans="1:87" ht="13.15" customHeight="1" x14ac:dyDescent="0.2">
      <c r="A71" s="12"/>
      <c r="B71" s="23" t="s">
        <v>439</v>
      </c>
      <c r="C71" s="23"/>
      <c r="D71" s="23"/>
      <c r="E71" s="23"/>
      <c r="F71" s="23"/>
      <c r="G71" s="23"/>
      <c r="H71" s="23"/>
      <c r="I71" s="23"/>
      <c r="J71" s="23"/>
      <c r="K71" s="23"/>
      <c r="L71" s="23"/>
      <c r="M71" s="23"/>
      <c r="N71" s="23"/>
      <c r="O71" s="23"/>
      <c r="P71" s="23"/>
      <c r="Q71" s="23"/>
      <c r="S71" s="23"/>
      <c r="T71" s="23" t="s">
        <v>438</v>
      </c>
      <c r="U71" s="23"/>
      <c r="V71" s="23"/>
      <c r="W71" s="23"/>
      <c r="X71" s="23"/>
      <c r="Y71" s="23"/>
      <c r="Z71" s="23"/>
      <c r="AA71" s="23"/>
      <c r="AB71" s="23"/>
      <c r="AC71" s="23"/>
      <c r="AD71" s="23"/>
      <c r="AE71" s="23"/>
      <c r="AF71" s="23"/>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row>
    <row r="72" spans="1:87" ht="13.15" customHeight="1" x14ac:dyDescent="0.2">
      <c r="A72" s="12"/>
      <c r="B72" s="23"/>
      <c r="C72" s="23"/>
      <c r="D72" s="23"/>
      <c r="E72" s="23"/>
      <c r="F72" s="23"/>
      <c r="G72" s="23"/>
      <c r="H72" s="23"/>
      <c r="I72" s="23"/>
      <c r="J72" s="23"/>
      <c r="K72" s="23"/>
      <c r="L72" s="23"/>
      <c r="M72" s="23"/>
      <c r="N72" s="23"/>
      <c r="O72" s="23"/>
      <c r="P72" s="23"/>
      <c r="Q72" s="23"/>
      <c r="S72" s="23"/>
      <c r="T72" s="23"/>
      <c r="U72" s="23"/>
      <c r="V72" s="23"/>
      <c r="W72" s="23"/>
      <c r="X72" s="23"/>
      <c r="Y72" s="23"/>
      <c r="Z72" s="23"/>
      <c r="AA72" s="23"/>
      <c r="AB72" s="23"/>
      <c r="AC72" s="23"/>
      <c r="AD72" s="23"/>
      <c r="AE72" s="23"/>
      <c r="AF72" s="23"/>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row>
    <row r="73" spans="1:87" ht="13.15" customHeight="1" x14ac:dyDescent="0.2">
      <c r="A73" s="12" t="s">
        <v>437</v>
      </c>
      <c r="B73" s="23"/>
      <c r="C73" s="23"/>
      <c r="D73" s="23"/>
      <c r="E73" s="23"/>
      <c r="F73" s="23"/>
      <c r="G73" s="23"/>
      <c r="H73" s="23"/>
      <c r="I73" s="23"/>
      <c r="J73" s="23"/>
      <c r="K73" s="23"/>
      <c r="L73" s="23"/>
      <c r="M73" s="23"/>
      <c r="N73" s="23"/>
      <c r="O73" s="23"/>
      <c r="P73" s="23"/>
      <c r="Q73" s="23"/>
      <c r="S73" s="23"/>
      <c r="T73" s="23"/>
      <c r="U73" s="23"/>
      <c r="V73" s="23"/>
      <c r="W73" s="23"/>
      <c r="X73" s="23"/>
      <c r="Y73" s="23"/>
      <c r="Z73" s="23"/>
      <c r="AA73" s="23"/>
      <c r="AB73" s="23"/>
      <c r="AC73" s="23"/>
      <c r="AD73" s="23"/>
      <c r="AE73" s="23"/>
      <c r="AF73" s="23"/>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row>
    <row r="74" spans="1:87" ht="13.15" customHeight="1" x14ac:dyDescent="0.25">
      <c r="A74" s="24" t="s">
        <v>394</v>
      </c>
      <c r="B74" s="23" t="s">
        <v>436</v>
      </c>
      <c r="C74" s="23"/>
      <c r="D74" s="23"/>
      <c r="E74" s="23"/>
      <c r="F74" s="23"/>
      <c r="G74" s="23"/>
      <c r="H74" s="23"/>
      <c r="I74" s="23"/>
      <c r="J74" s="23"/>
      <c r="K74" s="23"/>
      <c r="L74" s="23"/>
      <c r="M74" s="23"/>
      <c r="N74" s="23"/>
      <c r="O74" s="23"/>
      <c r="P74" s="23"/>
      <c r="Q74" s="23"/>
      <c r="S74" s="23"/>
      <c r="T74" s="23" t="s">
        <v>435</v>
      </c>
      <c r="U74" s="23"/>
      <c r="V74" s="23"/>
      <c r="W74" s="23"/>
      <c r="X74" s="23"/>
      <c r="Y74" s="23"/>
      <c r="Z74" s="23"/>
      <c r="AA74" s="23"/>
      <c r="AB74" s="23"/>
      <c r="AC74" s="23"/>
      <c r="AD74" s="23"/>
      <c r="AE74" s="23"/>
      <c r="AF74" s="23"/>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row>
    <row r="75" spans="1:87" ht="13.15" customHeight="1" x14ac:dyDescent="0.2">
      <c r="A75" s="12"/>
      <c r="B75" s="23" t="s">
        <v>434</v>
      </c>
      <c r="C75" s="23"/>
      <c r="D75" s="23"/>
      <c r="E75" s="23"/>
      <c r="F75" s="23"/>
      <c r="G75" s="23"/>
      <c r="H75" s="23"/>
      <c r="I75" s="23"/>
      <c r="J75" s="23"/>
      <c r="K75" s="23"/>
      <c r="L75" s="23"/>
      <c r="M75" s="23"/>
      <c r="N75" s="23"/>
      <c r="O75" s="23"/>
      <c r="P75" s="23"/>
      <c r="Q75" s="23"/>
      <c r="S75" s="23"/>
      <c r="T75" s="23" t="s">
        <v>433</v>
      </c>
      <c r="U75" s="23"/>
      <c r="V75" s="23"/>
      <c r="W75" s="23"/>
      <c r="X75" s="23"/>
      <c r="Y75" s="23"/>
      <c r="Z75" s="23"/>
      <c r="AA75" s="23"/>
      <c r="AB75" s="23"/>
      <c r="AC75" s="23"/>
      <c r="AD75" s="23"/>
      <c r="AE75" s="23"/>
      <c r="AF75" s="23"/>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row>
    <row r="76" spans="1:87" ht="13.15" customHeight="1" x14ac:dyDescent="0.25">
      <c r="A76" s="24"/>
      <c r="B76" s="23" t="s">
        <v>432</v>
      </c>
      <c r="C76" s="23"/>
      <c r="D76" s="23"/>
      <c r="E76" s="23"/>
      <c r="F76" s="23"/>
      <c r="G76" s="23"/>
      <c r="H76" s="23"/>
      <c r="I76" s="23"/>
      <c r="J76" s="23"/>
      <c r="K76" s="23"/>
      <c r="L76" s="23"/>
      <c r="M76" s="23"/>
      <c r="N76" s="23"/>
      <c r="O76" s="23"/>
      <c r="P76" s="23"/>
      <c r="Q76" s="23"/>
      <c r="S76" s="23"/>
      <c r="T76" s="23" t="s">
        <v>430</v>
      </c>
      <c r="U76" s="23"/>
      <c r="V76" s="23"/>
      <c r="W76" s="23"/>
      <c r="X76" s="23"/>
      <c r="Y76" s="23"/>
      <c r="Z76" s="23"/>
      <c r="AA76" s="23"/>
      <c r="AB76" s="23"/>
      <c r="AC76" s="23"/>
      <c r="AD76" s="23"/>
      <c r="AE76" s="23"/>
      <c r="AF76" s="23"/>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row>
    <row r="77" spans="1:87" ht="13.15" customHeight="1" x14ac:dyDescent="0.25">
      <c r="A77" s="24" t="s">
        <v>394</v>
      </c>
      <c r="B77" s="23" t="s">
        <v>431</v>
      </c>
      <c r="C77" s="23"/>
      <c r="D77" s="23"/>
      <c r="E77" s="23"/>
      <c r="F77" s="23"/>
      <c r="G77" s="23"/>
      <c r="H77" s="23"/>
      <c r="I77" s="23"/>
      <c r="J77" s="23"/>
      <c r="K77" s="23"/>
      <c r="L77" s="23"/>
      <c r="M77" s="23"/>
      <c r="N77" s="23"/>
      <c r="O77" s="23"/>
      <c r="P77" s="23"/>
      <c r="Q77" s="23"/>
      <c r="S77" s="23"/>
      <c r="T77" s="23" t="s">
        <v>430</v>
      </c>
      <c r="U77" s="23"/>
      <c r="V77" s="23"/>
      <c r="W77" s="23"/>
      <c r="X77" s="23"/>
      <c r="Y77" s="23"/>
      <c r="Z77" s="23"/>
      <c r="AA77" s="23"/>
      <c r="AB77" s="23"/>
      <c r="AC77" s="23"/>
      <c r="AD77" s="23"/>
      <c r="AE77" s="23"/>
      <c r="AF77" s="23"/>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row>
    <row r="78" spans="1:87" ht="13.15" customHeight="1" x14ac:dyDescent="0.25">
      <c r="A78" s="24" t="s">
        <v>394</v>
      </c>
      <c r="B78" s="23" t="s">
        <v>429</v>
      </c>
      <c r="C78" s="23"/>
      <c r="D78" s="23"/>
      <c r="E78" s="23"/>
      <c r="F78" s="23"/>
      <c r="G78" s="23"/>
      <c r="H78" s="23"/>
      <c r="I78" s="23"/>
      <c r="J78" s="23"/>
      <c r="K78" s="23"/>
      <c r="L78" s="23"/>
      <c r="M78" s="23"/>
      <c r="N78" s="23"/>
      <c r="O78" s="23"/>
      <c r="P78" s="23"/>
      <c r="Q78" s="23"/>
      <c r="S78" s="23"/>
      <c r="T78" s="23" t="s">
        <v>428</v>
      </c>
      <c r="U78" s="23"/>
      <c r="V78" s="23"/>
      <c r="W78" s="23"/>
      <c r="X78" s="23"/>
      <c r="Y78" s="23"/>
      <c r="Z78" s="23"/>
      <c r="AA78" s="23"/>
      <c r="AB78" s="23"/>
      <c r="AC78" s="23"/>
      <c r="AD78" s="23"/>
      <c r="AE78" s="23"/>
      <c r="AF78" s="23"/>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row>
    <row r="79" spans="1:87" ht="13.15" customHeight="1" x14ac:dyDescent="0.2">
      <c r="A79" s="12"/>
      <c r="B79" s="23"/>
      <c r="C79" s="23"/>
      <c r="D79" s="23"/>
      <c r="E79" s="23"/>
      <c r="F79" s="23"/>
      <c r="G79" s="23"/>
      <c r="H79" s="23"/>
      <c r="I79" s="23"/>
      <c r="J79" s="23"/>
      <c r="K79" s="23"/>
      <c r="L79" s="23"/>
      <c r="M79" s="23"/>
      <c r="N79" s="23"/>
      <c r="O79" s="23"/>
      <c r="P79" s="23"/>
      <c r="Q79" s="23"/>
      <c r="S79" s="23"/>
      <c r="T79" s="23"/>
      <c r="U79" s="23"/>
      <c r="V79" s="23"/>
      <c r="W79" s="23"/>
      <c r="X79" s="23"/>
      <c r="Y79" s="23"/>
      <c r="Z79" s="23"/>
      <c r="AA79" s="23"/>
      <c r="AB79" s="23"/>
      <c r="AC79" s="23"/>
      <c r="AD79" s="23"/>
      <c r="AE79" s="23"/>
      <c r="AF79" s="23"/>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row>
    <row r="80" spans="1:87" ht="13.15" customHeight="1" x14ac:dyDescent="0.2">
      <c r="A80" s="12" t="s">
        <v>427</v>
      </c>
      <c r="B80" s="23"/>
      <c r="C80" s="23"/>
      <c r="D80" s="23"/>
      <c r="E80" s="23"/>
      <c r="F80" s="23"/>
      <c r="G80" s="23"/>
      <c r="H80" s="23"/>
      <c r="I80" s="23"/>
      <c r="J80" s="23"/>
      <c r="K80" s="23"/>
      <c r="L80" s="23"/>
      <c r="M80" s="23"/>
      <c r="N80" s="23"/>
      <c r="O80" s="23"/>
      <c r="P80" s="23"/>
      <c r="Q80" s="23"/>
      <c r="S80" s="23"/>
      <c r="T80" s="23"/>
      <c r="U80" s="23"/>
      <c r="V80" s="23"/>
      <c r="W80" s="23"/>
      <c r="X80" s="23"/>
      <c r="Y80" s="23"/>
      <c r="Z80" s="23"/>
      <c r="AA80" s="23"/>
      <c r="AB80" s="23"/>
      <c r="AC80" s="23"/>
      <c r="AD80" s="23"/>
      <c r="AE80" s="23"/>
      <c r="AF80" s="23"/>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row>
    <row r="81" spans="1:87" ht="13.15" customHeight="1" x14ac:dyDescent="0.25">
      <c r="A81" s="24" t="s">
        <v>394</v>
      </c>
      <c r="B81" s="25" t="s">
        <v>426</v>
      </c>
      <c r="C81" s="23"/>
      <c r="D81" s="23"/>
      <c r="E81" s="23"/>
      <c r="F81" s="23"/>
      <c r="G81" s="23"/>
      <c r="H81" s="23"/>
      <c r="I81" s="23"/>
      <c r="J81" s="23"/>
      <c r="K81" s="23"/>
      <c r="L81" s="23"/>
      <c r="M81" s="23"/>
      <c r="N81" s="23"/>
      <c r="O81" s="23"/>
      <c r="P81" s="23"/>
      <c r="Q81" s="23"/>
      <c r="S81" s="23"/>
      <c r="T81" s="23" t="s">
        <v>421</v>
      </c>
      <c r="U81" s="23"/>
      <c r="V81" s="23"/>
      <c r="W81" s="23"/>
      <c r="X81" s="23"/>
      <c r="Y81" s="23"/>
      <c r="Z81" s="23"/>
      <c r="AA81" s="23"/>
      <c r="AB81" s="23"/>
      <c r="AC81" s="23"/>
      <c r="AD81" s="23"/>
      <c r="AE81" s="23"/>
      <c r="AF81" s="23"/>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row>
    <row r="82" spans="1:87" ht="13.15" customHeight="1" x14ac:dyDescent="0.25">
      <c r="A82" s="24" t="s">
        <v>394</v>
      </c>
      <c r="B82" s="25" t="s">
        <v>425</v>
      </c>
      <c r="C82" s="23"/>
      <c r="D82" s="23"/>
      <c r="E82" s="23"/>
      <c r="F82" s="23"/>
      <c r="G82" s="23"/>
      <c r="H82" s="23"/>
      <c r="I82" s="23"/>
      <c r="J82" s="23"/>
      <c r="K82" s="23"/>
      <c r="L82" s="23"/>
      <c r="M82" s="23"/>
      <c r="N82" s="23"/>
      <c r="O82" s="23"/>
      <c r="P82" s="23"/>
      <c r="Q82" s="23"/>
      <c r="S82" s="23"/>
      <c r="T82" s="23" t="s">
        <v>421</v>
      </c>
      <c r="U82" s="23"/>
      <c r="V82" s="23"/>
      <c r="W82" s="23"/>
      <c r="X82" s="23"/>
      <c r="Y82" s="23"/>
      <c r="Z82" s="23"/>
      <c r="AA82" s="23"/>
      <c r="AB82" s="23"/>
      <c r="AC82" s="23"/>
      <c r="AD82" s="23"/>
      <c r="AE82" s="23"/>
      <c r="AF82" s="23"/>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row>
    <row r="83" spans="1:87" ht="13.15" customHeight="1" x14ac:dyDescent="0.25">
      <c r="A83" s="24" t="s">
        <v>394</v>
      </c>
      <c r="B83" s="25" t="s">
        <v>424</v>
      </c>
      <c r="C83" s="23"/>
      <c r="D83" s="23"/>
      <c r="E83" s="23"/>
      <c r="F83" s="23"/>
      <c r="G83" s="23"/>
      <c r="H83" s="23"/>
      <c r="I83" s="23"/>
      <c r="J83" s="23"/>
      <c r="K83" s="23"/>
      <c r="L83" s="23"/>
      <c r="M83" s="23"/>
      <c r="N83" s="23"/>
      <c r="O83" s="23"/>
      <c r="P83" s="23"/>
      <c r="Q83" s="23"/>
      <c r="S83" s="23"/>
      <c r="T83" s="23" t="s">
        <v>421</v>
      </c>
      <c r="U83" s="23"/>
      <c r="V83" s="23"/>
      <c r="W83" s="23"/>
      <c r="X83" s="23"/>
      <c r="Y83" s="23"/>
      <c r="Z83" s="23"/>
      <c r="AA83" s="23"/>
      <c r="AB83" s="23"/>
      <c r="AC83" s="23"/>
      <c r="AD83" s="23"/>
      <c r="AE83" s="23"/>
      <c r="AF83" s="23"/>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row>
    <row r="84" spans="1:87" ht="13.15" customHeight="1" x14ac:dyDescent="0.25">
      <c r="A84" s="24" t="s">
        <v>394</v>
      </c>
      <c r="B84" s="25" t="s">
        <v>423</v>
      </c>
      <c r="C84" s="23"/>
      <c r="D84" s="23"/>
      <c r="E84" s="23"/>
      <c r="F84" s="23"/>
      <c r="G84" s="23"/>
      <c r="H84" s="23"/>
      <c r="I84" s="23"/>
      <c r="J84" s="23"/>
      <c r="K84" s="23"/>
      <c r="L84" s="23"/>
      <c r="M84" s="23"/>
      <c r="N84" s="23"/>
      <c r="O84" s="23"/>
      <c r="P84" s="23"/>
      <c r="Q84" s="23"/>
      <c r="S84" s="23"/>
      <c r="T84" s="23" t="s">
        <v>421</v>
      </c>
      <c r="U84" s="23"/>
      <c r="V84" s="23"/>
      <c r="W84" s="23"/>
      <c r="X84" s="23"/>
      <c r="Y84" s="23"/>
      <c r="Z84" s="23"/>
      <c r="AA84" s="23"/>
      <c r="AB84" s="23"/>
      <c r="AC84" s="23"/>
      <c r="AD84" s="23"/>
      <c r="AE84" s="23"/>
      <c r="AF84" s="23"/>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row>
    <row r="85" spans="1:87" ht="13.15" customHeight="1" x14ac:dyDescent="0.25">
      <c r="A85" s="24" t="s">
        <v>394</v>
      </c>
      <c r="B85" s="25" t="s">
        <v>422</v>
      </c>
      <c r="C85" s="23"/>
      <c r="D85" s="23"/>
      <c r="E85" s="23"/>
      <c r="F85" s="23"/>
      <c r="G85" s="23"/>
      <c r="H85" s="23"/>
      <c r="I85" s="23"/>
      <c r="J85" s="23"/>
      <c r="K85" s="23"/>
      <c r="L85" s="23"/>
      <c r="M85" s="23"/>
      <c r="N85" s="23"/>
      <c r="O85" s="23"/>
      <c r="P85" s="23"/>
      <c r="Q85" s="23"/>
      <c r="S85" s="23"/>
      <c r="T85" s="23" t="s">
        <v>421</v>
      </c>
      <c r="U85" s="23"/>
      <c r="V85" s="23"/>
      <c r="W85" s="23"/>
      <c r="X85" s="23"/>
      <c r="Y85" s="23"/>
      <c r="Z85" s="23"/>
      <c r="AA85" s="23"/>
      <c r="AB85" s="23"/>
      <c r="AC85" s="23"/>
      <c r="AD85" s="23"/>
      <c r="AE85" s="23"/>
      <c r="AF85" s="23"/>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row>
    <row r="86" spans="1:87" ht="13.15" customHeight="1" x14ac:dyDescent="0.2">
      <c r="A86" s="12"/>
      <c r="B86" s="23"/>
      <c r="C86" s="23"/>
      <c r="D86" s="23"/>
      <c r="E86" s="23"/>
      <c r="F86" s="23"/>
      <c r="G86" s="23"/>
      <c r="H86" s="23"/>
      <c r="I86" s="23"/>
      <c r="J86" s="23"/>
      <c r="K86" s="23"/>
      <c r="L86" s="23"/>
      <c r="M86" s="23"/>
      <c r="N86" s="23"/>
      <c r="O86" s="23"/>
      <c r="P86" s="23"/>
      <c r="Q86" s="23"/>
      <c r="S86" s="23"/>
      <c r="T86" s="23"/>
      <c r="U86" s="23"/>
      <c r="V86" s="23"/>
      <c r="W86" s="23"/>
      <c r="X86" s="23"/>
      <c r="Y86" s="23"/>
      <c r="Z86" s="23"/>
      <c r="AA86" s="23"/>
      <c r="AB86" s="23"/>
      <c r="AC86" s="23"/>
      <c r="AD86" s="23"/>
      <c r="AE86" s="23"/>
      <c r="AF86" s="23"/>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row>
    <row r="87" spans="1:87" ht="13.15" customHeight="1" x14ac:dyDescent="0.2">
      <c r="A87" s="12" t="s">
        <v>420</v>
      </c>
      <c r="B87" s="23"/>
      <c r="C87" s="23"/>
      <c r="D87" s="23"/>
      <c r="E87" s="23"/>
      <c r="F87" s="23"/>
      <c r="G87" s="23"/>
      <c r="H87" s="23"/>
      <c r="I87" s="23"/>
      <c r="J87" s="23"/>
      <c r="K87" s="23"/>
      <c r="L87" s="23"/>
      <c r="M87" s="23"/>
      <c r="N87" s="23"/>
      <c r="O87" s="23"/>
      <c r="P87" s="23"/>
      <c r="Q87" s="23"/>
      <c r="S87" s="23"/>
      <c r="T87" s="23"/>
      <c r="U87" s="23"/>
      <c r="V87" s="23"/>
      <c r="W87" s="23"/>
      <c r="X87" s="23"/>
      <c r="Y87" s="23"/>
      <c r="Z87" s="23"/>
      <c r="AA87" s="23"/>
      <c r="AB87" s="23"/>
      <c r="AC87" s="23"/>
      <c r="AD87" s="23"/>
      <c r="AE87" s="23"/>
      <c r="AF87" s="23"/>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row>
    <row r="88" spans="1:87" ht="13.15" customHeight="1" x14ac:dyDescent="0.25">
      <c r="A88" s="24" t="s">
        <v>394</v>
      </c>
      <c r="B88" s="23" t="s">
        <v>419</v>
      </c>
      <c r="C88" s="23"/>
      <c r="D88" s="23"/>
      <c r="E88" s="23"/>
      <c r="F88" s="23"/>
      <c r="G88" s="23"/>
      <c r="H88" s="23"/>
      <c r="I88" s="23"/>
      <c r="J88" s="23"/>
      <c r="K88" s="23"/>
      <c r="L88" s="23"/>
      <c r="M88" s="23"/>
      <c r="N88" s="23"/>
      <c r="O88" s="23"/>
      <c r="P88" s="23"/>
      <c r="Q88" s="23"/>
      <c r="S88" s="23"/>
      <c r="T88" s="23" t="s">
        <v>401</v>
      </c>
      <c r="U88" s="23"/>
      <c r="V88" s="23"/>
      <c r="W88" s="23"/>
      <c r="X88" s="23"/>
      <c r="Y88" s="23"/>
      <c r="Z88" s="23"/>
      <c r="AA88" s="23"/>
      <c r="AB88" s="23"/>
      <c r="AC88" s="23"/>
      <c r="AD88" s="23"/>
      <c r="AE88" s="23"/>
      <c r="AF88" s="23"/>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row>
    <row r="89" spans="1:87" ht="13.15" customHeight="1" x14ac:dyDescent="0.25">
      <c r="A89" s="24" t="s">
        <v>394</v>
      </c>
      <c r="B89" s="23" t="s">
        <v>418</v>
      </c>
      <c r="C89" s="23"/>
      <c r="D89" s="23"/>
      <c r="E89" s="23"/>
      <c r="F89" s="23"/>
      <c r="G89" s="23"/>
      <c r="H89" s="23"/>
      <c r="I89" s="23"/>
      <c r="J89" s="23"/>
      <c r="K89" s="23"/>
      <c r="L89" s="23"/>
      <c r="M89" s="23"/>
      <c r="N89" s="23"/>
      <c r="O89" s="23"/>
      <c r="P89" s="23"/>
      <c r="Q89" s="23"/>
      <c r="S89" s="23"/>
      <c r="T89" s="23" t="s">
        <v>401</v>
      </c>
      <c r="U89" s="23"/>
      <c r="V89" s="23"/>
      <c r="W89" s="23"/>
      <c r="X89" s="23"/>
      <c r="Y89" s="23"/>
      <c r="Z89" s="23"/>
      <c r="AA89" s="23"/>
      <c r="AB89" s="23"/>
      <c r="AC89" s="23"/>
      <c r="AD89" s="23"/>
      <c r="AE89" s="23"/>
      <c r="AF89" s="23"/>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row>
    <row r="90" spans="1:87" ht="13.15" customHeight="1" x14ac:dyDescent="0.2">
      <c r="A90" s="12"/>
      <c r="B90" s="23" t="s">
        <v>417</v>
      </c>
      <c r="C90" s="23"/>
      <c r="D90" s="23"/>
      <c r="E90" s="23"/>
      <c r="F90" s="23"/>
      <c r="G90" s="23"/>
      <c r="H90" s="23"/>
      <c r="I90" s="23"/>
      <c r="J90" s="23"/>
      <c r="K90" s="23"/>
      <c r="L90" s="23"/>
      <c r="M90" s="23"/>
      <c r="N90" s="23"/>
      <c r="O90" s="23"/>
      <c r="P90" s="23"/>
      <c r="Q90" s="23"/>
      <c r="S90" s="23"/>
      <c r="T90" s="23" t="s">
        <v>416</v>
      </c>
      <c r="U90" s="23"/>
      <c r="V90" s="23"/>
      <c r="W90" s="23"/>
      <c r="X90" s="23"/>
      <c r="Y90" s="23"/>
      <c r="Z90" s="23"/>
      <c r="AA90" s="23"/>
      <c r="AB90" s="23"/>
      <c r="AC90" s="23"/>
      <c r="AD90" s="23"/>
      <c r="AE90" s="23"/>
      <c r="AF90" s="23"/>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row>
    <row r="91" spans="1:87" ht="13.15" customHeight="1" x14ac:dyDescent="0.25">
      <c r="A91" s="24" t="s">
        <v>394</v>
      </c>
      <c r="B91" s="23" t="s">
        <v>415</v>
      </c>
      <c r="C91" s="23"/>
      <c r="D91" s="23"/>
      <c r="E91" s="23"/>
      <c r="F91" s="23"/>
      <c r="G91" s="23"/>
      <c r="H91" s="23"/>
      <c r="I91" s="23"/>
      <c r="J91" s="23"/>
      <c r="K91" s="23"/>
      <c r="L91" s="23"/>
      <c r="M91" s="23"/>
      <c r="N91" s="23"/>
      <c r="O91" s="23"/>
      <c r="P91" s="23"/>
      <c r="Q91" s="23"/>
      <c r="S91" s="23"/>
      <c r="T91" s="23" t="s">
        <v>414</v>
      </c>
      <c r="U91" s="23"/>
      <c r="V91" s="23"/>
      <c r="W91" s="23"/>
      <c r="X91" s="23"/>
      <c r="Y91" s="23"/>
      <c r="Z91" s="23"/>
      <c r="AA91" s="23"/>
      <c r="AB91" s="23"/>
      <c r="AC91" s="23"/>
      <c r="AD91" s="23"/>
      <c r="AE91" s="23"/>
      <c r="AF91" s="23"/>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row>
    <row r="92" spans="1:87" ht="13.15" customHeight="1" x14ac:dyDescent="0.25">
      <c r="A92" s="24" t="s">
        <v>394</v>
      </c>
      <c r="B92" s="23" t="s">
        <v>413</v>
      </c>
      <c r="C92" s="23"/>
      <c r="D92" s="23"/>
      <c r="E92" s="23"/>
      <c r="F92" s="23"/>
      <c r="G92" s="23"/>
      <c r="H92" s="23"/>
      <c r="I92" s="23"/>
      <c r="J92" s="23"/>
      <c r="K92" s="23"/>
      <c r="L92" s="23"/>
      <c r="M92" s="23"/>
      <c r="N92" s="23"/>
      <c r="O92" s="23"/>
      <c r="P92" s="23"/>
      <c r="Q92" s="23"/>
      <c r="S92" s="23"/>
      <c r="T92" s="23" t="s">
        <v>401</v>
      </c>
      <c r="U92" s="23"/>
      <c r="V92" s="23"/>
      <c r="W92" s="23"/>
      <c r="X92" s="23"/>
      <c r="Y92" s="23"/>
      <c r="Z92" s="23"/>
      <c r="AA92" s="23"/>
      <c r="AB92" s="23"/>
      <c r="AC92" s="23"/>
      <c r="AD92" s="23"/>
      <c r="AE92" s="23"/>
      <c r="AF92" s="23"/>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row>
    <row r="93" spans="1:87" ht="13.15" customHeight="1" x14ac:dyDescent="0.25">
      <c r="A93" s="24" t="s">
        <v>394</v>
      </c>
      <c r="B93" s="23" t="s">
        <v>412</v>
      </c>
      <c r="C93" s="23"/>
      <c r="D93" s="23"/>
      <c r="E93" s="23"/>
      <c r="F93" s="23"/>
      <c r="G93" s="23"/>
      <c r="H93" s="23"/>
      <c r="I93" s="23"/>
      <c r="J93" s="23"/>
      <c r="K93" s="23"/>
      <c r="L93" s="23"/>
      <c r="M93" s="23"/>
      <c r="N93" s="23"/>
      <c r="O93" s="23"/>
      <c r="P93" s="23"/>
      <c r="Q93" s="23"/>
      <c r="S93" s="23"/>
      <c r="T93" s="23" t="s">
        <v>411</v>
      </c>
      <c r="U93" s="23"/>
      <c r="V93" s="23"/>
      <c r="W93" s="23"/>
      <c r="X93" s="23"/>
      <c r="Y93" s="23"/>
      <c r="Z93" s="23"/>
      <c r="AA93" s="23"/>
      <c r="AB93" s="23"/>
      <c r="AC93" s="23"/>
      <c r="AD93" s="23"/>
      <c r="AE93" s="23"/>
      <c r="AF93" s="23"/>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row>
    <row r="94" spans="1:87" ht="13.15" customHeight="1" x14ac:dyDescent="0.2">
      <c r="A94" s="12"/>
      <c r="B94" s="23" t="s">
        <v>410</v>
      </c>
      <c r="C94" s="23"/>
      <c r="D94" s="23"/>
      <c r="E94" s="23"/>
      <c r="F94" s="23"/>
      <c r="G94" s="23"/>
      <c r="H94" s="23"/>
      <c r="I94" s="23"/>
      <c r="J94" s="23"/>
      <c r="K94" s="23"/>
      <c r="L94" s="23"/>
      <c r="M94" s="23"/>
      <c r="N94" s="23"/>
      <c r="O94" s="23"/>
      <c r="P94" s="23"/>
      <c r="Q94" s="23"/>
      <c r="S94" s="23"/>
      <c r="T94" s="23" t="s">
        <v>409</v>
      </c>
      <c r="U94" s="23"/>
      <c r="V94" s="23"/>
      <c r="W94" s="23"/>
      <c r="X94" s="23"/>
      <c r="Y94" s="23"/>
      <c r="Z94" s="23"/>
      <c r="AA94" s="23"/>
      <c r="AB94" s="23"/>
      <c r="AC94" s="23"/>
      <c r="AD94" s="23"/>
      <c r="AE94" s="23"/>
      <c r="AF94" s="23"/>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row>
    <row r="95" spans="1:87" ht="13.15" customHeight="1" x14ac:dyDescent="0.2">
      <c r="A95" s="12"/>
      <c r="B95" s="23" t="s">
        <v>408</v>
      </c>
      <c r="C95" s="23"/>
      <c r="D95" s="23"/>
      <c r="E95" s="23"/>
      <c r="F95" s="23"/>
      <c r="G95" s="23"/>
      <c r="H95" s="23"/>
      <c r="I95" s="23"/>
      <c r="J95" s="23"/>
      <c r="K95" s="23"/>
      <c r="L95" s="23"/>
      <c r="M95" s="23"/>
      <c r="N95" s="23"/>
      <c r="O95" s="23"/>
      <c r="P95" s="23"/>
      <c r="Q95" s="23"/>
      <c r="S95" s="23"/>
      <c r="T95" s="23" t="s">
        <v>404</v>
      </c>
      <c r="U95" s="23"/>
      <c r="V95" s="23"/>
      <c r="W95" s="23"/>
      <c r="X95" s="23"/>
      <c r="Y95" s="23"/>
      <c r="Z95" s="23"/>
      <c r="AA95" s="23"/>
      <c r="AB95" s="23"/>
      <c r="AC95" s="23"/>
      <c r="AD95" s="23"/>
      <c r="AE95" s="23"/>
      <c r="AF95" s="23"/>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row>
    <row r="96" spans="1:87" ht="13.15" customHeight="1" x14ac:dyDescent="0.2">
      <c r="A96" s="12"/>
      <c r="B96" s="23" t="s">
        <v>407</v>
      </c>
      <c r="C96" s="23"/>
      <c r="D96" s="23"/>
      <c r="E96" s="23"/>
      <c r="F96" s="23"/>
      <c r="G96" s="23"/>
      <c r="H96" s="23"/>
      <c r="I96" s="23"/>
      <c r="J96" s="23"/>
      <c r="K96" s="23"/>
      <c r="L96" s="23"/>
      <c r="M96" s="23"/>
      <c r="N96" s="23"/>
      <c r="O96" s="23"/>
      <c r="P96" s="23"/>
      <c r="Q96" s="23"/>
      <c r="S96" s="23"/>
      <c r="T96" s="23" t="s">
        <v>404</v>
      </c>
      <c r="U96" s="23"/>
      <c r="V96" s="23"/>
      <c r="W96" s="23"/>
      <c r="X96" s="23"/>
      <c r="Y96" s="23"/>
      <c r="Z96" s="23"/>
      <c r="AA96" s="23"/>
      <c r="AB96" s="23"/>
      <c r="AC96" s="23"/>
      <c r="AD96" s="23"/>
      <c r="AE96" s="23"/>
      <c r="AF96" s="23"/>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row>
    <row r="97" spans="1:87" ht="13.15" customHeight="1" x14ac:dyDescent="0.2">
      <c r="A97" s="12"/>
      <c r="B97" s="23" t="s">
        <v>406</v>
      </c>
      <c r="C97" s="23"/>
      <c r="D97" s="23"/>
      <c r="E97" s="23"/>
      <c r="F97" s="23"/>
      <c r="G97" s="23"/>
      <c r="H97" s="23"/>
      <c r="I97" s="23"/>
      <c r="J97" s="23"/>
      <c r="K97" s="23"/>
      <c r="L97" s="23"/>
      <c r="M97" s="23"/>
      <c r="N97" s="23"/>
      <c r="O97" s="23"/>
      <c r="P97" s="23"/>
      <c r="Q97" s="23"/>
      <c r="S97" s="23"/>
      <c r="T97" s="23" t="s">
        <v>404</v>
      </c>
      <c r="U97" s="23"/>
      <c r="V97" s="23"/>
      <c r="W97" s="23"/>
      <c r="X97" s="23"/>
      <c r="Y97" s="23"/>
      <c r="Z97" s="23"/>
      <c r="AA97" s="23"/>
      <c r="AB97" s="23"/>
      <c r="AC97" s="23"/>
      <c r="AD97" s="23"/>
      <c r="AE97" s="23"/>
      <c r="AF97" s="23"/>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row>
    <row r="98" spans="1:87" ht="13.15" customHeight="1" x14ac:dyDescent="0.2">
      <c r="A98" s="12"/>
      <c r="B98" s="23" t="s">
        <v>405</v>
      </c>
      <c r="C98" s="23"/>
      <c r="D98" s="23"/>
      <c r="E98" s="23"/>
      <c r="F98" s="23"/>
      <c r="G98" s="23"/>
      <c r="H98" s="23"/>
      <c r="I98" s="23"/>
      <c r="J98" s="23"/>
      <c r="K98" s="23"/>
      <c r="L98" s="23"/>
      <c r="M98" s="23"/>
      <c r="N98" s="23"/>
      <c r="O98" s="23"/>
      <c r="P98" s="23"/>
      <c r="Q98" s="23"/>
      <c r="S98" s="23"/>
      <c r="T98" s="23" t="s">
        <v>404</v>
      </c>
      <c r="U98" s="23"/>
      <c r="V98" s="23"/>
      <c r="W98" s="23"/>
      <c r="X98" s="23"/>
      <c r="Y98" s="23"/>
      <c r="Z98" s="23"/>
      <c r="AA98" s="23"/>
      <c r="AB98" s="23"/>
      <c r="AC98" s="23"/>
      <c r="AD98" s="23"/>
      <c r="AE98" s="23"/>
      <c r="AF98" s="23"/>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row>
    <row r="99" spans="1:87" ht="13.15" customHeight="1" x14ac:dyDescent="0.25">
      <c r="A99" s="24" t="s">
        <v>394</v>
      </c>
      <c r="B99" s="23" t="s">
        <v>403</v>
      </c>
      <c r="C99" s="23"/>
      <c r="D99" s="23"/>
      <c r="E99" s="23"/>
      <c r="F99" s="23"/>
      <c r="G99" s="23"/>
      <c r="H99" s="23"/>
      <c r="I99" s="23"/>
      <c r="J99" s="23"/>
      <c r="K99" s="23"/>
      <c r="L99" s="23"/>
      <c r="M99" s="23"/>
      <c r="N99" s="23"/>
      <c r="O99" s="23"/>
      <c r="P99" s="23"/>
      <c r="Q99" s="23"/>
      <c r="S99" s="23"/>
      <c r="T99" s="23" t="s">
        <v>401</v>
      </c>
      <c r="U99" s="23"/>
      <c r="V99" s="23"/>
      <c r="W99" s="23"/>
      <c r="X99" s="23"/>
      <c r="Y99" s="23"/>
      <c r="Z99" s="23"/>
      <c r="AA99" s="23"/>
      <c r="AB99" s="23"/>
      <c r="AC99" s="23"/>
      <c r="AD99" s="23"/>
      <c r="AE99" s="23"/>
      <c r="AF99" s="23"/>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row>
    <row r="100" spans="1:87" ht="13.15" customHeight="1" x14ac:dyDescent="0.25">
      <c r="A100" s="24" t="s">
        <v>394</v>
      </c>
      <c r="B100" s="23" t="s">
        <v>402</v>
      </c>
      <c r="C100" s="23"/>
      <c r="D100" s="23"/>
      <c r="E100" s="23"/>
      <c r="F100" s="23"/>
      <c r="G100" s="23"/>
      <c r="H100" s="23"/>
      <c r="I100" s="23"/>
      <c r="J100" s="23"/>
      <c r="K100" s="23"/>
      <c r="L100" s="23"/>
      <c r="M100" s="23"/>
      <c r="N100" s="23"/>
      <c r="O100" s="23"/>
      <c r="P100" s="23"/>
      <c r="Q100" s="23"/>
      <c r="S100" s="23"/>
      <c r="T100" s="23" t="s">
        <v>401</v>
      </c>
      <c r="U100" s="23"/>
      <c r="V100" s="23"/>
      <c r="W100" s="23"/>
      <c r="X100" s="23"/>
      <c r="Y100" s="23"/>
      <c r="Z100" s="23"/>
      <c r="AA100" s="23"/>
      <c r="AB100" s="23"/>
      <c r="AC100" s="23"/>
      <c r="AD100" s="23"/>
      <c r="AE100" s="23"/>
      <c r="AF100" s="23"/>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row>
    <row r="101" spans="1:87" x14ac:dyDescent="0.2">
      <c r="A101" s="12"/>
      <c r="B101" s="23"/>
      <c r="C101" s="23"/>
      <c r="D101" s="23"/>
      <c r="E101" s="23"/>
      <c r="F101" s="23"/>
      <c r="G101" s="23"/>
      <c r="H101" s="23"/>
      <c r="I101" s="23"/>
      <c r="J101" s="23"/>
      <c r="K101" s="23"/>
      <c r="L101" s="23"/>
      <c r="M101" s="23"/>
      <c r="N101" s="23"/>
      <c r="O101" s="23"/>
      <c r="P101" s="23"/>
      <c r="Q101" s="23"/>
      <c r="S101" s="23"/>
      <c r="T101" s="23"/>
      <c r="U101" s="23"/>
      <c r="V101" s="23"/>
      <c r="W101" s="23"/>
      <c r="X101" s="23"/>
      <c r="Y101" s="23"/>
      <c r="Z101" s="23"/>
      <c r="AA101" s="23"/>
      <c r="AB101" s="23"/>
      <c r="AC101" s="23"/>
      <c r="AD101" s="23"/>
      <c r="AE101" s="23"/>
      <c r="AF101" s="23"/>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row>
    <row r="102" spans="1:87" x14ac:dyDescent="0.2">
      <c r="A102" s="12" t="s">
        <v>382</v>
      </c>
      <c r="B102" s="23"/>
      <c r="C102" s="23"/>
      <c r="D102" s="23"/>
      <c r="E102" s="23"/>
      <c r="F102" s="23"/>
      <c r="G102" s="23"/>
      <c r="H102" s="23"/>
      <c r="I102" s="23"/>
      <c r="J102" s="23"/>
      <c r="K102" s="23"/>
      <c r="L102" s="23"/>
      <c r="M102" s="23"/>
      <c r="N102" s="23"/>
      <c r="O102" s="23"/>
      <c r="P102" s="23"/>
      <c r="Q102" s="23"/>
      <c r="S102" s="23"/>
      <c r="T102" s="23"/>
      <c r="U102" s="23"/>
      <c r="V102" s="23"/>
      <c r="W102" s="23"/>
      <c r="X102" s="23"/>
      <c r="Y102" s="23"/>
      <c r="Z102" s="23"/>
      <c r="AA102" s="23"/>
      <c r="AB102" s="23"/>
      <c r="AC102" s="23"/>
      <c r="AD102" s="23"/>
      <c r="AE102" s="23"/>
      <c r="AF102" s="23"/>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row>
    <row r="103" spans="1:87" ht="13.15" customHeight="1" x14ac:dyDescent="0.25">
      <c r="A103" s="24" t="s">
        <v>394</v>
      </c>
      <c r="B103" s="23" t="s">
        <v>400</v>
      </c>
      <c r="C103" s="23"/>
      <c r="D103" s="23"/>
      <c r="E103" s="23"/>
      <c r="F103" s="23"/>
      <c r="G103" s="23"/>
      <c r="H103" s="23"/>
      <c r="I103" s="23"/>
      <c r="J103" s="23"/>
      <c r="K103" s="23"/>
      <c r="L103" s="23"/>
      <c r="M103" s="23"/>
      <c r="N103" s="23"/>
      <c r="O103" s="23"/>
      <c r="P103" s="23"/>
      <c r="Q103" s="23"/>
      <c r="S103" s="23"/>
      <c r="T103" s="23" t="s">
        <v>399</v>
      </c>
      <c r="U103" s="23"/>
      <c r="V103" s="23"/>
      <c r="W103" s="23"/>
      <c r="X103" s="23"/>
      <c r="Y103" s="23"/>
      <c r="Z103" s="23"/>
      <c r="AA103" s="23"/>
      <c r="AB103" s="23"/>
      <c r="AC103" s="23"/>
      <c r="AD103" s="23"/>
      <c r="AE103" s="23"/>
      <c r="AF103" s="23"/>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row>
    <row r="104" spans="1:87" ht="13.15" customHeight="1" x14ac:dyDescent="0.25">
      <c r="A104" s="24"/>
      <c r="B104" s="23" t="s">
        <v>398</v>
      </c>
      <c r="C104" s="23"/>
      <c r="D104" s="23"/>
      <c r="E104" s="23"/>
      <c r="F104" s="23"/>
      <c r="G104" s="23"/>
      <c r="H104" s="23"/>
      <c r="I104" s="23"/>
      <c r="J104" s="23"/>
      <c r="K104" s="23"/>
      <c r="L104" s="23"/>
      <c r="M104" s="23"/>
      <c r="N104" s="23"/>
      <c r="O104" s="23"/>
      <c r="P104" s="23"/>
      <c r="Q104" s="23"/>
      <c r="S104" s="23"/>
      <c r="T104" s="23" t="s">
        <v>397</v>
      </c>
      <c r="U104" s="23"/>
      <c r="V104" s="23"/>
      <c r="W104" s="23"/>
      <c r="X104" s="23"/>
      <c r="Y104" s="23"/>
      <c r="Z104" s="23"/>
      <c r="AA104" s="23"/>
      <c r="AB104" s="23"/>
      <c r="AC104" s="23"/>
      <c r="AD104" s="23"/>
      <c r="AE104" s="23"/>
      <c r="AF104" s="23"/>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row>
    <row r="105" spans="1:87" ht="13.15" customHeight="1" x14ac:dyDescent="0.25">
      <c r="A105" s="24" t="s">
        <v>394</v>
      </c>
      <c r="B105" s="23" t="s">
        <v>396</v>
      </c>
      <c r="C105" s="23"/>
      <c r="D105" s="23"/>
      <c r="E105" s="23"/>
      <c r="F105" s="23"/>
      <c r="G105" s="23"/>
      <c r="H105" s="23"/>
      <c r="I105" s="23"/>
      <c r="J105" s="23"/>
      <c r="K105" s="23"/>
      <c r="L105" s="23"/>
      <c r="M105" s="23"/>
      <c r="N105" s="23"/>
      <c r="O105" s="23"/>
      <c r="P105" s="23"/>
      <c r="Q105" s="23"/>
      <c r="S105" s="23"/>
      <c r="T105" s="23" t="s">
        <v>395</v>
      </c>
      <c r="U105" s="23"/>
      <c r="V105" s="23"/>
      <c r="W105" s="23"/>
      <c r="X105" s="23"/>
      <c r="Y105" s="23"/>
      <c r="Z105" s="23"/>
      <c r="AA105" s="23"/>
      <c r="AB105" s="23"/>
      <c r="AC105" s="23"/>
      <c r="AD105" s="23"/>
      <c r="AE105" s="23"/>
      <c r="AF105" s="23"/>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row>
    <row r="106" spans="1:87" ht="13.15" customHeight="1" x14ac:dyDescent="0.25">
      <c r="A106" s="24"/>
      <c r="B106" s="23"/>
      <c r="C106" s="23"/>
      <c r="D106" s="23"/>
      <c r="E106" s="23"/>
      <c r="F106" s="23"/>
      <c r="G106" s="23"/>
      <c r="H106" s="23"/>
      <c r="I106" s="23"/>
      <c r="J106" s="23"/>
      <c r="K106" s="23"/>
      <c r="L106" s="23"/>
      <c r="M106" s="23"/>
      <c r="N106" s="23"/>
      <c r="O106" s="23"/>
      <c r="P106" s="23"/>
      <c r="Q106" s="23"/>
      <c r="S106" s="23"/>
      <c r="T106" s="23"/>
      <c r="U106" s="23"/>
      <c r="V106" s="23"/>
      <c r="W106" s="23"/>
      <c r="X106" s="23"/>
      <c r="Y106" s="23"/>
      <c r="Z106" s="23"/>
      <c r="AA106" s="23"/>
      <c r="AB106" s="23"/>
      <c r="AC106" s="23"/>
      <c r="AD106" s="23"/>
      <c r="AE106" s="23"/>
      <c r="AF106" s="23"/>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row>
    <row r="107" spans="1:87" x14ac:dyDescent="0.2">
      <c r="A107" s="12"/>
      <c r="B107" s="23"/>
      <c r="C107" s="23"/>
      <c r="D107" s="23"/>
      <c r="E107" s="23"/>
      <c r="F107" s="23"/>
      <c r="G107" s="23"/>
      <c r="H107" s="23"/>
      <c r="I107" s="23"/>
      <c r="J107" s="23"/>
      <c r="K107" s="23"/>
      <c r="L107" s="23"/>
      <c r="M107" s="23"/>
      <c r="N107" s="23"/>
      <c r="O107" s="23"/>
      <c r="P107" s="23"/>
      <c r="Q107" s="23"/>
      <c r="S107" s="23"/>
      <c r="T107" s="23"/>
      <c r="U107" s="23"/>
      <c r="V107" s="23"/>
      <c r="W107" s="23"/>
      <c r="X107" s="23"/>
      <c r="Y107" s="23"/>
      <c r="Z107" s="23"/>
      <c r="AA107" s="23"/>
      <c r="AB107" s="23"/>
      <c r="AC107" s="23"/>
      <c r="AD107" s="23"/>
      <c r="AE107" s="23"/>
      <c r="AF107" s="23"/>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row>
    <row r="108" spans="1:87" ht="15.75" x14ac:dyDescent="0.25">
      <c r="A108" s="24" t="s">
        <v>394</v>
      </c>
      <c r="B108" s="23" t="s">
        <v>393</v>
      </c>
      <c r="C108" s="23"/>
      <c r="D108" s="23"/>
      <c r="E108" s="23"/>
      <c r="F108" s="23"/>
      <c r="G108" s="23"/>
      <c r="H108" s="23"/>
      <c r="I108" s="23"/>
      <c r="J108" s="23"/>
      <c r="K108" s="23"/>
      <c r="L108" s="23"/>
      <c r="M108" s="23"/>
      <c r="N108" s="23"/>
      <c r="O108" s="23"/>
      <c r="P108" s="23"/>
      <c r="Q108" s="23"/>
      <c r="S108" s="23"/>
      <c r="T108" s="23"/>
      <c r="U108" s="23"/>
      <c r="V108" s="23"/>
      <c r="W108" s="23"/>
      <c r="X108" s="23"/>
      <c r="Y108" s="23"/>
      <c r="Z108" s="23"/>
      <c r="AA108" s="23"/>
      <c r="AB108" s="23"/>
      <c r="AC108" s="23"/>
      <c r="AD108" s="23"/>
      <c r="AE108" s="23"/>
      <c r="AF108" s="23"/>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row>
    <row r="109" spans="1:87" ht="15.75" x14ac:dyDescent="0.25">
      <c r="A109" s="24" t="s">
        <v>392</v>
      </c>
      <c r="B109" s="23" t="s">
        <v>391</v>
      </c>
      <c r="C109" s="23"/>
      <c r="D109" s="23"/>
      <c r="E109" s="23"/>
      <c r="F109" s="23"/>
      <c r="G109" s="23"/>
      <c r="H109" s="23"/>
      <c r="I109" s="23"/>
      <c r="J109" s="23"/>
      <c r="K109" s="23"/>
      <c r="L109" s="23"/>
      <c r="M109" s="23"/>
      <c r="N109" s="23"/>
      <c r="O109" s="23"/>
      <c r="P109" s="23"/>
      <c r="Q109" s="23"/>
      <c r="S109" s="23"/>
      <c r="T109" s="23"/>
      <c r="U109" s="23"/>
      <c r="V109" s="23"/>
      <c r="W109" s="23"/>
      <c r="X109" s="23"/>
      <c r="Y109" s="23"/>
      <c r="Z109" s="23"/>
      <c r="AA109" s="23"/>
      <c r="AB109" s="23"/>
      <c r="AC109" s="23"/>
      <c r="AD109" s="23"/>
      <c r="AE109" s="23"/>
      <c r="AF109" s="23"/>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row>
    <row r="110" spans="1:87" x14ac:dyDescent="0.2">
      <c r="A110" s="12"/>
      <c r="B110" s="23" t="s">
        <v>390</v>
      </c>
      <c r="C110" s="23"/>
      <c r="D110" s="23"/>
      <c r="E110" s="23"/>
      <c r="F110" s="23"/>
      <c r="G110" s="23"/>
      <c r="H110" s="23"/>
      <c r="I110" s="23"/>
      <c r="J110" s="23"/>
      <c r="K110" s="23"/>
      <c r="L110" s="23"/>
      <c r="M110" s="23"/>
      <c r="N110" s="23"/>
      <c r="O110" s="23"/>
      <c r="P110" s="23"/>
      <c r="Q110" s="23"/>
      <c r="S110" s="23"/>
      <c r="T110" s="23"/>
      <c r="U110" s="23"/>
      <c r="V110" s="23"/>
      <c r="W110" s="23"/>
      <c r="X110" s="23"/>
      <c r="Y110" s="23"/>
      <c r="Z110" s="23"/>
      <c r="AA110" s="23"/>
      <c r="AB110" s="23"/>
      <c r="AC110" s="23"/>
      <c r="AD110" s="23"/>
      <c r="AE110" s="23"/>
      <c r="AF110" s="23"/>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row>
    <row r="111" spans="1:87" x14ac:dyDescent="0.2">
      <c r="A111" s="12"/>
      <c r="B111" s="23" t="s">
        <v>389</v>
      </c>
      <c r="C111" s="23"/>
      <c r="D111" s="23"/>
      <c r="E111" s="23"/>
      <c r="F111" s="23"/>
      <c r="G111" s="23"/>
      <c r="H111" s="23"/>
      <c r="I111" s="23"/>
      <c r="J111" s="23"/>
      <c r="K111" s="23"/>
      <c r="L111" s="23"/>
      <c r="M111" s="23"/>
      <c r="N111" s="23"/>
      <c r="O111" s="23"/>
      <c r="P111" s="23"/>
      <c r="Q111" s="23"/>
      <c r="S111" s="23"/>
      <c r="T111" s="23"/>
      <c r="U111" s="23"/>
      <c r="V111" s="23"/>
      <c r="W111" s="23"/>
      <c r="X111" s="23"/>
      <c r="Y111" s="23"/>
      <c r="Z111" s="23"/>
      <c r="AA111" s="23"/>
      <c r="AB111" s="23"/>
      <c r="AC111" s="23"/>
      <c r="AD111" s="23"/>
      <c r="AE111" s="23"/>
      <c r="AF111" s="23"/>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row>
    <row r="112" spans="1:87" x14ac:dyDescent="0.2">
      <c r="A112" s="12"/>
      <c r="B112" s="23" t="s">
        <v>388</v>
      </c>
      <c r="C112" s="23"/>
      <c r="D112" s="23"/>
      <c r="E112" s="23"/>
      <c r="F112" s="23"/>
      <c r="G112" s="23"/>
      <c r="H112" s="23"/>
      <c r="I112" s="23"/>
      <c r="J112" s="23"/>
      <c r="K112" s="23"/>
      <c r="L112" s="23"/>
      <c r="M112" s="23"/>
      <c r="N112" s="23"/>
      <c r="O112" s="23"/>
      <c r="P112" s="23"/>
      <c r="Q112" s="23"/>
      <c r="S112" s="23"/>
      <c r="T112" s="23"/>
      <c r="U112" s="23"/>
      <c r="V112" s="23"/>
      <c r="W112" s="23"/>
      <c r="X112" s="23"/>
      <c r="Y112" s="23"/>
      <c r="Z112" s="23"/>
      <c r="AA112" s="23"/>
      <c r="AB112" s="23"/>
      <c r="AC112" s="23"/>
      <c r="AD112" s="23"/>
      <c r="AE112" s="23"/>
      <c r="AF112" s="23"/>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row>
    <row r="113" spans="1:87" x14ac:dyDescent="0.2">
      <c r="A113" s="12"/>
      <c r="B113" s="23" t="s">
        <v>387</v>
      </c>
      <c r="C113" s="23"/>
      <c r="D113" s="23"/>
      <c r="E113" s="23"/>
      <c r="F113" s="23"/>
      <c r="G113" s="23"/>
      <c r="H113" s="23"/>
      <c r="I113" s="23"/>
      <c r="J113" s="23"/>
      <c r="K113" s="23"/>
      <c r="L113" s="23"/>
      <c r="M113" s="23"/>
      <c r="N113" s="23"/>
      <c r="O113" s="23"/>
      <c r="P113" s="23"/>
      <c r="Q113" s="23"/>
      <c r="S113" s="23"/>
      <c r="T113" s="23"/>
      <c r="U113" s="23"/>
      <c r="V113" s="23"/>
      <c r="W113" s="23"/>
      <c r="X113" s="23"/>
      <c r="Y113" s="23"/>
      <c r="Z113" s="23"/>
      <c r="AA113" s="23"/>
      <c r="AB113" s="23"/>
      <c r="AC113" s="23"/>
      <c r="AD113" s="23"/>
      <c r="AE113" s="23"/>
      <c r="AF113" s="23"/>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row>
    <row r="114" spans="1:87" x14ac:dyDescent="0.2">
      <c r="A114" s="12"/>
      <c r="B114" s="23"/>
      <c r="C114" s="23"/>
      <c r="D114" s="23"/>
      <c r="E114" s="23"/>
      <c r="F114" s="23"/>
      <c r="G114" s="23"/>
      <c r="H114" s="23"/>
      <c r="I114" s="23"/>
      <c r="J114" s="23"/>
      <c r="K114" s="23"/>
      <c r="L114" s="23"/>
      <c r="M114" s="23"/>
      <c r="N114" s="23"/>
      <c r="O114" s="23"/>
      <c r="P114" s="23"/>
      <c r="Q114" s="23"/>
      <c r="S114" s="23"/>
      <c r="T114" s="23"/>
      <c r="U114" s="23"/>
      <c r="V114" s="23"/>
      <c r="W114" s="23"/>
      <c r="X114" s="23"/>
      <c r="Y114" s="23"/>
      <c r="Z114" s="23"/>
      <c r="AA114" s="23"/>
      <c r="AB114" s="23"/>
      <c r="AC114" s="23"/>
      <c r="AD114" s="23"/>
      <c r="AE114" s="23"/>
      <c r="AF114" s="23"/>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row>
    <row r="115" spans="1:87" x14ac:dyDescent="0.2">
      <c r="A115" s="12" t="s">
        <v>386</v>
      </c>
      <c r="B115" s="23"/>
      <c r="C115" s="23"/>
      <c r="D115" s="23"/>
      <c r="E115" s="23"/>
      <c r="F115" s="23"/>
      <c r="G115" s="23"/>
      <c r="H115" s="23"/>
      <c r="I115" s="23"/>
      <c r="J115" s="23"/>
      <c r="K115" s="23"/>
      <c r="L115" s="23"/>
      <c r="M115" s="23"/>
      <c r="N115" s="23"/>
      <c r="O115" s="23"/>
      <c r="P115" s="23"/>
      <c r="Q115" s="23"/>
      <c r="S115" s="23"/>
      <c r="T115" s="23"/>
      <c r="U115" s="23"/>
      <c r="V115" s="23"/>
      <c r="W115" s="23"/>
      <c r="X115" s="23"/>
      <c r="Y115" s="23"/>
      <c r="Z115" s="23"/>
      <c r="AA115" s="23"/>
      <c r="AB115" s="23"/>
      <c r="AC115" s="23"/>
      <c r="AD115" s="23"/>
      <c r="AE115" s="23"/>
      <c r="AF115" s="23"/>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row>
    <row r="116" spans="1:87" x14ac:dyDescent="0.2">
      <c r="A116" s="12"/>
      <c r="B116" s="23"/>
      <c r="C116" s="23"/>
      <c r="D116" s="23"/>
      <c r="E116" s="23"/>
      <c r="F116" s="23"/>
      <c r="G116" s="23"/>
      <c r="H116" s="23"/>
      <c r="I116" s="23"/>
      <c r="J116" s="23"/>
      <c r="K116" s="23"/>
      <c r="L116" s="23"/>
      <c r="M116" s="23"/>
      <c r="N116" s="23"/>
      <c r="O116" s="23"/>
      <c r="P116" s="23"/>
      <c r="Q116" s="23"/>
      <c r="S116" s="23"/>
      <c r="T116" s="23"/>
      <c r="U116" s="23"/>
      <c r="V116" s="23"/>
      <c r="W116" s="23"/>
      <c r="X116" s="23"/>
      <c r="Y116" s="23"/>
      <c r="Z116" s="23"/>
      <c r="AA116" s="23"/>
      <c r="AB116" s="23"/>
      <c r="AC116" s="23"/>
      <c r="AD116" s="23"/>
      <c r="AE116" s="23"/>
      <c r="AF116" s="23"/>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row>
    <row r="117" spans="1:87" x14ac:dyDescent="0.2">
      <c r="A117" s="12"/>
      <c r="B117" s="23"/>
      <c r="C117" s="23"/>
      <c r="D117" s="23"/>
      <c r="E117" s="23"/>
      <c r="F117" s="23"/>
      <c r="G117" s="23"/>
      <c r="H117" s="23"/>
      <c r="I117" s="23"/>
      <c r="J117" s="23"/>
      <c r="K117" s="23"/>
      <c r="L117" s="23"/>
      <c r="M117" s="23"/>
      <c r="N117" s="23"/>
      <c r="O117" s="23"/>
      <c r="P117" s="23"/>
      <c r="Q117" s="23"/>
      <c r="S117" s="23"/>
      <c r="T117" s="23"/>
      <c r="U117" s="23"/>
      <c r="V117" s="23"/>
      <c r="W117" s="23"/>
      <c r="X117" s="23"/>
      <c r="Y117" s="23"/>
      <c r="Z117" s="23"/>
      <c r="AA117" s="23"/>
      <c r="AB117" s="23"/>
      <c r="AC117" s="23"/>
      <c r="AD117" s="23"/>
      <c r="AE117" s="23"/>
      <c r="AF117" s="23"/>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row>
    <row r="118" spans="1:87" x14ac:dyDescent="0.2">
      <c r="A118" s="12"/>
      <c r="B118" s="23"/>
      <c r="C118" s="23"/>
      <c r="D118" s="23"/>
      <c r="E118" s="23"/>
      <c r="F118" s="23"/>
      <c r="G118" s="23"/>
      <c r="H118" s="23"/>
      <c r="I118" s="23"/>
      <c r="J118" s="23"/>
      <c r="K118" s="23"/>
      <c r="L118" s="23"/>
      <c r="M118" s="23"/>
      <c r="N118" s="23"/>
      <c r="O118" s="23"/>
      <c r="P118" s="23"/>
      <c r="Q118" s="23"/>
      <c r="S118" s="23"/>
      <c r="T118" s="23"/>
      <c r="U118" s="23"/>
      <c r="V118" s="23"/>
      <c r="W118" s="23"/>
      <c r="X118" s="23"/>
      <c r="Y118" s="23"/>
      <c r="Z118" s="23"/>
      <c r="AA118" s="23"/>
      <c r="AB118" s="23"/>
      <c r="AC118" s="23"/>
      <c r="AD118" s="23"/>
      <c r="AE118" s="23"/>
      <c r="AF118" s="23"/>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row>
    <row r="119" spans="1:87" x14ac:dyDescent="0.2">
      <c r="A119" s="12"/>
      <c r="B119" s="23"/>
      <c r="C119" s="23"/>
      <c r="D119" s="23"/>
      <c r="E119" s="23"/>
      <c r="F119" s="23"/>
      <c r="G119" s="23"/>
      <c r="H119" s="23"/>
      <c r="I119" s="23"/>
      <c r="J119" s="23"/>
      <c r="K119" s="23"/>
      <c r="L119" s="23"/>
      <c r="M119" s="23"/>
      <c r="N119" s="23"/>
      <c r="O119" s="23"/>
      <c r="P119" s="23"/>
      <c r="Q119" s="23"/>
      <c r="S119" s="23"/>
      <c r="T119" s="23"/>
      <c r="U119" s="23"/>
      <c r="V119" s="23"/>
      <c r="W119" s="23"/>
      <c r="X119" s="23"/>
      <c r="Y119" s="23"/>
      <c r="Z119" s="23"/>
      <c r="AA119" s="23"/>
      <c r="AB119" s="23"/>
      <c r="AC119" s="23"/>
      <c r="AD119" s="23"/>
      <c r="AE119" s="23"/>
      <c r="AF119" s="23"/>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row>
    <row r="120" spans="1:87" x14ac:dyDescent="0.2">
      <c r="A120" s="12"/>
      <c r="B120" s="23"/>
      <c r="C120" s="23"/>
      <c r="D120" s="23"/>
      <c r="E120" s="23"/>
      <c r="F120" s="23"/>
      <c r="G120" s="23"/>
      <c r="H120" s="23"/>
      <c r="I120" s="23"/>
      <c r="J120" s="23"/>
      <c r="K120" s="23"/>
      <c r="L120" s="23"/>
      <c r="M120" s="23"/>
      <c r="N120" s="23"/>
      <c r="O120" s="23"/>
      <c r="P120" s="23"/>
      <c r="Q120" s="23"/>
      <c r="S120" s="23"/>
      <c r="T120" s="23"/>
      <c r="U120" s="23"/>
      <c r="V120" s="23"/>
      <c r="W120" s="23"/>
      <c r="X120" s="23"/>
      <c r="Y120" s="23"/>
      <c r="Z120" s="23"/>
      <c r="AA120" s="23"/>
      <c r="AB120" s="23"/>
      <c r="AC120" s="23"/>
      <c r="AD120" s="23"/>
      <c r="AE120" s="23"/>
      <c r="AF120" s="23"/>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row>
    <row r="121" spans="1:87" x14ac:dyDescent="0.2">
      <c r="A121" s="12"/>
      <c r="B121" s="23"/>
      <c r="C121" s="23"/>
      <c r="D121" s="23"/>
      <c r="E121" s="23"/>
      <c r="F121" s="23"/>
      <c r="G121" s="23"/>
      <c r="H121" s="23"/>
      <c r="I121" s="23"/>
      <c r="J121" s="23"/>
      <c r="K121" s="23"/>
      <c r="L121" s="23"/>
      <c r="M121" s="23"/>
      <c r="N121" s="23"/>
      <c r="O121" s="23"/>
      <c r="P121" s="23"/>
      <c r="Q121" s="23"/>
      <c r="S121" s="23"/>
      <c r="T121" s="23"/>
      <c r="U121" s="23"/>
      <c r="V121" s="23"/>
      <c r="W121" s="23"/>
      <c r="X121" s="23"/>
      <c r="Y121" s="23"/>
      <c r="Z121" s="23"/>
      <c r="AA121" s="23"/>
      <c r="AB121" s="23"/>
      <c r="AC121" s="23"/>
      <c r="AD121" s="23"/>
      <c r="AE121" s="23"/>
      <c r="AF121" s="23"/>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row>
    <row r="122" spans="1:87" x14ac:dyDescent="0.2">
      <c r="A122" s="12"/>
      <c r="B122" s="23"/>
      <c r="C122" s="23"/>
      <c r="D122" s="23"/>
      <c r="E122" s="23"/>
      <c r="F122" s="23"/>
      <c r="G122" s="23"/>
      <c r="H122" s="23"/>
      <c r="I122" s="23"/>
      <c r="J122" s="23"/>
      <c r="K122" s="23"/>
      <c r="L122" s="23"/>
      <c r="M122" s="23"/>
      <c r="N122" s="23"/>
      <c r="O122" s="23"/>
      <c r="P122" s="23"/>
      <c r="Q122" s="23"/>
      <c r="S122" s="23"/>
      <c r="T122" s="23"/>
      <c r="U122" s="23"/>
      <c r="V122" s="23"/>
      <c r="W122" s="23"/>
      <c r="X122" s="23"/>
      <c r="Y122" s="23"/>
      <c r="Z122" s="23"/>
      <c r="AA122" s="23"/>
      <c r="AB122" s="23"/>
      <c r="AC122" s="23"/>
      <c r="AD122" s="23"/>
      <c r="AE122" s="23"/>
      <c r="AF122" s="23"/>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row>
    <row r="123" spans="1:87" x14ac:dyDescent="0.2">
      <c r="A123" s="12"/>
      <c r="B123" s="23"/>
      <c r="C123" s="23"/>
      <c r="D123" s="23"/>
      <c r="E123" s="23"/>
      <c r="F123" s="23"/>
      <c r="G123" s="23"/>
      <c r="H123" s="23"/>
      <c r="I123" s="23"/>
      <c r="J123" s="23"/>
      <c r="K123" s="23"/>
      <c r="L123" s="23"/>
      <c r="M123" s="23"/>
      <c r="N123" s="23"/>
      <c r="O123" s="23"/>
      <c r="P123" s="23"/>
      <c r="Q123" s="23"/>
      <c r="S123" s="23"/>
      <c r="T123" s="23"/>
      <c r="U123" s="23"/>
      <c r="V123" s="23"/>
      <c r="W123" s="23"/>
      <c r="X123" s="23"/>
      <c r="Y123" s="23"/>
      <c r="Z123" s="23"/>
      <c r="AA123" s="23"/>
      <c r="AB123" s="23"/>
      <c r="AC123" s="23"/>
      <c r="AD123" s="23"/>
      <c r="AE123" s="23"/>
      <c r="AF123" s="23"/>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row>
    <row r="124" spans="1:87" x14ac:dyDescent="0.2">
      <c r="A124" s="12"/>
      <c r="B124" s="23"/>
      <c r="C124" s="23"/>
      <c r="D124" s="23"/>
      <c r="E124" s="23"/>
      <c r="F124" s="23"/>
      <c r="G124" s="23"/>
      <c r="H124" s="23"/>
      <c r="I124" s="23"/>
      <c r="J124" s="23"/>
      <c r="K124" s="23"/>
      <c r="L124" s="23"/>
      <c r="M124" s="23"/>
      <c r="N124" s="23"/>
      <c r="O124" s="23"/>
      <c r="P124" s="23"/>
      <c r="Q124" s="23"/>
      <c r="S124" s="23"/>
      <c r="T124" s="23"/>
      <c r="U124" s="23"/>
      <c r="V124" s="23"/>
      <c r="W124" s="23"/>
      <c r="X124" s="23"/>
      <c r="Y124" s="23"/>
      <c r="Z124" s="23"/>
      <c r="AA124" s="23"/>
      <c r="AB124" s="23"/>
      <c r="AC124" s="23"/>
      <c r="AD124" s="23"/>
      <c r="AE124" s="23"/>
      <c r="AF124" s="23"/>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row>
    <row r="125" spans="1:87" x14ac:dyDescent="0.2">
      <c r="A125" s="12"/>
      <c r="B125" s="23"/>
      <c r="C125" s="23"/>
      <c r="D125" s="23"/>
      <c r="E125" s="23"/>
      <c r="F125" s="23"/>
      <c r="G125" s="23"/>
      <c r="H125" s="23"/>
      <c r="I125" s="23"/>
      <c r="J125" s="23"/>
      <c r="K125" s="23"/>
      <c r="L125" s="23"/>
      <c r="M125" s="23"/>
      <c r="N125" s="23"/>
      <c r="O125" s="23"/>
      <c r="P125" s="23"/>
      <c r="Q125" s="23"/>
      <c r="S125" s="23"/>
      <c r="T125" s="23"/>
      <c r="U125" s="23"/>
      <c r="V125" s="23"/>
      <c r="W125" s="23"/>
      <c r="X125" s="23"/>
      <c r="Y125" s="23"/>
      <c r="Z125" s="23"/>
      <c r="AA125" s="23"/>
      <c r="AB125" s="23"/>
      <c r="AC125" s="23"/>
      <c r="AD125" s="23"/>
      <c r="AE125" s="23"/>
      <c r="AF125" s="23"/>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row>
    <row r="126" spans="1:87" x14ac:dyDescent="0.2">
      <c r="A126" s="12"/>
      <c r="B126" s="23"/>
      <c r="C126" s="23"/>
      <c r="D126" s="23"/>
      <c r="E126" s="23"/>
      <c r="F126" s="23"/>
      <c r="G126" s="23"/>
      <c r="H126" s="23"/>
      <c r="I126" s="23"/>
      <c r="J126" s="23"/>
      <c r="K126" s="23"/>
      <c r="L126" s="23"/>
      <c r="M126" s="23"/>
      <c r="N126" s="23"/>
      <c r="O126" s="23"/>
      <c r="P126" s="23"/>
      <c r="Q126" s="23"/>
      <c r="S126" s="23"/>
      <c r="T126" s="23"/>
      <c r="U126" s="23"/>
      <c r="V126" s="23"/>
      <c r="W126" s="23"/>
      <c r="X126" s="23"/>
      <c r="Y126" s="23"/>
      <c r="Z126" s="23"/>
      <c r="AA126" s="23"/>
      <c r="AB126" s="23"/>
      <c r="AC126" s="23"/>
      <c r="AD126" s="23"/>
      <c r="AE126" s="23"/>
      <c r="AF126" s="23"/>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row>
    <row r="127" spans="1:87" x14ac:dyDescent="0.2">
      <c r="A127" s="12"/>
      <c r="B127" s="23"/>
      <c r="C127" s="23"/>
      <c r="D127" s="23"/>
      <c r="E127" s="23"/>
      <c r="F127" s="23"/>
      <c r="G127" s="23"/>
      <c r="H127" s="23"/>
      <c r="I127" s="23"/>
      <c r="J127" s="23"/>
      <c r="K127" s="23"/>
      <c r="L127" s="23"/>
      <c r="M127" s="23"/>
      <c r="N127" s="23"/>
      <c r="O127" s="23"/>
      <c r="P127" s="23"/>
      <c r="Q127" s="23"/>
      <c r="S127" s="23"/>
      <c r="T127" s="23"/>
      <c r="U127" s="23"/>
      <c r="V127" s="23"/>
      <c r="W127" s="23"/>
      <c r="X127" s="23"/>
      <c r="Y127" s="23"/>
      <c r="Z127" s="23"/>
      <c r="AA127" s="23"/>
      <c r="AB127" s="23"/>
      <c r="AC127" s="23"/>
      <c r="AD127" s="23"/>
      <c r="AE127" s="23"/>
      <c r="AF127" s="23"/>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row>
    <row r="128" spans="1:87" x14ac:dyDescent="0.2">
      <c r="A128" s="12"/>
      <c r="B128" s="23"/>
      <c r="C128" s="23"/>
      <c r="D128" s="23"/>
      <c r="E128" s="23"/>
      <c r="F128" s="23"/>
      <c r="G128" s="23"/>
      <c r="H128" s="23"/>
      <c r="I128" s="23"/>
      <c r="J128" s="23"/>
      <c r="K128" s="23"/>
      <c r="L128" s="23"/>
      <c r="M128" s="23"/>
      <c r="N128" s="23"/>
      <c r="O128" s="23"/>
      <c r="P128" s="23"/>
      <c r="Q128" s="23"/>
      <c r="S128" s="23"/>
      <c r="T128" s="23"/>
      <c r="U128" s="23"/>
      <c r="V128" s="23"/>
      <c r="W128" s="23"/>
      <c r="X128" s="23"/>
      <c r="Y128" s="23"/>
      <c r="Z128" s="23"/>
      <c r="AA128" s="23"/>
      <c r="AB128" s="23"/>
      <c r="AC128" s="23"/>
      <c r="AD128" s="23"/>
      <c r="AE128" s="23"/>
      <c r="AF128" s="23"/>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row>
    <row r="129" spans="1:87" x14ac:dyDescent="0.2">
      <c r="A129" s="12"/>
      <c r="B129" s="23"/>
      <c r="C129" s="23"/>
      <c r="D129" s="23"/>
      <c r="E129" s="23"/>
      <c r="F129" s="23"/>
      <c r="G129" s="23"/>
      <c r="H129" s="23"/>
      <c r="I129" s="23"/>
      <c r="J129" s="23"/>
      <c r="K129" s="23"/>
      <c r="L129" s="23"/>
      <c r="M129" s="23"/>
      <c r="N129" s="23"/>
      <c r="O129" s="23"/>
      <c r="P129" s="23"/>
      <c r="Q129" s="23"/>
      <c r="S129" s="23"/>
      <c r="T129" s="23"/>
      <c r="U129" s="23"/>
      <c r="V129" s="23"/>
      <c r="W129" s="23"/>
      <c r="X129" s="23"/>
      <c r="Y129" s="23"/>
      <c r="Z129" s="23"/>
      <c r="AA129" s="23"/>
      <c r="AB129" s="23"/>
      <c r="AC129" s="23"/>
      <c r="AD129" s="23"/>
      <c r="AE129" s="23"/>
      <c r="AF129" s="23"/>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row>
    <row r="130" spans="1:87" x14ac:dyDescent="0.2">
      <c r="A130" s="12"/>
      <c r="B130" s="23"/>
      <c r="C130" s="23"/>
      <c r="D130" s="23"/>
      <c r="E130" s="23"/>
      <c r="F130" s="23"/>
      <c r="G130" s="23"/>
      <c r="H130" s="23"/>
      <c r="I130" s="23"/>
      <c r="J130" s="23"/>
      <c r="K130" s="23"/>
      <c r="L130" s="23"/>
      <c r="M130" s="23"/>
      <c r="N130" s="23"/>
      <c r="O130" s="23"/>
      <c r="P130" s="23"/>
      <c r="Q130" s="23"/>
      <c r="S130" s="23"/>
      <c r="T130" s="23"/>
      <c r="U130" s="23"/>
      <c r="V130" s="23"/>
      <c r="W130" s="23"/>
      <c r="X130" s="23"/>
      <c r="Y130" s="23"/>
      <c r="Z130" s="23"/>
      <c r="AA130" s="23"/>
      <c r="AB130" s="23"/>
      <c r="AC130" s="23"/>
      <c r="AD130" s="23"/>
      <c r="AE130" s="23"/>
      <c r="AF130" s="23"/>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row>
    <row r="131" spans="1:87" x14ac:dyDescent="0.2">
      <c r="A131" s="12"/>
      <c r="B131" s="23"/>
      <c r="C131" s="23"/>
      <c r="D131" s="23"/>
      <c r="E131" s="23"/>
      <c r="F131" s="23"/>
      <c r="G131" s="23"/>
      <c r="H131" s="23"/>
      <c r="I131" s="23"/>
      <c r="J131" s="23"/>
      <c r="K131" s="23"/>
      <c r="L131" s="23"/>
      <c r="M131" s="23"/>
      <c r="N131" s="23"/>
      <c r="O131" s="23"/>
      <c r="P131" s="23"/>
      <c r="Q131" s="23"/>
      <c r="S131" s="23"/>
      <c r="T131" s="23"/>
      <c r="U131" s="23"/>
      <c r="V131" s="23"/>
      <c r="W131" s="23"/>
      <c r="X131" s="23"/>
      <c r="Y131" s="23"/>
      <c r="Z131" s="23"/>
      <c r="AA131" s="23"/>
      <c r="AB131" s="23"/>
      <c r="AC131" s="23"/>
      <c r="AD131" s="23"/>
      <c r="AE131" s="23"/>
      <c r="AF131" s="23"/>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row>
    <row r="132" spans="1:87" x14ac:dyDescent="0.2">
      <c r="A132" s="12"/>
      <c r="B132" s="23"/>
      <c r="C132" s="23"/>
      <c r="D132" s="23"/>
      <c r="E132" s="23"/>
      <c r="F132" s="23"/>
      <c r="G132" s="23"/>
      <c r="H132" s="23"/>
      <c r="I132" s="23"/>
      <c r="J132" s="23"/>
      <c r="K132" s="23"/>
      <c r="L132" s="23"/>
      <c r="M132" s="23"/>
      <c r="N132" s="23"/>
      <c r="O132" s="23"/>
      <c r="P132" s="23"/>
      <c r="Q132" s="23"/>
      <c r="S132" s="23"/>
      <c r="T132" s="23"/>
      <c r="U132" s="23"/>
      <c r="V132" s="23"/>
      <c r="W132" s="23"/>
      <c r="X132" s="23"/>
      <c r="Y132" s="23"/>
      <c r="Z132" s="23"/>
      <c r="AA132" s="23"/>
      <c r="AB132" s="23"/>
      <c r="AC132" s="23"/>
      <c r="AD132" s="23"/>
      <c r="AE132" s="23"/>
      <c r="AF132" s="23"/>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row>
    <row r="133" spans="1:87" x14ac:dyDescent="0.2">
      <c r="B133" s="22"/>
      <c r="C133" s="22"/>
      <c r="D133" s="22"/>
      <c r="E133" s="22"/>
      <c r="F133" s="22"/>
      <c r="G133" s="22"/>
      <c r="H133" s="22"/>
      <c r="I133" s="22"/>
      <c r="J133" s="22"/>
      <c r="K133" s="22"/>
      <c r="L133" s="22"/>
      <c r="M133" s="22"/>
      <c r="N133" s="22"/>
      <c r="O133" s="22"/>
      <c r="P133" s="22"/>
      <c r="Q133" s="22"/>
      <c r="R133" s="11"/>
      <c r="S133" s="22"/>
      <c r="T133" s="22"/>
      <c r="U133" s="22"/>
      <c r="V133" s="22"/>
      <c r="W133" s="22"/>
      <c r="X133" s="22"/>
      <c r="Y133" s="22"/>
      <c r="Z133" s="22"/>
      <c r="AA133" s="22"/>
      <c r="AB133" s="22"/>
      <c r="AC133" s="22"/>
      <c r="AD133" s="22"/>
      <c r="AE133" s="22"/>
      <c r="AF133" s="22"/>
    </row>
    <row r="134" spans="1:87" x14ac:dyDescent="0.2">
      <c r="B134" s="22"/>
      <c r="C134" s="22"/>
      <c r="D134" s="22"/>
      <c r="E134" s="22"/>
      <c r="F134" s="22"/>
      <c r="G134" s="22"/>
      <c r="H134" s="22"/>
      <c r="I134" s="22"/>
      <c r="J134" s="22"/>
      <c r="K134" s="22"/>
      <c r="L134" s="22"/>
      <c r="M134" s="22"/>
      <c r="N134" s="22"/>
      <c r="O134" s="22"/>
      <c r="P134" s="22"/>
      <c r="Q134" s="22"/>
      <c r="R134" s="11"/>
      <c r="S134" s="22"/>
      <c r="T134" s="22"/>
      <c r="U134" s="22"/>
      <c r="V134" s="22"/>
      <c r="W134" s="22"/>
      <c r="X134" s="22"/>
      <c r="Y134" s="22"/>
      <c r="Z134" s="22"/>
      <c r="AA134" s="22"/>
      <c r="AB134" s="22"/>
      <c r="AC134" s="22"/>
      <c r="AD134" s="22"/>
      <c r="AE134" s="22"/>
      <c r="AF134" s="22"/>
    </row>
    <row r="135" spans="1:87" x14ac:dyDescent="0.2">
      <c r="B135" s="22"/>
      <c r="C135" s="22"/>
      <c r="D135" s="22"/>
      <c r="E135" s="22"/>
      <c r="F135" s="22"/>
      <c r="G135" s="22"/>
      <c r="H135" s="22"/>
      <c r="I135" s="22"/>
      <c r="J135" s="22"/>
      <c r="K135" s="22"/>
      <c r="L135" s="22"/>
      <c r="M135" s="22"/>
      <c r="N135" s="22"/>
      <c r="O135" s="22"/>
      <c r="P135" s="22"/>
      <c r="Q135" s="22"/>
      <c r="R135" s="11"/>
      <c r="S135" s="22"/>
      <c r="T135" s="22"/>
      <c r="U135" s="22"/>
      <c r="V135" s="22"/>
      <c r="W135" s="22"/>
      <c r="X135" s="22"/>
      <c r="Y135" s="22"/>
      <c r="Z135" s="22"/>
      <c r="AA135" s="22"/>
      <c r="AB135" s="22"/>
      <c r="AC135" s="22"/>
      <c r="AD135" s="22"/>
      <c r="AE135" s="22"/>
      <c r="AF135" s="22"/>
    </row>
    <row r="136" spans="1:87" x14ac:dyDescent="0.2">
      <c r="B136" s="22"/>
      <c r="C136" s="22"/>
      <c r="D136" s="22"/>
      <c r="E136" s="22"/>
      <c r="F136" s="22"/>
      <c r="G136" s="22"/>
      <c r="H136" s="22"/>
      <c r="I136" s="22"/>
      <c r="J136" s="22"/>
      <c r="K136" s="22"/>
      <c r="L136" s="22"/>
      <c r="M136" s="22"/>
      <c r="N136" s="22"/>
      <c r="O136" s="22"/>
      <c r="P136" s="22"/>
      <c r="Q136" s="22"/>
      <c r="R136" s="11"/>
      <c r="S136" s="22"/>
      <c r="T136" s="22"/>
      <c r="U136" s="22"/>
      <c r="V136" s="22"/>
      <c r="W136" s="22"/>
      <c r="X136" s="22"/>
      <c r="Y136" s="22"/>
      <c r="Z136" s="22"/>
      <c r="AA136" s="22"/>
      <c r="AB136" s="22"/>
      <c r="AC136" s="22"/>
      <c r="AD136" s="22"/>
      <c r="AE136" s="22"/>
      <c r="AF136" s="22"/>
    </row>
    <row r="137" spans="1:87" x14ac:dyDescent="0.2">
      <c r="B137" s="22"/>
      <c r="C137" s="22"/>
      <c r="D137" s="22"/>
      <c r="E137" s="22"/>
      <c r="F137" s="22"/>
      <c r="G137" s="22"/>
      <c r="H137" s="22"/>
      <c r="I137" s="22"/>
      <c r="J137" s="22"/>
      <c r="K137" s="22"/>
      <c r="L137" s="22"/>
      <c r="M137" s="22"/>
      <c r="N137" s="22"/>
      <c r="O137" s="22"/>
      <c r="P137" s="22"/>
      <c r="Q137" s="22"/>
      <c r="R137" s="11"/>
      <c r="S137" s="22"/>
      <c r="T137" s="22"/>
      <c r="U137" s="22"/>
      <c r="V137" s="22"/>
      <c r="W137" s="22"/>
      <c r="X137" s="22"/>
      <c r="Y137" s="22"/>
      <c r="Z137" s="22"/>
      <c r="AA137" s="22"/>
      <c r="AB137" s="22"/>
      <c r="AC137" s="22"/>
      <c r="AD137" s="22"/>
      <c r="AE137" s="22"/>
      <c r="AF137" s="22"/>
    </row>
    <row r="138" spans="1:87" x14ac:dyDescent="0.2">
      <c r="B138" s="22"/>
      <c r="C138" s="22"/>
      <c r="D138" s="22"/>
      <c r="E138" s="22"/>
      <c r="F138" s="22"/>
      <c r="G138" s="22"/>
      <c r="H138" s="22"/>
      <c r="I138" s="22"/>
      <c r="J138" s="22"/>
      <c r="K138" s="22"/>
      <c r="L138" s="22"/>
      <c r="M138" s="22"/>
      <c r="N138" s="22"/>
      <c r="O138" s="22"/>
      <c r="P138" s="22"/>
      <c r="Q138" s="22"/>
      <c r="R138" s="11"/>
      <c r="S138" s="22"/>
      <c r="T138" s="22"/>
      <c r="U138" s="22"/>
      <c r="V138" s="22"/>
      <c r="W138" s="22"/>
      <c r="X138" s="22"/>
      <c r="Y138" s="22"/>
      <c r="Z138" s="22"/>
      <c r="AA138" s="22"/>
      <c r="AB138" s="22"/>
      <c r="AC138" s="22"/>
      <c r="AD138" s="22"/>
      <c r="AE138" s="22"/>
      <c r="AF138" s="22"/>
    </row>
    <row r="139" spans="1:87" x14ac:dyDescent="0.2">
      <c r="B139" s="22"/>
      <c r="C139" s="22"/>
      <c r="D139" s="22"/>
      <c r="E139" s="22"/>
      <c r="F139" s="22"/>
      <c r="G139" s="22"/>
      <c r="H139" s="22"/>
      <c r="I139" s="22"/>
      <c r="J139" s="22"/>
      <c r="K139" s="22"/>
      <c r="L139" s="22"/>
      <c r="M139" s="22"/>
      <c r="N139" s="22"/>
      <c r="O139" s="22"/>
      <c r="P139" s="22"/>
      <c r="Q139" s="22"/>
      <c r="R139" s="11"/>
      <c r="S139" s="22"/>
      <c r="T139" s="22"/>
      <c r="U139" s="22"/>
      <c r="V139" s="22"/>
      <c r="W139" s="22"/>
      <c r="X139" s="22"/>
      <c r="Y139" s="22"/>
      <c r="Z139" s="22"/>
      <c r="AA139" s="22"/>
      <c r="AB139" s="22"/>
      <c r="AC139" s="22"/>
      <c r="AD139" s="22"/>
      <c r="AE139" s="22"/>
      <c r="AF139" s="22"/>
    </row>
    <row r="140" spans="1:87" x14ac:dyDescent="0.2">
      <c r="B140" s="22"/>
      <c r="C140" s="22"/>
      <c r="D140" s="22"/>
      <c r="E140" s="22"/>
      <c r="F140" s="22"/>
      <c r="G140" s="22"/>
      <c r="H140" s="22"/>
      <c r="I140" s="22"/>
      <c r="J140" s="22"/>
      <c r="K140" s="22"/>
      <c r="L140" s="22"/>
      <c r="M140" s="22"/>
      <c r="N140" s="22"/>
      <c r="O140" s="22"/>
      <c r="P140" s="22"/>
      <c r="Q140" s="22"/>
      <c r="R140" s="11"/>
      <c r="S140" s="22"/>
      <c r="T140" s="22"/>
      <c r="U140" s="22"/>
      <c r="V140" s="22"/>
      <c r="W140" s="22"/>
      <c r="X140" s="22"/>
      <c r="Y140" s="22"/>
      <c r="Z140" s="22"/>
      <c r="AA140" s="22"/>
      <c r="AB140" s="22"/>
      <c r="AC140" s="22"/>
      <c r="AD140" s="22"/>
      <c r="AE140" s="22"/>
      <c r="AF140" s="22"/>
    </row>
    <row r="141" spans="1:87" x14ac:dyDescent="0.2">
      <c r="B141" s="22"/>
      <c r="C141" s="22"/>
      <c r="D141" s="22"/>
      <c r="E141" s="22"/>
      <c r="F141" s="22"/>
      <c r="G141" s="22"/>
      <c r="H141" s="22"/>
      <c r="I141" s="22"/>
      <c r="J141" s="22"/>
      <c r="K141" s="22"/>
      <c r="L141" s="22"/>
      <c r="M141" s="22"/>
      <c r="N141" s="22"/>
      <c r="O141" s="22"/>
      <c r="P141" s="22"/>
      <c r="Q141" s="22"/>
      <c r="R141" s="11"/>
      <c r="S141" s="22"/>
      <c r="T141" s="22"/>
      <c r="U141" s="22"/>
      <c r="V141" s="22"/>
      <c r="W141" s="22"/>
      <c r="X141" s="22"/>
      <c r="Y141" s="22"/>
      <c r="Z141" s="22"/>
      <c r="AA141" s="22"/>
      <c r="AB141" s="22"/>
      <c r="AC141" s="22"/>
      <c r="AD141" s="22"/>
      <c r="AE141" s="22"/>
      <c r="AF141" s="22"/>
    </row>
    <row r="142" spans="1:87" x14ac:dyDescent="0.2">
      <c r="B142" s="22"/>
      <c r="C142" s="22"/>
      <c r="D142" s="22"/>
      <c r="E142" s="22"/>
      <c r="F142" s="22"/>
      <c r="G142" s="22"/>
      <c r="H142" s="22"/>
      <c r="I142" s="22"/>
      <c r="J142" s="22"/>
      <c r="K142" s="22"/>
      <c r="L142" s="22"/>
      <c r="M142" s="22"/>
      <c r="N142" s="22"/>
      <c r="O142" s="22"/>
      <c r="P142" s="22"/>
      <c r="Q142" s="22"/>
      <c r="R142" s="11"/>
      <c r="S142" s="22"/>
      <c r="T142" s="22"/>
      <c r="U142" s="22"/>
      <c r="V142" s="22"/>
      <c r="W142" s="22"/>
      <c r="X142" s="22"/>
      <c r="Y142" s="22"/>
      <c r="Z142" s="22"/>
      <c r="AA142" s="22"/>
      <c r="AB142" s="22"/>
      <c r="AC142" s="22"/>
      <c r="AD142" s="22"/>
      <c r="AE142" s="22"/>
      <c r="AF142" s="22"/>
    </row>
    <row r="143" spans="1:87" x14ac:dyDescent="0.2">
      <c r="B143" s="22"/>
      <c r="C143" s="22"/>
      <c r="D143" s="22"/>
      <c r="E143" s="22"/>
      <c r="F143" s="22"/>
      <c r="G143" s="22"/>
      <c r="H143" s="22"/>
      <c r="I143" s="22"/>
      <c r="J143" s="22"/>
      <c r="K143" s="22"/>
      <c r="L143" s="22"/>
      <c r="M143" s="22"/>
      <c r="N143" s="22"/>
      <c r="O143" s="22"/>
      <c r="P143" s="22"/>
      <c r="Q143" s="22"/>
      <c r="R143" s="11"/>
      <c r="S143" s="22"/>
      <c r="T143" s="22"/>
      <c r="U143" s="22"/>
      <c r="V143" s="22"/>
      <c r="W143" s="22"/>
      <c r="X143" s="22"/>
      <c r="Y143" s="22"/>
      <c r="Z143" s="22"/>
      <c r="AA143" s="22"/>
      <c r="AB143" s="22"/>
      <c r="AC143" s="22"/>
      <c r="AD143" s="22"/>
      <c r="AE143" s="22"/>
      <c r="AF143" s="22"/>
    </row>
    <row r="144" spans="1:87" x14ac:dyDescent="0.2">
      <c r="B144" s="22"/>
      <c r="C144" s="22"/>
      <c r="D144" s="22"/>
      <c r="E144" s="22"/>
      <c r="F144" s="22"/>
      <c r="G144" s="22"/>
      <c r="H144" s="22"/>
      <c r="I144" s="22"/>
      <c r="J144" s="22"/>
      <c r="K144" s="22"/>
      <c r="L144" s="22"/>
      <c r="M144" s="22"/>
      <c r="N144" s="22"/>
      <c r="O144" s="22"/>
      <c r="P144" s="22"/>
      <c r="Q144" s="22"/>
      <c r="R144" s="11"/>
      <c r="S144" s="22"/>
      <c r="T144" s="22"/>
      <c r="U144" s="22"/>
      <c r="V144" s="22"/>
      <c r="W144" s="22"/>
      <c r="X144" s="22"/>
      <c r="Y144" s="22"/>
      <c r="Z144" s="22"/>
      <c r="AA144" s="22"/>
      <c r="AB144" s="22"/>
      <c r="AC144" s="22"/>
      <c r="AD144" s="22"/>
      <c r="AE144" s="22"/>
      <c r="AF144" s="22"/>
    </row>
    <row r="145" spans="2:32" x14ac:dyDescent="0.2">
      <c r="B145" s="22"/>
      <c r="C145" s="22"/>
      <c r="D145" s="22"/>
      <c r="E145" s="22"/>
      <c r="F145" s="22"/>
      <c r="G145" s="22"/>
      <c r="H145" s="22"/>
      <c r="I145" s="22"/>
      <c r="J145" s="22"/>
      <c r="K145" s="22"/>
      <c r="L145" s="22"/>
      <c r="M145" s="22"/>
      <c r="N145" s="22"/>
      <c r="O145" s="22"/>
      <c r="P145" s="22"/>
      <c r="Q145" s="22"/>
      <c r="R145" s="11"/>
      <c r="S145" s="22"/>
      <c r="T145" s="22"/>
      <c r="U145" s="22"/>
      <c r="V145" s="22"/>
      <c r="W145" s="22"/>
      <c r="X145" s="22"/>
      <c r="Y145" s="22"/>
      <c r="Z145" s="22"/>
      <c r="AA145" s="22"/>
      <c r="AB145" s="22"/>
      <c r="AC145" s="22"/>
      <c r="AD145" s="22"/>
      <c r="AE145" s="22"/>
      <c r="AF145" s="22"/>
    </row>
    <row r="146" spans="2:32" x14ac:dyDescent="0.2">
      <c r="R146" s="11"/>
    </row>
    <row r="147" spans="2:32" x14ac:dyDescent="0.2">
      <c r="R147" s="11"/>
    </row>
    <row r="148" spans="2:32" x14ac:dyDescent="0.2">
      <c r="R148" s="11"/>
    </row>
    <row r="149" spans="2:32" x14ac:dyDescent="0.2">
      <c r="R149" s="11"/>
    </row>
    <row r="150" spans="2:32" x14ac:dyDescent="0.2">
      <c r="R150" s="11"/>
    </row>
    <row r="151" spans="2:32" x14ac:dyDescent="0.2">
      <c r="R151" s="11"/>
    </row>
    <row r="152" spans="2:32" x14ac:dyDescent="0.2">
      <c r="R152" s="11"/>
    </row>
    <row r="153" spans="2:32" x14ac:dyDescent="0.2">
      <c r="R153" s="11"/>
    </row>
    <row r="154" spans="2:32" x14ac:dyDescent="0.2">
      <c r="R154" s="11"/>
    </row>
    <row r="155" spans="2:32" x14ac:dyDescent="0.2">
      <c r="R155" s="11"/>
    </row>
    <row r="156" spans="2:32" x14ac:dyDescent="0.2">
      <c r="R156" s="11"/>
    </row>
    <row r="157" spans="2:32" x14ac:dyDescent="0.2">
      <c r="R157" s="11"/>
    </row>
    <row r="158" spans="2:32" x14ac:dyDescent="0.2">
      <c r="R158" s="11"/>
    </row>
    <row r="159" spans="2:32" x14ac:dyDescent="0.2">
      <c r="R159" s="11"/>
    </row>
    <row r="160" spans="2:32" x14ac:dyDescent="0.2">
      <c r="R160" s="11"/>
    </row>
    <row r="161" s="11" customFormat="1" x14ac:dyDescent="0.2"/>
    <row r="162" s="11" customFormat="1" x14ac:dyDescent="0.2"/>
    <row r="163" s="11" customFormat="1" x14ac:dyDescent="0.2"/>
    <row r="164" s="11" customFormat="1" x14ac:dyDescent="0.2"/>
    <row r="165" s="11" customFormat="1" x14ac:dyDescent="0.2"/>
    <row r="166" s="11" customFormat="1" x14ac:dyDescent="0.2"/>
    <row r="167" s="11" customFormat="1" x14ac:dyDescent="0.2"/>
    <row r="168" s="11" customFormat="1" x14ac:dyDescent="0.2"/>
    <row r="169" s="11" customFormat="1" x14ac:dyDescent="0.2"/>
    <row r="170" s="11" customFormat="1" x14ac:dyDescent="0.2"/>
    <row r="171" s="11" customFormat="1" x14ac:dyDescent="0.2"/>
    <row r="172" s="11" customFormat="1" x14ac:dyDescent="0.2"/>
    <row r="173" s="11" customFormat="1" x14ac:dyDescent="0.2"/>
    <row r="174" s="11" customFormat="1" x14ac:dyDescent="0.2"/>
    <row r="175" s="11" customFormat="1" x14ac:dyDescent="0.2"/>
    <row r="176" s="11" customFormat="1" x14ac:dyDescent="0.2"/>
    <row r="177" s="11" customFormat="1" x14ac:dyDescent="0.2"/>
    <row r="178" s="11" customFormat="1" x14ac:dyDescent="0.2"/>
    <row r="179" s="11" customFormat="1" x14ac:dyDescent="0.2"/>
    <row r="180" s="11" customFormat="1" x14ac:dyDescent="0.2"/>
    <row r="181" s="11" customFormat="1" x14ac:dyDescent="0.2"/>
    <row r="182" s="11" customFormat="1" x14ac:dyDescent="0.2"/>
    <row r="183" s="11" customFormat="1" x14ac:dyDescent="0.2"/>
    <row r="184" s="11" customFormat="1" x14ac:dyDescent="0.2"/>
    <row r="185" s="11" customFormat="1" x14ac:dyDescent="0.2"/>
    <row r="186" s="11" customFormat="1" x14ac:dyDescent="0.2"/>
    <row r="187" s="11" customFormat="1" x14ac:dyDescent="0.2"/>
    <row r="188" s="11" customFormat="1" x14ac:dyDescent="0.2"/>
    <row r="189" s="11" customFormat="1" x14ac:dyDescent="0.2"/>
    <row r="190" s="11" customFormat="1" x14ac:dyDescent="0.2"/>
    <row r="191" s="11" customFormat="1" x14ac:dyDescent="0.2"/>
    <row r="192" s="11" customFormat="1" x14ac:dyDescent="0.2"/>
    <row r="193" s="11" customFormat="1" x14ac:dyDescent="0.2"/>
    <row r="194" s="11" customFormat="1" x14ac:dyDescent="0.2"/>
    <row r="195" s="11" customFormat="1" x14ac:dyDescent="0.2"/>
    <row r="196" s="11" customFormat="1" x14ac:dyDescent="0.2"/>
    <row r="197" s="11" customFormat="1" x14ac:dyDescent="0.2"/>
    <row r="198" s="11" customFormat="1" x14ac:dyDescent="0.2"/>
    <row r="199" s="11" customFormat="1" x14ac:dyDescent="0.2"/>
    <row r="200" s="11" customFormat="1" x14ac:dyDescent="0.2"/>
    <row r="201" s="11" customFormat="1" x14ac:dyDescent="0.2"/>
    <row r="202" s="11" customFormat="1" x14ac:dyDescent="0.2"/>
    <row r="203" s="11" customFormat="1" x14ac:dyDescent="0.2"/>
    <row r="204" s="11" customFormat="1" x14ac:dyDescent="0.2"/>
    <row r="205" s="11" customFormat="1" x14ac:dyDescent="0.2"/>
    <row r="206" s="11" customFormat="1" x14ac:dyDescent="0.2"/>
    <row r="207" s="11" customFormat="1" x14ac:dyDescent="0.2"/>
    <row r="208" s="11" customFormat="1" x14ac:dyDescent="0.2"/>
    <row r="209" s="11" customFormat="1" x14ac:dyDescent="0.2"/>
    <row r="210" s="11" customFormat="1" x14ac:dyDescent="0.2"/>
    <row r="211" s="11" customFormat="1" x14ac:dyDescent="0.2"/>
    <row r="212" s="11" customFormat="1" x14ac:dyDescent="0.2"/>
    <row r="213" s="11" customFormat="1" x14ac:dyDescent="0.2"/>
    <row r="214" s="11" customFormat="1" x14ac:dyDescent="0.2"/>
    <row r="215" s="11" customFormat="1" x14ac:dyDescent="0.2"/>
    <row r="216" s="11" customFormat="1" x14ac:dyDescent="0.2"/>
    <row r="217" s="11" customFormat="1" x14ac:dyDescent="0.2"/>
    <row r="218" s="11" customFormat="1" x14ac:dyDescent="0.2"/>
    <row r="219" s="11" customFormat="1" x14ac:dyDescent="0.2"/>
    <row r="220" s="11" customFormat="1" x14ac:dyDescent="0.2"/>
    <row r="221" s="11" customFormat="1" x14ac:dyDescent="0.2"/>
    <row r="222" s="11" customFormat="1" x14ac:dyDescent="0.2"/>
    <row r="223" s="11" customFormat="1" x14ac:dyDescent="0.2"/>
    <row r="224" s="11" customFormat="1" x14ac:dyDescent="0.2"/>
    <row r="225" s="11" customFormat="1" x14ac:dyDescent="0.2"/>
    <row r="226" s="11" customFormat="1" x14ac:dyDescent="0.2"/>
    <row r="227" s="11" customFormat="1" x14ac:dyDescent="0.2"/>
    <row r="228" s="11" customFormat="1" x14ac:dyDescent="0.2"/>
    <row r="229" s="11" customFormat="1" x14ac:dyDescent="0.2"/>
    <row r="230" s="11" customFormat="1" x14ac:dyDescent="0.2"/>
    <row r="231" s="11" customFormat="1" x14ac:dyDescent="0.2"/>
    <row r="232" s="11" customFormat="1" x14ac:dyDescent="0.2"/>
    <row r="233" s="11" customFormat="1" x14ac:dyDescent="0.2"/>
    <row r="234" s="11" customFormat="1" x14ac:dyDescent="0.2"/>
    <row r="235" s="11" customFormat="1" x14ac:dyDescent="0.2"/>
    <row r="236" s="11" customFormat="1" x14ac:dyDescent="0.2"/>
    <row r="237" s="11" customFormat="1" x14ac:dyDescent="0.2"/>
    <row r="238" s="11" customFormat="1" x14ac:dyDescent="0.2"/>
    <row r="239" s="11" customFormat="1" x14ac:dyDescent="0.2"/>
    <row r="240" s="11" customFormat="1" x14ac:dyDescent="0.2"/>
    <row r="241" s="11" customFormat="1" x14ac:dyDescent="0.2"/>
    <row r="242" s="11" customFormat="1" x14ac:dyDescent="0.2"/>
    <row r="243" s="11" customFormat="1" x14ac:dyDescent="0.2"/>
    <row r="244" s="11" customFormat="1" x14ac:dyDescent="0.2"/>
    <row r="245" s="11" customFormat="1" x14ac:dyDescent="0.2"/>
    <row r="246" s="11" customFormat="1" x14ac:dyDescent="0.2"/>
    <row r="247" s="11" customFormat="1" x14ac:dyDescent="0.2"/>
    <row r="248" s="11" customFormat="1" x14ac:dyDescent="0.2"/>
    <row r="249" s="11" customFormat="1" x14ac:dyDescent="0.2"/>
    <row r="250" s="11" customFormat="1" x14ac:dyDescent="0.2"/>
    <row r="251" s="11" customFormat="1" x14ac:dyDescent="0.2"/>
    <row r="252" s="11" customFormat="1" x14ac:dyDescent="0.2"/>
    <row r="253" s="11" customFormat="1" x14ac:dyDescent="0.2"/>
    <row r="254" s="11" customFormat="1" x14ac:dyDescent="0.2"/>
    <row r="255" s="11" customFormat="1" x14ac:dyDescent="0.2"/>
    <row r="256" s="11" customFormat="1" x14ac:dyDescent="0.2"/>
    <row r="257" s="11" customFormat="1" x14ac:dyDescent="0.2"/>
    <row r="258" s="11" customFormat="1" x14ac:dyDescent="0.2"/>
    <row r="259" s="11" customFormat="1" x14ac:dyDescent="0.2"/>
    <row r="260" s="11" customFormat="1" x14ac:dyDescent="0.2"/>
    <row r="261" s="11" customFormat="1" x14ac:dyDescent="0.2"/>
    <row r="262" s="11" customFormat="1" x14ac:dyDescent="0.2"/>
    <row r="263" s="11" customFormat="1" x14ac:dyDescent="0.2"/>
    <row r="264" s="11" customFormat="1" x14ac:dyDescent="0.2"/>
    <row r="265" s="11" customFormat="1" x14ac:dyDescent="0.2"/>
    <row r="266" s="11" customFormat="1" x14ac:dyDescent="0.2"/>
    <row r="267" s="11" customFormat="1" x14ac:dyDescent="0.2"/>
    <row r="268" s="11" customFormat="1" x14ac:dyDescent="0.2"/>
    <row r="269" s="11" customFormat="1" x14ac:dyDescent="0.2"/>
    <row r="270" s="11" customFormat="1" x14ac:dyDescent="0.2"/>
    <row r="271" s="11" customFormat="1" x14ac:dyDescent="0.2"/>
    <row r="272" s="11" customFormat="1" x14ac:dyDescent="0.2"/>
    <row r="273" s="11" customFormat="1" x14ac:dyDescent="0.2"/>
    <row r="274" s="11" customFormat="1" x14ac:dyDescent="0.2"/>
    <row r="275" s="11" customFormat="1" x14ac:dyDescent="0.2"/>
    <row r="276" s="11" customFormat="1" x14ac:dyDescent="0.2"/>
    <row r="277" s="11" customFormat="1" x14ac:dyDescent="0.2"/>
    <row r="278" s="11" customFormat="1" x14ac:dyDescent="0.2"/>
    <row r="279" s="11" customFormat="1" x14ac:dyDescent="0.2"/>
    <row r="280" s="11" customFormat="1" x14ac:dyDescent="0.2"/>
    <row r="281" s="11" customFormat="1" x14ac:dyDescent="0.2"/>
    <row r="282" s="11" customFormat="1" x14ac:dyDescent="0.2"/>
    <row r="283" s="11" customFormat="1" x14ac:dyDescent="0.2"/>
    <row r="284" s="11" customFormat="1" x14ac:dyDescent="0.2"/>
    <row r="285" s="11" customFormat="1" x14ac:dyDescent="0.2"/>
    <row r="286" s="11" customFormat="1" x14ac:dyDescent="0.2"/>
    <row r="287" s="11" customFormat="1" x14ac:dyDescent="0.2"/>
    <row r="288" s="11" customFormat="1" x14ac:dyDescent="0.2"/>
    <row r="289" s="11" customFormat="1" x14ac:dyDescent="0.2"/>
    <row r="290" s="11" customFormat="1" x14ac:dyDescent="0.2"/>
    <row r="291" s="11" customFormat="1" x14ac:dyDescent="0.2"/>
    <row r="292" s="11" customFormat="1" x14ac:dyDescent="0.2"/>
    <row r="293" s="11" customFormat="1" x14ac:dyDescent="0.2"/>
    <row r="294" s="11" customFormat="1" x14ac:dyDescent="0.2"/>
    <row r="295" s="11" customFormat="1" x14ac:dyDescent="0.2"/>
    <row r="296" s="11" customFormat="1" x14ac:dyDescent="0.2"/>
    <row r="297" s="11" customFormat="1" x14ac:dyDescent="0.2"/>
    <row r="298" s="11" customFormat="1" x14ac:dyDescent="0.2"/>
    <row r="299" s="11" customFormat="1" x14ac:dyDescent="0.2"/>
    <row r="300" s="11" customFormat="1" x14ac:dyDescent="0.2"/>
    <row r="301" s="11" customFormat="1" x14ac:dyDescent="0.2"/>
    <row r="302" s="11" customFormat="1" x14ac:dyDescent="0.2"/>
    <row r="303" s="11" customFormat="1" x14ac:dyDescent="0.2"/>
    <row r="304" s="11" customFormat="1" x14ac:dyDescent="0.2"/>
    <row r="305" s="11" customFormat="1" x14ac:dyDescent="0.2"/>
    <row r="306" s="11" customFormat="1" x14ac:dyDescent="0.2"/>
    <row r="307" s="11" customFormat="1" x14ac:dyDescent="0.2"/>
    <row r="308" s="11" customFormat="1" x14ac:dyDescent="0.2"/>
    <row r="309" s="11" customFormat="1" x14ac:dyDescent="0.2"/>
    <row r="310" s="11" customFormat="1" x14ac:dyDescent="0.2"/>
    <row r="311" s="11" customFormat="1" x14ac:dyDescent="0.2"/>
    <row r="312" s="11" customFormat="1" x14ac:dyDescent="0.2"/>
    <row r="313" s="11" customFormat="1" x14ac:dyDescent="0.2"/>
    <row r="314" s="11" customFormat="1" x14ac:dyDescent="0.2"/>
    <row r="315" s="11" customFormat="1" x14ac:dyDescent="0.2"/>
    <row r="316" s="11" customFormat="1" x14ac:dyDescent="0.2"/>
    <row r="317" s="11" customFormat="1" x14ac:dyDescent="0.2"/>
    <row r="318" s="11" customFormat="1" x14ac:dyDescent="0.2"/>
    <row r="319" s="11" customFormat="1" x14ac:dyDescent="0.2"/>
    <row r="320" s="11" customFormat="1" x14ac:dyDescent="0.2"/>
    <row r="321" s="11" customFormat="1" x14ac:dyDescent="0.2"/>
    <row r="322" s="11" customFormat="1" x14ac:dyDescent="0.2"/>
    <row r="323" s="11" customFormat="1" x14ac:dyDescent="0.2"/>
    <row r="324" s="11" customFormat="1" x14ac:dyDescent="0.2"/>
    <row r="325" s="11" customFormat="1" x14ac:dyDescent="0.2"/>
    <row r="326" s="11" customFormat="1" x14ac:dyDescent="0.2"/>
    <row r="327" s="11" customFormat="1" x14ac:dyDescent="0.2"/>
    <row r="328" s="11" customFormat="1" x14ac:dyDescent="0.2"/>
    <row r="329" s="11" customFormat="1" x14ac:dyDescent="0.2"/>
    <row r="330" s="11" customFormat="1" x14ac:dyDescent="0.2"/>
    <row r="331" s="11" customFormat="1" x14ac:dyDescent="0.2"/>
    <row r="332" s="11" customFormat="1" x14ac:dyDescent="0.2"/>
    <row r="333" s="11" customFormat="1" x14ac:dyDescent="0.2"/>
    <row r="334" s="11" customFormat="1" x14ac:dyDescent="0.2"/>
    <row r="335" s="11" customFormat="1" x14ac:dyDescent="0.2"/>
    <row r="336" s="11" customFormat="1" x14ac:dyDescent="0.2"/>
    <row r="337" s="11" customFormat="1" x14ac:dyDescent="0.2"/>
    <row r="338" s="11" customFormat="1" x14ac:dyDescent="0.2"/>
    <row r="339" s="11" customFormat="1" x14ac:dyDescent="0.2"/>
    <row r="340" s="11" customFormat="1" x14ac:dyDescent="0.2"/>
    <row r="341" s="11" customFormat="1" x14ac:dyDescent="0.2"/>
    <row r="342" s="11" customFormat="1" x14ac:dyDescent="0.2"/>
    <row r="343" s="11" customFormat="1" x14ac:dyDescent="0.2"/>
    <row r="344" s="11" customFormat="1" x14ac:dyDescent="0.2"/>
    <row r="345" s="11" customFormat="1" x14ac:dyDescent="0.2"/>
    <row r="346" s="11" customFormat="1" x14ac:dyDescent="0.2"/>
    <row r="347" s="11" customFormat="1" x14ac:dyDescent="0.2"/>
    <row r="348" s="11" customFormat="1" x14ac:dyDescent="0.2"/>
    <row r="349" s="11" customFormat="1" x14ac:dyDescent="0.2"/>
    <row r="350" s="11" customFormat="1" x14ac:dyDescent="0.2"/>
    <row r="351" s="11" customFormat="1" x14ac:dyDescent="0.2"/>
    <row r="352" s="11" customFormat="1" x14ac:dyDescent="0.2"/>
    <row r="353" s="11" customFormat="1" x14ac:dyDescent="0.2"/>
    <row r="354" s="11" customFormat="1" x14ac:dyDescent="0.2"/>
    <row r="355" s="11" customFormat="1" x14ac:dyDescent="0.2"/>
    <row r="356" s="11" customFormat="1" x14ac:dyDescent="0.2"/>
    <row r="357" s="11" customFormat="1" x14ac:dyDescent="0.2"/>
    <row r="358" s="11" customFormat="1" x14ac:dyDescent="0.2"/>
    <row r="359" s="11" customFormat="1" x14ac:dyDescent="0.2"/>
    <row r="360" s="11" customFormat="1" x14ac:dyDescent="0.2"/>
    <row r="361" s="11" customFormat="1" x14ac:dyDescent="0.2"/>
    <row r="362" s="11" customFormat="1" x14ac:dyDescent="0.2"/>
    <row r="363" s="11" customFormat="1" x14ac:dyDescent="0.2"/>
    <row r="364" s="11" customFormat="1" x14ac:dyDescent="0.2"/>
    <row r="365" s="11" customFormat="1" x14ac:dyDescent="0.2"/>
    <row r="366" s="11" customFormat="1" x14ac:dyDescent="0.2"/>
    <row r="367" s="11" customFormat="1" x14ac:dyDescent="0.2"/>
    <row r="368" s="11" customFormat="1" x14ac:dyDescent="0.2"/>
    <row r="369" s="11" customFormat="1" x14ac:dyDescent="0.2"/>
    <row r="370" s="11" customFormat="1" x14ac:dyDescent="0.2"/>
    <row r="371" s="11" customFormat="1" x14ac:dyDescent="0.2"/>
    <row r="372" s="11" customFormat="1" x14ac:dyDescent="0.2"/>
    <row r="373" s="11" customFormat="1" x14ac:dyDescent="0.2"/>
    <row r="374" s="11" customFormat="1" x14ac:dyDescent="0.2"/>
    <row r="375" s="11" customFormat="1" x14ac:dyDescent="0.2"/>
    <row r="376" s="11" customFormat="1" x14ac:dyDescent="0.2"/>
    <row r="377" s="11" customFormat="1" x14ac:dyDescent="0.2"/>
    <row r="378" s="11" customFormat="1" x14ac:dyDescent="0.2"/>
    <row r="379" s="11" customFormat="1" x14ac:dyDescent="0.2"/>
    <row r="380" s="11" customFormat="1" x14ac:dyDescent="0.2"/>
    <row r="381" s="11" customFormat="1" x14ac:dyDescent="0.2"/>
    <row r="382" s="11" customFormat="1" x14ac:dyDescent="0.2"/>
    <row r="383" s="11" customFormat="1" x14ac:dyDescent="0.2"/>
    <row r="384" s="11" customFormat="1" x14ac:dyDescent="0.2"/>
    <row r="385" s="11" customFormat="1" x14ac:dyDescent="0.2"/>
    <row r="386" s="11" customFormat="1" x14ac:dyDescent="0.2"/>
    <row r="387" s="11" customFormat="1" x14ac:dyDescent="0.2"/>
    <row r="388" s="11" customFormat="1" x14ac:dyDescent="0.2"/>
    <row r="389" s="11" customFormat="1" x14ac:dyDescent="0.2"/>
    <row r="390" s="11" customFormat="1" x14ac:dyDescent="0.2"/>
    <row r="391" s="11" customFormat="1" x14ac:dyDescent="0.2"/>
    <row r="392" s="11" customFormat="1" x14ac:dyDescent="0.2"/>
  </sheetData>
  <pageMargins left="0.7" right="0.7" top="0.75" bottom="0.75" header="0.3" footer="0.3"/>
  <pageSetup scale="6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9FEB-C230-45E0-A72E-FBA08BCF99FD}">
  <dimension ref="A1:IQ92"/>
  <sheetViews>
    <sheetView zoomScale="70" zoomScaleNormal="70" workbookViewId="0">
      <pane xSplit="7" ySplit="3" topLeftCell="H4" activePane="bottomRight" state="frozen"/>
      <selection pane="topRight"/>
      <selection pane="bottomLeft"/>
      <selection pane="bottomRight"/>
    </sheetView>
  </sheetViews>
  <sheetFormatPr defaultColWidth="9.140625" defaultRowHeight="15" x14ac:dyDescent="0.2"/>
  <cols>
    <col min="1" max="1" width="3.140625" style="30" customWidth="1"/>
    <col min="2" max="2" width="1" style="30" customWidth="1"/>
    <col min="3" max="5" width="2.7109375" style="30" customWidth="1"/>
    <col min="6" max="6" width="9.140625" style="30"/>
    <col min="7" max="7" width="24" style="30" customWidth="1"/>
    <col min="8" max="8" width="3" style="30" customWidth="1"/>
    <col min="9" max="9" width="14.28515625" style="30" customWidth="1"/>
    <col min="10" max="10" width="3.7109375" style="30" customWidth="1"/>
    <col min="11" max="11" width="3.140625" style="30" customWidth="1"/>
    <col min="12" max="12" width="13.28515625" style="30" customWidth="1"/>
    <col min="13" max="13" width="3" style="30" customWidth="1"/>
    <col min="14" max="14" width="3.42578125" style="30" customWidth="1"/>
    <col min="15" max="15" width="12.28515625" style="30" customWidth="1"/>
    <col min="16" max="17" width="4.5703125" style="30" customWidth="1"/>
    <col min="18" max="16384" width="9.140625" style="30"/>
  </cols>
  <sheetData>
    <row r="1" spans="1:27" s="41" customFormat="1" ht="22.5" customHeight="1" x14ac:dyDescent="0.25">
      <c r="A1" s="51" t="s">
        <v>591</v>
      </c>
    </row>
    <row r="2" spans="1:27" s="49" customFormat="1" ht="15" customHeight="1" thickBot="1" x14ac:dyDescent="0.25">
      <c r="A2" s="50" t="s">
        <v>590</v>
      </c>
      <c r="B2" s="50"/>
      <c r="C2" s="50"/>
      <c r="D2" s="50"/>
      <c r="E2" s="50"/>
      <c r="F2" s="50"/>
      <c r="G2" s="50"/>
      <c r="H2" s="50"/>
      <c r="I2" s="50"/>
      <c r="J2" s="50"/>
      <c r="K2" s="50"/>
      <c r="L2" s="50"/>
      <c r="M2" s="50"/>
      <c r="N2" s="50"/>
      <c r="O2" s="50"/>
      <c r="P2" s="50"/>
      <c r="Q2" s="50"/>
      <c r="R2" s="50"/>
      <c r="S2" s="50"/>
      <c r="T2" s="50"/>
      <c r="U2" s="50"/>
      <c r="V2" s="50"/>
      <c r="W2" s="50"/>
      <c r="X2" s="50"/>
      <c r="Y2" s="50"/>
      <c r="Z2" s="50"/>
      <c r="AA2" s="50"/>
    </row>
    <row r="3" spans="1:27" s="41" customFormat="1" ht="60.75" thickTop="1" x14ac:dyDescent="0.25">
      <c r="A3" s="47"/>
      <c r="B3" s="47"/>
      <c r="C3" s="47" t="s">
        <v>589</v>
      </c>
      <c r="D3" s="47"/>
      <c r="E3" s="47"/>
      <c r="F3" s="47"/>
      <c r="G3" s="47"/>
      <c r="H3" s="47"/>
      <c r="I3" s="46" t="s">
        <v>588</v>
      </c>
      <c r="J3" s="48"/>
      <c r="K3" s="47"/>
      <c r="L3" s="46" t="s">
        <v>587</v>
      </c>
      <c r="M3" s="47"/>
      <c r="N3" s="47"/>
      <c r="O3" s="46" t="s">
        <v>586</v>
      </c>
      <c r="P3" s="39"/>
    </row>
    <row r="4" spans="1:27" s="41" customFormat="1" ht="15.75" x14ac:dyDescent="0.25">
      <c r="A4" s="39"/>
      <c r="B4" s="39"/>
      <c r="C4" s="39" t="s">
        <v>385</v>
      </c>
      <c r="D4" s="39"/>
      <c r="E4" s="39"/>
      <c r="F4" s="39"/>
      <c r="G4" s="39"/>
      <c r="H4" s="39"/>
      <c r="I4" s="45">
        <v>100</v>
      </c>
      <c r="J4" s="44"/>
      <c r="K4" s="39"/>
      <c r="L4" s="43"/>
      <c r="M4" s="39"/>
      <c r="N4" s="39"/>
      <c r="O4" s="43"/>
      <c r="P4" s="39"/>
      <c r="S4" s="41" t="s">
        <v>585</v>
      </c>
    </row>
    <row r="5" spans="1:27" s="41" customFormat="1" ht="15.75" x14ac:dyDescent="0.25">
      <c r="A5" s="39"/>
      <c r="B5" s="39"/>
      <c r="C5" s="39"/>
      <c r="D5" s="39" t="s">
        <v>384</v>
      </c>
      <c r="F5" s="39"/>
      <c r="G5" s="39"/>
      <c r="H5" s="39"/>
      <c r="I5" s="45">
        <v>67</v>
      </c>
      <c r="J5" s="44"/>
      <c r="K5" s="39"/>
      <c r="L5" s="43"/>
      <c r="M5" s="39"/>
      <c r="N5" s="39"/>
      <c r="O5" s="43"/>
      <c r="P5" s="39"/>
    </row>
    <row r="6" spans="1:27" s="41" customFormat="1" ht="15.75" x14ac:dyDescent="0.25">
      <c r="A6" s="39"/>
      <c r="B6" s="39"/>
      <c r="C6" s="39"/>
      <c r="D6" s="39" t="s">
        <v>584</v>
      </c>
      <c r="F6" s="39"/>
      <c r="G6" s="39"/>
      <c r="H6" s="39"/>
      <c r="I6" s="45">
        <v>33</v>
      </c>
      <c r="J6" s="44"/>
      <c r="K6" s="39"/>
      <c r="L6" s="43"/>
      <c r="M6" s="39"/>
      <c r="N6" s="39"/>
      <c r="O6" s="43"/>
      <c r="P6" s="39"/>
    </row>
    <row r="7" spans="1:27" s="41" customFormat="1" ht="15.75" x14ac:dyDescent="0.25">
      <c r="A7" s="39"/>
      <c r="B7" s="39"/>
      <c r="C7" s="39"/>
      <c r="D7" s="39"/>
      <c r="F7" s="39"/>
      <c r="G7" s="39"/>
      <c r="H7" s="39"/>
      <c r="I7" s="45"/>
      <c r="J7" s="44"/>
      <c r="K7" s="39"/>
      <c r="L7" s="43"/>
      <c r="M7" s="39"/>
      <c r="N7" s="39"/>
      <c r="O7" s="43"/>
      <c r="P7" s="39"/>
    </row>
    <row r="8" spans="1:27" s="41" customFormat="1" ht="21" customHeight="1" x14ac:dyDescent="0.25">
      <c r="A8" s="39"/>
      <c r="B8" s="39" t="s">
        <v>384</v>
      </c>
      <c r="C8" s="39"/>
      <c r="D8" s="39"/>
      <c r="E8" s="39"/>
      <c r="F8" s="39"/>
      <c r="G8" s="39"/>
      <c r="H8" s="39"/>
      <c r="I8" s="38">
        <v>100</v>
      </c>
      <c r="J8" s="38"/>
      <c r="K8" s="39"/>
      <c r="L8" s="38">
        <v>100</v>
      </c>
      <c r="M8" s="39"/>
      <c r="N8" s="39"/>
      <c r="O8" s="39"/>
      <c r="P8" s="39"/>
    </row>
    <row r="9" spans="1:27" x14ac:dyDescent="0.2">
      <c r="A9" s="31"/>
      <c r="B9" s="31"/>
      <c r="C9" s="31"/>
      <c r="D9" s="31"/>
      <c r="E9" s="31" t="s">
        <v>583</v>
      </c>
      <c r="F9" s="31"/>
      <c r="G9" s="31"/>
      <c r="H9" s="31"/>
      <c r="I9" s="40">
        <v>4.6574185662937433</v>
      </c>
      <c r="J9" s="33"/>
      <c r="K9" s="31"/>
      <c r="L9" s="40">
        <v>4.6574185662937433</v>
      </c>
      <c r="M9" s="31"/>
      <c r="N9" s="31"/>
      <c r="O9" s="31"/>
      <c r="P9" s="31"/>
    </row>
    <row r="10" spans="1:27" x14ac:dyDescent="0.2">
      <c r="A10" s="31"/>
      <c r="B10" s="31"/>
      <c r="C10" s="31"/>
      <c r="D10" s="31"/>
      <c r="E10" s="31" t="s">
        <v>582</v>
      </c>
      <c r="F10" s="31"/>
      <c r="G10" s="31"/>
      <c r="H10" s="31"/>
      <c r="I10" s="33">
        <v>84.57082988045218</v>
      </c>
      <c r="J10" s="33"/>
      <c r="K10" s="31"/>
      <c r="L10" s="33">
        <v>84.57082988045218</v>
      </c>
      <c r="M10" s="31"/>
      <c r="N10" s="31"/>
      <c r="O10" s="31"/>
      <c r="P10" s="31"/>
    </row>
    <row r="11" spans="1:27" x14ac:dyDescent="0.2">
      <c r="A11" s="31"/>
      <c r="B11" s="31"/>
      <c r="C11" s="31"/>
      <c r="D11" s="31"/>
      <c r="E11" s="31" t="s">
        <v>581</v>
      </c>
      <c r="F11" s="31"/>
      <c r="G11" s="31"/>
      <c r="H11" s="31"/>
      <c r="I11" s="40">
        <v>10.771751553254079</v>
      </c>
      <c r="J11" s="33"/>
      <c r="K11" s="31"/>
      <c r="L11" s="40">
        <v>10.771751553254079</v>
      </c>
      <c r="M11" s="31"/>
      <c r="N11" s="31"/>
      <c r="O11" s="31"/>
      <c r="P11" s="31"/>
    </row>
    <row r="12" spans="1:27" s="41" customFormat="1" ht="21" customHeight="1" x14ac:dyDescent="0.25">
      <c r="A12" s="39"/>
      <c r="B12" s="39" t="s">
        <v>383</v>
      </c>
      <c r="C12" s="39"/>
      <c r="D12" s="39"/>
      <c r="E12" s="39"/>
      <c r="F12" s="39"/>
      <c r="G12" s="39"/>
      <c r="H12" s="39"/>
      <c r="I12" s="38">
        <v>100.04584448798855</v>
      </c>
      <c r="J12" s="38"/>
      <c r="K12" s="39"/>
      <c r="L12" s="38"/>
      <c r="M12" s="39"/>
      <c r="N12" s="39"/>
      <c r="O12" s="39"/>
      <c r="P12" s="39"/>
    </row>
    <row r="13" spans="1:27" ht="15.75" x14ac:dyDescent="0.25">
      <c r="A13" s="31"/>
      <c r="B13" s="31"/>
      <c r="C13" s="39" t="s">
        <v>381</v>
      </c>
      <c r="D13" s="39"/>
      <c r="E13" s="39"/>
      <c r="F13" s="39"/>
      <c r="G13" s="39"/>
      <c r="H13" s="39"/>
      <c r="I13" s="38">
        <v>64.856460948192449</v>
      </c>
      <c r="J13" s="38"/>
      <c r="K13" s="39"/>
      <c r="L13" s="38"/>
      <c r="M13" s="31"/>
      <c r="N13" s="31"/>
      <c r="O13" s="31"/>
      <c r="P13" s="31"/>
    </row>
    <row r="14" spans="1:27" ht="15.75" x14ac:dyDescent="0.25">
      <c r="A14" s="31"/>
      <c r="B14" s="31"/>
      <c r="C14" s="31"/>
      <c r="D14" s="31" t="s">
        <v>378</v>
      </c>
      <c r="E14" s="31"/>
      <c r="F14" s="31"/>
      <c r="G14" s="31"/>
      <c r="H14" s="31"/>
      <c r="I14" s="33">
        <v>40.030537993261014</v>
      </c>
      <c r="J14" s="33"/>
      <c r="K14" s="31"/>
      <c r="L14" s="33"/>
      <c r="M14" s="31"/>
      <c r="N14" s="33"/>
      <c r="O14" s="38">
        <v>100</v>
      </c>
      <c r="P14" s="31"/>
    </row>
    <row r="15" spans="1:27" ht="15.75" x14ac:dyDescent="0.25">
      <c r="A15" s="31"/>
      <c r="B15" s="31"/>
      <c r="C15" s="31"/>
      <c r="D15" s="31"/>
      <c r="E15" s="31" t="s">
        <v>580</v>
      </c>
      <c r="F15" s="31"/>
      <c r="G15" s="31"/>
      <c r="H15" s="31"/>
      <c r="I15" s="33">
        <v>11.282998404917572</v>
      </c>
      <c r="J15" s="33"/>
      <c r="K15" s="33"/>
      <c r="L15" s="38">
        <v>100</v>
      </c>
      <c r="M15" s="31"/>
      <c r="N15" s="33"/>
      <c r="O15" s="38">
        <v>28.185977432571658</v>
      </c>
      <c r="P15" s="31"/>
    </row>
    <row r="16" spans="1:27" x14ac:dyDescent="0.2">
      <c r="A16" s="31"/>
      <c r="B16" s="31"/>
      <c r="C16" s="31"/>
      <c r="D16" s="31"/>
      <c r="E16" s="31"/>
      <c r="F16" s="31" t="s">
        <v>579</v>
      </c>
      <c r="G16" s="31"/>
      <c r="H16" s="31"/>
      <c r="I16" s="33">
        <v>3.3918635593970645</v>
      </c>
      <c r="J16" s="33"/>
      <c r="K16" s="31"/>
      <c r="L16" s="33">
        <v>30.061721518269096</v>
      </c>
      <c r="M16" s="33"/>
      <c r="N16" s="33"/>
      <c r="O16" s="33">
        <v>8.4731900429818658</v>
      </c>
      <c r="P16" s="31"/>
    </row>
    <row r="17" spans="1:16" x14ac:dyDescent="0.2">
      <c r="A17" s="31"/>
      <c r="B17" s="31"/>
      <c r="C17" s="31"/>
      <c r="D17" s="31"/>
      <c r="E17" s="31"/>
      <c r="F17" s="31" t="s">
        <v>578</v>
      </c>
      <c r="G17" s="31"/>
      <c r="H17" s="31"/>
      <c r="I17" s="33">
        <v>2.8381865342642207</v>
      </c>
      <c r="J17" s="33"/>
      <c r="K17" s="31"/>
      <c r="L17" s="33">
        <v>25.154541660018566</v>
      </c>
      <c r="M17" s="33"/>
      <c r="N17" s="33"/>
      <c r="O17" s="33">
        <v>7.0900534355596685</v>
      </c>
      <c r="P17" s="31"/>
    </row>
    <row r="18" spans="1:16" x14ac:dyDescent="0.2">
      <c r="A18" s="31"/>
      <c r="B18" s="31"/>
      <c r="C18" s="31"/>
      <c r="D18" s="31"/>
      <c r="E18" s="31"/>
      <c r="F18" s="31" t="s">
        <v>577</v>
      </c>
      <c r="G18" s="31"/>
      <c r="H18" s="31"/>
      <c r="I18" s="33">
        <v>4.5893321600124146</v>
      </c>
      <c r="J18" s="33"/>
      <c r="K18" s="31"/>
      <c r="L18" s="33">
        <v>40.674756791707104</v>
      </c>
      <c r="M18" s="33"/>
      <c r="N18" s="33"/>
      <c r="O18" s="33">
        <v>11.464577770063972</v>
      </c>
      <c r="P18" s="31"/>
    </row>
    <row r="19" spans="1:16" x14ac:dyDescent="0.2">
      <c r="A19" s="31"/>
      <c r="B19" s="31"/>
      <c r="C19" s="31"/>
      <c r="D19" s="31"/>
      <c r="E19" s="31"/>
      <c r="F19" s="31" t="s">
        <v>576</v>
      </c>
      <c r="G19" s="31"/>
      <c r="H19" s="31"/>
      <c r="I19" s="40">
        <v>0.46361615124387273</v>
      </c>
      <c r="J19" s="33"/>
      <c r="K19" s="31"/>
      <c r="L19" s="33">
        <v>4.108980030005239</v>
      </c>
      <c r="M19" s="33"/>
      <c r="N19" s="33"/>
      <c r="O19" s="33">
        <v>1.1581561839661527</v>
      </c>
      <c r="P19" s="31"/>
    </row>
    <row r="20" spans="1:16" ht="5.0999999999999996" customHeight="1" x14ac:dyDescent="0.2">
      <c r="A20" s="31"/>
      <c r="B20" s="31"/>
      <c r="C20" s="31"/>
      <c r="D20" s="31"/>
      <c r="E20" s="31"/>
      <c r="F20" s="31"/>
      <c r="G20" s="31"/>
      <c r="H20" s="31"/>
      <c r="I20" s="33"/>
      <c r="J20" s="33"/>
      <c r="K20" s="31"/>
      <c r="L20" s="33"/>
      <c r="M20" s="31"/>
      <c r="N20" s="31"/>
      <c r="O20" s="33"/>
      <c r="P20" s="31"/>
    </row>
    <row r="21" spans="1:16" ht="15.75" x14ac:dyDescent="0.25">
      <c r="A21" s="31"/>
      <c r="B21" s="31"/>
      <c r="C21" s="31"/>
      <c r="D21" s="31"/>
      <c r="E21" s="31" t="s">
        <v>496</v>
      </c>
      <c r="F21" s="31"/>
      <c r="G21" s="31"/>
      <c r="H21" s="31"/>
      <c r="I21" s="33">
        <v>16.332784973555619</v>
      </c>
      <c r="J21" s="33"/>
      <c r="K21" s="31"/>
      <c r="L21" s="38">
        <v>100</v>
      </c>
      <c r="M21" s="31"/>
      <c r="N21" s="33"/>
      <c r="O21" s="38">
        <v>40.800813060032269</v>
      </c>
      <c r="P21" s="31"/>
    </row>
    <row r="22" spans="1:16" x14ac:dyDescent="0.2">
      <c r="A22" s="31"/>
      <c r="B22" s="31"/>
      <c r="C22" s="31"/>
      <c r="D22" s="31"/>
      <c r="E22" s="31"/>
      <c r="F22" s="31" t="s">
        <v>346</v>
      </c>
      <c r="G22" s="31"/>
      <c r="H22" s="31"/>
      <c r="I22" s="33">
        <v>4.0241771576959584</v>
      </c>
      <c r="J22" s="33"/>
      <c r="K22" s="31"/>
      <c r="L22" s="33">
        <v>24.638646527285431</v>
      </c>
      <c r="M22" s="31"/>
      <c r="N22" s="33"/>
      <c r="O22" s="33">
        <v>10.052768110119862</v>
      </c>
      <c r="P22" s="31"/>
    </row>
    <row r="23" spans="1:16" x14ac:dyDescent="0.2">
      <c r="A23" s="31"/>
      <c r="B23" s="31"/>
      <c r="C23" s="31"/>
      <c r="D23" s="31"/>
      <c r="E23" s="31"/>
      <c r="F23" s="31" t="s">
        <v>575</v>
      </c>
      <c r="G23" s="31"/>
      <c r="H23" s="31"/>
      <c r="I23" s="33">
        <v>2.1299989425180166</v>
      </c>
      <c r="J23" s="33"/>
      <c r="K23" s="31"/>
      <c r="L23" s="33">
        <v>13.041247686580665</v>
      </c>
      <c r="M23" s="31"/>
      <c r="N23" s="33"/>
      <c r="O23" s="33">
        <v>5.32093508929756</v>
      </c>
      <c r="P23" s="31"/>
    </row>
    <row r="24" spans="1:16" x14ac:dyDescent="0.2">
      <c r="A24" s="31"/>
      <c r="B24" s="31"/>
      <c r="C24" s="31"/>
      <c r="D24" s="31"/>
      <c r="E24" s="31"/>
      <c r="F24" s="31" t="s">
        <v>574</v>
      </c>
      <c r="G24" s="31"/>
      <c r="H24" s="31"/>
      <c r="I24" s="33">
        <v>4.2877891077026007</v>
      </c>
      <c r="J24" s="33"/>
      <c r="K24" s="31"/>
      <c r="L24" s="33">
        <v>26.252651428675222</v>
      </c>
      <c r="M24" s="31"/>
      <c r="N24" s="33"/>
      <c r="O24" s="33">
        <v>10.711295232715667</v>
      </c>
      <c r="P24" s="31"/>
    </row>
    <row r="25" spans="1:16" x14ac:dyDescent="0.2">
      <c r="A25" s="31"/>
      <c r="B25" s="31"/>
      <c r="C25" s="31"/>
      <c r="D25" s="31"/>
      <c r="E25" s="31"/>
      <c r="F25" s="31" t="s">
        <v>573</v>
      </c>
      <c r="G25" s="31"/>
      <c r="H25" s="31"/>
      <c r="I25" s="33">
        <v>4.9325074781516571</v>
      </c>
      <c r="J25" s="33"/>
      <c r="K25" s="31"/>
      <c r="L25" s="33">
        <v>30.200039283795572</v>
      </c>
      <c r="M25" s="31"/>
      <c r="N25" s="33"/>
      <c r="O25" s="33">
        <v>12.32186157223774</v>
      </c>
      <c r="P25" s="31"/>
    </row>
    <row r="26" spans="1:16" x14ac:dyDescent="0.2">
      <c r="A26" s="31"/>
      <c r="B26" s="31"/>
      <c r="C26" s="31"/>
      <c r="D26" s="31"/>
      <c r="E26" s="31"/>
      <c r="F26" s="31" t="s">
        <v>572</v>
      </c>
      <c r="G26" s="31"/>
      <c r="H26" s="31"/>
      <c r="I26" s="33">
        <v>0.50140555431666278</v>
      </c>
      <c r="J26" s="33"/>
      <c r="K26" s="31"/>
      <c r="L26" s="33">
        <v>3.0699329913942268</v>
      </c>
      <c r="M26" s="31"/>
      <c r="N26" s="33"/>
      <c r="O26" s="33">
        <v>1.2525576208870151</v>
      </c>
      <c r="P26" s="31"/>
    </row>
    <row r="27" spans="1:16" x14ac:dyDescent="0.2">
      <c r="A27" s="31"/>
      <c r="B27" s="31"/>
      <c r="C27" s="31"/>
      <c r="D27" s="31"/>
      <c r="E27" s="31"/>
      <c r="F27" s="31" t="s">
        <v>571</v>
      </c>
      <c r="G27" s="31"/>
      <c r="H27" s="31"/>
      <c r="I27" s="33">
        <v>0.45690673317072256</v>
      </c>
      <c r="J27" s="33"/>
      <c r="K27" s="31"/>
      <c r="L27" s="33">
        <v>2.7974820822688806</v>
      </c>
      <c r="M27" s="31"/>
      <c r="N27" s="33"/>
      <c r="O27" s="33">
        <v>1.141395434774424</v>
      </c>
      <c r="P27" s="31"/>
    </row>
    <row r="28" spans="1:16" ht="5.0999999999999996" customHeight="1" x14ac:dyDescent="0.2">
      <c r="A28" s="31"/>
      <c r="B28" s="31"/>
      <c r="C28" s="31"/>
      <c r="D28" s="31"/>
      <c r="E28" s="31"/>
      <c r="F28" s="31"/>
      <c r="G28" s="31"/>
      <c r="H28" s="31"/>
      <c r="I28" s="33"/>
      <c r="J28" s="33"/>
      <c r="K28" s="31"/>
      <c r="L28" s="33"/>
      <c r="M28" s="31"/>
      <c r="N28" s="31"/>
      <c r="O28" s="33"/>
      <c r="P28" s="31"/>
    </row>
    <row r="29" spans="1:16" ht="15.75" x14ac:dyDescent="0.25">
      <c r="A29" s="31"/>
      <c r="B29" s="31"/>
      <c r="C29" s="31"/>
      <c r="D29" s="31"/>
      <c r="E29" s="31" t="s">
        <v>375</v>
      </c>
      <c r="F29" s="31"/>
      <c r="G29" s="31"/>
      <c r="H29" s="31"/>
      <c r="I29" s="33">
        <v>12.414754614787823</v>
      </c>
      <c r="J29" s="33"/>
      <c r="K29" s="31"/>
      <c r="L29" s="38">
        <v>100</v>
      </c>
      <c r="M29" s="31"/>
      <c r="N29" s="33"/>
      <c r="O29" s="38">
        <v>31.013209507396077</v>
      </c>
      <c r="P29" s="31"/>
    </row>
    <row r="30" spans="1:16" x14ac:dyDescent="0.2">
      <c r="A30" s="31"/>
      <c r="B30" s="31"/>
      <c r="C30" s="31"/>
      <c r="D30" s="31"/>
      <c r="E30" s="31"/>
      <c r="F30" s="31" t="s">
        <v>570</v>
      </c>
      <c r="G30" s="31"/>
      <c r="H30" s="31"/>
      <c r="I30" s="33">
        <v>3.9113783434669869</v>
      </c>
      <c r="J30" s="33"/>
      <c r="K30" s="31"/>
      <c r="L30" s="33">
        <v>31.505885253728266</v>
      </c>
      <c r="M30" s="31"/>
      <c r="N30" s="33"/>
      <c r="O30" s="33">
        <v>9.7709862008985535</v>
      </c>
      <c r="P30" s="31"/>
    </row>
    <row r="31" spans="1:16" x14ac:dyDescent="0.2">
      <c r="A31" s="31"/>
      <c r="B31" s="31"/>
      <c r="C31" s="31"/>
      <c r="D31" s="31"/>
      <c r="E31" s="31"/>
      <c r="F31" s="31" t="s">
        <v>569</v>
      </c>
      <c r="G31" s="31"/>
      <c r="H31" s="31"/>
      <c r="I31" s="33">
        <v>1.9453198071452942</v>
      </c>
      <c r="J31" s="33"/>
      <c r="K31" s="31"/>
      <c r="L31" s="33">
        <v>15.669418103746716</v>
      </c>
      <c r="M31" s="31"/>
      <c r="N31" s="33"/>
      <c r="O31" s="33">
        <v>4.8595894651048184</v>
      </c>
      <c r="P31" s="31"/>
    </row>
    <row r="32" spans="1:16" x14ac:dyDescent="0.2">
      <c r="A32" s="31"/>
      <c r="B32" s="31"/>
      <c r="C32" s="31"/>
      <c r="D32" s="31"/>
      <c r="E32" s="31"/>
      <c r="F32" s="31" t="s">
        <v>568</v>
      </c>
      <c r="G32" s="31"/>
      <c r="H32" s="31"/>
      <c r="I32" s="33">
        <v>2.7340472876432451</v>
      </c>
      <c r="J32" s="33"/>
      <c r="K32" s="31"/>
      <c r="L32" s="33">
        <v>22.022564057662379</v>
      </c>
      <c r="M32" s="31"/>
      <c r="N32" s="33"/>
      <c r="O32" s="33">
        <v>6.8299039301033408</v>
      </c>
      <c r="P32" s="31"/>
    </row>
    <row r="33" spans="1:16" x14ac:dyDescent="0.2">
      <c r="A33" s="31"/>
      <c r="B33" s="31"/>
      <c r="C33" s="31"/>
      <c r="D33" s="31"/>
      <c r="E33" s="31"/>
      <c r="F33" s="31" t="s">
        <v>567</v>
      </c>
      <c r="G33" s="31"/>
      <c r="H33" s="31"/>
      <c r="I33" s="40">
        <v>2.3821596956467834</v>
      </c>
      <c r="J33" s="33"/>
      <c r="K33" s="31"/>
      <c r="L33" s="40">
        <v>19.188133552066152</v>
      </c>
      <c r="M33" s="31"/>
      <c r="N33" s="33"/>
      <c r="O33" s="33">
        <v>5.9508560590612367</v>
      </c>
      <c r="P33" s="31"/>
    </row>
    <row r="34" spans="1:16" x14ac:dyDescent="0.2">
      <c r="A34" s="31"/>
      <c r="B34" s="31"/>
      <c r="C34" s="31"/>
      <c r="D34" s="31"/>
      <c r="E34" s="31"/>
      <c r="F34" s="31" t="s">
        <v>566</v>
      </c>
      <c r="G34" s="31"/>
      <c r="H34" s="31"/>
      <c r="I34" s="33">
        <v>1.4418494808855147</v>
      </c>
      <c r="J34" s="33"/>
      <c r="K34" s="31"/>
      <c r="L34" s="33">
        <v>11.613999032796483</v>
      </c>
      <c r="M34" s="31"/>
      <c r="N34" s="33"/>
      <c r="O34" s="33">
        <v>3.6018738522281275</v>
      </c>
      <c r="P34" s="31"/>
    </row>
    <row r="35" spans="1:16" ht="5.0999999999999996" customHeight="1" x14ac:dyDescent="0.2">
      <c r="A35" s="31"/>
      <c r="B35" s="31"/>
      <c r="C35" s="31"/>
      <c r="D35" s="31"/>
      <c r="E35" s="31"/>
      <c r="F35" s="31"/>
      <c r="G35" s="31"/>
      <c r="H35" s="31"/>
      <c r="I35" s="33"/>
      <c r="J35" s="33"/>
      <c r="K35" s="31"/>
      <c r="L35" s="33"/>
      <c r="M35" s="31"/>
      <c r="N35" s="31"/>
      <c r="O35" s="33"/>
      <c r="P35" s="31"/>
    </row>
    <row r="36" spans="1:16" ht="15.75" x14ac:dyDescent="0.25">
      <c r="A36" s="31"/>
      <c r="B36" s="31"/>
      <c r="C36" s="31"/>
      <c r="D36" s="31" t="s">
        <v>379</v>
      </c>
      <c r="E36" s="31"/>
      <c r="F36" s="31"/>
      <c r="G36" s="31"/>
      <c r="H36" s="31"/>
      <c r="I36" s="33">
        <v>8.3683681719135929</v>
      </c>
      <c r="J36" s="33"/>
      <c r="K36" s="31"/>
      <c r="L36" s="38">
        <v>100</v>
      </c>
      <c r="M36" s="31"/>
      <c r="N36" s="31"/>
      <c r="O36" s="33"/>
      <c r="P36" s="31"/>
    </row>
    <row r="37" spans="1:16" x14ac:dyDescent="0.2">
      <c r="A37" s="31"/>
      <c r="B37" s="31"/>
      <c r="C37" s="31"/>
      <c r="D37" s="31"/>
      <c r="E37" s="31" t="s">
        <v>565</v>
      </c>
      <c r="F37" s="31"/>
      <c r="G37" s="31"/>
      <c r="H37" s="31"/>
      <c r="I37" s="33">
        <v>3.8257358547804765</v>
      </c>
      <c r="J37" s="33"/>
      <c r="K37" s="31"/>
      <c r="L37" s="33">
        <v>45.716629290052438</v>
      </c>
      <c r="M37" s="31"/>
      <c r="N37" s="31"/>
      <c r="O37" s="33"/>
      <c r="P37" s="31"/>
    </row>
    <row r="38" spans="1:16" x14ac:dyDescent="0.2">
      <c r="A38" s="31"/>
      <c r="B38" s="31"/>
      <c r="C38" s="31"/>
      <c r="D38" s="31"/>
      <c r="E38" s="31" t="s">
        <v>564</v>
      </c>
      <c r="F38" s="31"/>
      <c r="G38" s="31"/>
      <c r="H38" s="31"/>
      <c r="I38" s="33">
        <v>3.086380523179113</v>
      </c>
      <c r="J38" s="33"/>
      <c r="K38" s="31"/>
      <c r="L38" s="33">
        <v>36.881509749269917</v>
      </c>
      <c r="M38" s="31"/>
      <c r="N38" s="31"/>
      <c r="O38" s="33"/>
      <c r="P38" s="31"/>
    </row>
    <row r="39" spans="1:16" x14ac:dyDescent="0.2">
      <c r="A39" s="31"/>
      <c r="B39" s="31"/>
      <c r="C39" s="31"/>
      <c r="D39" s="31"/>
      <c r="E39" s="31" t="s">
        <v>563</v>
      </c>
      <c r="F39" s="31"/>
      <c r="G39" s="31"/>
      <c r="H39" s="31"/>
      <c r="I39" s="33">
        <v>1.4562517939540034</v>
      </c>
      <c r="J39" s="33"/>
      <c r="K39" s="31"/>
      <c r="L39" s="33">
        <v>17.40186096067762</v>
      </c>
      <c r="M39" s="31"/>
      <c r="N39" s="31"/>
      <c r="O39" s="33"/>
      <c r="P39" s="31"/>
    </row>
    <row r="40" spans="1:16" ht="5.0999999999999996" customHeight="1" x14ac:dyDescent="0.2">
      <c r="A40" s="31"/>
      <c r="B40" s="31"/>
      <c r="C40" s="31"/>
      <c r="D40" s="31"/>
      <c r="E40" s="31"/>
      <c r="F40" s="31"/>
      <c r="G40" s="31"/>
      <c r="H40" s="31"/>
      <c r="I40" s="33"/>
      <c r="J40" s="33"/>
      <c r="K40" s="31"/>
      <c r="L40" s="33"/>
      <c r="M40" s="31"/>
      <c r="N40" s="31"/>
      <c r="O40" s="33"/>
      <c r="P40" s="31"/>
    </row>
    <row r="41" spans="1:16" x14ac:dyDescent="0.2">
      <c r="A41" s="31"/>
      <c r="B41" s="31"/>
      <c r="C41" s="31"/>
      <c r="D41" s="31" t="s">
        <v>562</v>
      </c>
      <c r="E41" s="31"/>
      <c r="F41" s="31"/>
      <c r="G41" s="31"/>
      <c r="H41" s="31"/>
      <c r="I41" s="33">
        <v>16.457554783017844</v>
      </c>
      <c r="J41" s="33"/>
      <c r="K41" s="31"/>
      <c r="L41" s="31"/>
      <c r="M41" s="31"/>
      <c r="N41" s="31"/>
      <c r="O41" s="33"/>
      <c r="P41" s="31"/>
    </row>
    <row r="42" spans="1:16" ht="15.75" x14ac:dyDescent="0.25">
      <c r="A42" s="31"/>
      <c r="B42" s="31"/>
      <c r="C42" s="31"/>
      <c r="D42" s="31"/>
      <c r="E42" s="31" t="s">
        <v>374</v>
      </c>
      <c r="F42" s="31"/>
      <c r="G42" s="31"/>
      <c r="H42" s="31"/>
      <c r="I42" s="33">
        <v>8.596595075709784</v>
      </c>
      <c r="J42" s="33"/>
      <c r="K42" s="31"/>
      <c r="L42" s="38">
        <v>100</v>
      </c>
      <c r="M42" s="31"/>
      <c r="N42" s="31"/>
      <c r="O42" s="33"/>
      <c r="P42" s="31"/>
    </row>
    <row r="43" spans="1:16" x14ac:dyDescent="0.2">
      <c r="A43" s="31"/>
      <c r="B43" s="31"/>
      <c r="C43" s="31"/>
      <c r="D43" s="31"/>
      <c r="E43" s="31"/>
      <c r="F43" s="31" t="s">
        <v>561</v>
      </c>
      <c r="G43" s="31"/>
      <c r="H43" s="31"/>
      <c r="I43" s="33">
        <v>1.8964976088833747</v>
      </c>
      <c r="J43" s="33"/>
      <c r="K43" s="31"/>
      <c r="L43" s="33">
        <v>22.061032213114789</v>
      </c>
      <c r="M43" s="31"/>
      <c r="N43" s="31"/>
      <c r="O43" s="33"/>
      <c r="P43" s="31"/>
    </row>
    <row r="44" spans="1:16" x14ac:dyDescent="0.2">
      <c r="A44" s="31"/>
      <c r="B44" s="31"/>
      <c r="C44" s="31"/>
      <c r="D44" s="31"/>
      <c r="E44" s="31"/>
      <c r="F44" s="31" t="s">
        <v>560</v>
      </c>
      <c r="G44" s="31"/>
      <c r="H44" s="31"/>
      <c r="I44" s="33">
        <v>6.7000974668264091</v>
      </c>
      <c r="J44" s="33"/>
      <c r="K44" s="31"/>
      <c r="L44" s="33">
        <v>77.938967786885229</v>
      </c>
      <c r="M44" s="31"/>
      <c r="N44" s="31"/>
      <c r="O44" s="33"/>
      <c r="P44" s="31"/>
    </row>
    <row r="45" spans="1:16" ht="5.0999999999999996" customHeight="1" x14ac:dyDescent="0.2">
      <c r="A45" s="31"/>
      <c r="B45" s="31"/>
      <c r="C45" s="31"/>
      <c r="D45" s="31"/>
      <c r="E45" s="31"/>
      <c r="F45" s="31"/>
      <c r="G45" s="31"/>
      <c r="H45" s="31"/>
      <c r="I45" s="33"/>
      <c r="J45" s="33"/>
      <c r="K45" s="31"/>
      <c r="L45" s="33"/>
      <c r="M45" s="31"/>
      <c r="N45" s="31"/>
      <c r="O45" s="33"/>
      <c r="P45" s="31"/>
    </row>
    <row r="46" spans="1:16" ht="12.75" customHeight="1" x14ac:dyDescent="0.25">
      <c r="A46" s="31"/>
      <c r="B46" s="31"/>
      <c r="C46" s="31"/>
      <c r="D46" s="31"/>
      <c r="E46" s="31" t="s">
        <v>559</v>
      </c>
      <c r="F46" s="31"/>
      <c r="G46" s="31"/>
      <c r="H46" s="31"/>
      <c r="I46" s="33">
        <v>7.8609597073080604</v>
      </c>
      <c r="J46" s="33"/>
      <c r="K46" s="31"/>
      <c r="L46" s="38">
        <v>100</v>
      </c>
      <c r="M46" s="31"/>
      <c r="N46" s="31"/>
      <c r="O46" s="33"/>
      <c r="P46" s="31"/>
    </row>
    <row r="47" spans="1:16" ht="12.75" customHeight="1" x14ac:dyDescent="0.2">
      <c r="A47" s="31"/>
      <c r="B47" s="31"/>
      <c r="C47" s="31"/>
      <c r="D47" s="31"/>
      <c r="E47" s="31"/>
      <c r="F47" s="31" t="s">
        <v>199</v>
      </c>
      <c r="G47" s="31"/>
      <c r="H47" s="31"/>
      <c r="I47" s="33">
        <v>1.9405307342868943</v>
      </c>
      <c r="J47" s="33"/>
      <c r="K47" s="31"/>
      <c r="L47" s="33">
        <v>24.685672062189177</v>
      </c>
      <c r="M47" s="31"/>
      <c r="N47" s="31"/>
      <c r="O47" s="33"/>
      <c r="P47" s="31"/>
    </row>
    <row r="48" spans="1:16" x14ac:dyDescent="0.2">
      <c r="A48" s="31"/>
      <c r="B48" s="31"/>
      <c r="C48" s="31"/>
      <c r="D48" s="31"/>
      <c r="E48" s="31"/>
      <c r="F48" s="31" t="s">
        <v>558</v>
      </c>
      <c r="G48" s="31"/>
      <c r="H48" s="31"/>
      <c r="I48" s="33">
        <v>3.6680034747464432</v>
      </c>
      <c r="J48" s="33"/>
      <c r="K48" s="31"/>
      <c r="L48" s="33">
        <v>46.661013557116028</v>
      </c>
      <c r="M48" s="31"/>
      <c r="N48" s="31"/>
      <c r="O48" s="33"/>
      <c r="P48" s="31"/>
    </row>
    <row r="49" spans="1:251" x14ac:dyDescent="0.2">
      <c r="A49" s="31"/>
      <c r="B49" s="31"/>
      <c r="C49" s="31"/>
      <c r="D49" s="31"/>
      <c r="E49" s="31"/>
      <c r="F49" s="31" t="s">
        <v>557</v>
      </c>
      <c r="G49" s="31"/>
      <c r="H49" s="31"/>
      <c r="I49" s="33">
        <v>2.2524254982747234</v>
      </c>
      <c r="J49" s="33"/>
      <c r="K49" s="31"/>
      <c r="L49" s="33">
        <v>28.653314380694784</v>
      </c>
      <c r="M49" s="31"/>
      <c r="N49" s="31"/>
      <c r="O49" s="33"/>
      <c r="P49" s="31"/>
    </row>
    <row r="50" spans="1:251" ht="5.0999999999999996" customHeight="1" x14ac:dyDescent="0.2">
      <c r="A50" s="31"/>
      <c r="B50" s="31"/>
      <c r="C50" s="31"/>
      <c r="D50" s="31"/>
      <c r="E50" s="31"/>
      <c r="F50" s="31"/>
      <c r="G50" s="31"/>
      <c r="H50" s="31"/>
      <c r="I50" s="33"/>
      <c r="J50" s="33"/>
      <c r="K50" s="31"/>
      <c r="L50" s="33"/>
      <c r="M50" s="31"/>
      <c r="N50" s="31"/>
      <c r="O50" s="33"/>
      <c r="P50" s="31"/>
    </row>
    <row r="51" spans="1:251" s="41" customFormat="1" ht="15.75" x14ac:dyDescent="0.25">
      <c r="A51" s="39"/>
      <c r="B51" s="39"/>
      <c r="C51" s="39" t="s">
        <v>420</v>
      </c>
      <c r="D51" s="39"/>
      <c r="E51" s="39"/>
      <c r="F51" s="39"/>
      <c r="G51" s="39"/>
      <c r="H51" s="39"/>
      <c r="I51" s="38">
        <v>31.602101063251339</v>
      </c>
      <c r="J51" s="38"/>
      <c r="K51" s="39"/>
      <c r="L51" s="38">
        <v>100</v>
      </c>
      <c r="M51" s="39"/>
      <c r="N51" s="39"/>
      <c r="O51" s="38"/>
      <c r="P51" s="39"/>
      <c r="S51" s="42"/>
      <c r="T51" s="42"/>
      <c r="U51" s="42"/>
      <c r="W51" s="42"/>
      <c r="AE51" s="42"/>
      <c r="AF51" s="42"/>
      <c r="AG51" s="42"/>
      <c r="AI51" s="42"/>
      <c r="AQ51" s="42"/>
      <c r="AR51" s="42"/>
      <c r="AS51" s="42"/>
      <c r="AU51" s="42"/>
      <c r="BC51" s="42"/>
      <c r="BD51" s="42"/>
      <c r="BE51" s="42"/>
      <c r="BG51" s="42"/>
      <c r="BO51" s="42"/>
      <c r="BP51" s="42"/>
      <c r="BQ51" s="42"/>
      <c r="BS51" s="42"/>
      <c r="CA51" s="42"/>
      <c r="CB51" s="42"/>
      <c r="CC51" s="42"/>
      <c r="CE51" s="42"/>
      <c r="CM51" s="42"/>
      <c r="CN51" s="42"/>
      <c r="CO51" s="42"/>
      <c r="CQ51" s="42"/>
      <c r="CY51" s="42"/>
      <c r="CZ51" s="42"/>
      <c r="DA51" s="42"/>
      <c r="DC51" s="42"/>
      <c r="DK51" s="42"/>
      <c r="DL51" s="42"/>
      <c r="DM51" s="42"/>
      <c r="DO51" s="42"/>
      <c r="DW51" s="42"/>
      <c r="DX51" s="42"/>
      <c r="DY51" s="42"/>
      <c r="EA51" s="42"/>
      <c r="EI51" s="42"/>
      <c r="EJ51" s="42"/>
      <c r="EK51" s="42"/>
      <c r="EM51" s="42"/>
      <c r="EU51" s="42"/>
      <c r="EV51" s="42"/>
      <c r="EW51" s="42"/>
      <c r="EY51" s="42"/>
      <c r="FG51" s="42"/>
      <c r="FH51" s="42"/>
      <c r="FI51" s="42"/>
      <c r="FK51" s="42"/>
      <c r="FS51" s="42"/>
      <c r="FT51" s="42"/>
      <c r="FU51" s="42"/>
      <c r="FW51" s="42"/>
      <c r="GE51" s="42"/>
      <c r="GF51" s="42"/>
      <c r="GG51" s="42"/>
      <c r="GI51" s="42"/>
      <c r="GQ51" s="42"/>
      <c r="GR51" s="42"/>
      <c r="GS51" s="42"/>
      <c r="GU51" s="42"/>
      <c r="HC51" s="42"/>
      <c r="HD51" s="42"/>
      <c r="HE51" s="42"/>
      <c r="HG51" s="42"/>
      <c r="HO51" s="42"/>
      <c r="HP51" s="42"/>
      <c r="HQ51" s="42"/>
      <c r="HS51" s="42"/>
      <c r="IA51" s="42"/>
      <c r="IB51" s="42"/>
      <c r="IC51" s="42"/>
      <c r="IE51" s="42"/>
      <c r="IM51" s="42"/>
      <c r="IN51" s="42"/>
      <c r="IO51" s="42"/>
      <c r="IQ51" s="42"/>
    </row>
    <row r="52" spans="1:251" x14ac:dyDescent="0.2">
      <c r="A52" s="31"/>
      <c r="B52" s="31"/>
      <c r="C52" s="31"/>
      <c r="D52" s="31"/>
      <c r="E52" s="31" t="s">
        <v>556</v>
      </c>
      <c r="F52" s="31"/>
      <c r="G52" s="31"/>
      <c r="H52" s="31"/>
      <c r="I52" s="33">
        <v>8.4313467610788013</v>
      </c>
      <c r="J52" s="33"/>
      <c r="K52" s="31"/>
      <c r="L52" s="33">
        <v>26.679703176075325</v>
      </c>
      <c r="M52" s="31"/>
      <c r="N52" s="31"/>
      <c r="O52" s="33"/>
      <c r="P52" s="31"/>
    </row>
    <row r="53" spans="1:251" x14ac:dyDescent="0.2">
      <c r="A53" s="31"/>
      <c r="B53" s="31"/>
      <c r="C53" s="31"/>
      <c r="D53" s="31"/>
      <c r="E53" s="31" t="s">
        <v>308</v>
      </c>
      <c r="F53" s="31"/>
      <c r="G53" s="31"/>
      <c r="H53" s="31"/>
      <c r="I53" s="33">
        <v>12.144605442884556</v>
      </c>
      <c r="J53" s="33"/>
      <c r="K53" s="31"/>
      <c r="L53" s="33">
        <v>38.429740537115656</v>
      </c>
      <c r="M53" s="31"/>
      <c r="N53" s="31"/>
      <c r="O53" s="33"/>
      <c r="P53" s="31"/>
    </row>
    <row r="54" spans="1:251" x14ac:dyDescent="0.2">
      <c r="A54" s="31"/>
      <c r="B54" s="31"/>
      <c r="C54" s="31"/>
      <c r="D54" s="31"/>
      <c r="E54" s="31" t="s">
        <v>555</v>
      </c>
      <c r="F54" s="31"/>
      <c r="G54" s="31"/>
      <c r="H54" s="31"/>
      <c r="I54" s="33">
        <v>5.9606064502768978</v>
      </c>
      <c r="J54" s="33"/>
      <c r="K54" s="31"/>
      <c r="L54" s="33">
        <v>18.861424556382484</v>
      </c>
      <c r="M54" s="31"/>
      <c r="N54" s="31"/>
      <c r="O54" s="33"/>
      <c r="P54" s="31"/>
    </row>
    <row r="55" spans="1:251" x14ac:dyDescent="0.2">
      <c r="A55" s="31"/>
      <c r="B55" s="31"/>
      <c r="C55" s="31"/>
      <c r="D55" s="31"/>
      <c r="E55" s="31" t="s">
        <v>554</v>
      </c>
      <c r="F55" s="31"/>
      <c r="G55" s="31"/>
      <c r="H55" s="31"/>
      <c r="I55" s="33">
        <v>0.56742251203459959</v>
      </c>
      <c r="J55" s="33"/>
      <c r="K55" s="31"/>
      <c r="L55" s="33">
        <v>1.7955214778248709</v>
      </c>
      <c r="M55" s="31"/>
      <c r="N55" s="31"/>
      <c r="O55" s="33"/>
      <c r="P55" s="31"/>
    </row>
    <row r="56" spans="1:251" x14ac:dyDescent="0.2">
      <c r="A56" s="31"/>
      <c r="B56" s="31"/>
      <c r="C56" s="31"/>
      <c r="D56" s="31"/>
      <c r="E56" s="31" t="s">
        <v>553</v>
      </c>
      <c r="F56" s="31"/>
      <c r="G56" s="31"/>
      <c r="H56" s="31"/>
      <c r="I56" s="33">
        <v>2.5480035264875704</v>
      </c>
      <c r="J56" s="33"/>
      <c r="K56" s="31"/>
      <c r="L56" s="33">
        <v>8.0627662109799694</v>
      </c>
      <c r="M56" s="31"/>
      <c r="N56" s="31"/>
      <c r="O56" s="33"/>
      <c r="P56" s="31"/>
    </row>
    <row r="57" spans="1:251" x14ac:dyDescent="0.2">
      <c r="A57" s="31"/>
      <c r="B57" s="31"/>
      <c r="C57" s="31"/>
      <c r="D57" s="31"/>
      <c r="E57" s="31" t="s">
        <v>552</v>
      </c>
      <c r="F57" s="31"/>
      <c r="G57" s="31"/>
      <c r="H57" s="31"/>
      <c r="I57" s="33">
        <v>0.66290955498347437</v>
      </c>
      <c r="J57" s="33"/>
      <c r="K57" s="31"/>
      <c r="L57" s="33">
        <v>2.0976755743444606</v>
      </c>
      <c r="M57" s="31"/>
      <c r="N57" s="31"/>
      <c r="O57" s="33"/>
      <c r="P57" s="31"/>
    </row>
    <row r="58" spans="1:251" x14ac:dyDescent="0.2">
      <c r="A58" s="31"/>
      <c r="B58" s="31"/>
      <c r="C58" s="31"/>
      <c r="D58" s="31"/>
      <c r="E58" s="31" t="s">
        <v>551</v>
      </c>
      <c r="F58" s="31"/>
      <c r="G58" s="31"/>
      <c r="H58" s="31"/>
      <c r="I58" s="33">
        <v>1.2872068155054393</v>
      </c>
      <c r="J58" s="33"/>
      <c r="K58" s="31"/>
      <c r="L58" s="33">
        <v>4.0731684672772408</v>
      </c>
      <c r="M58" s="31"/>
      <c r="N58" s="31"/>
      <c r="O58" s="33"/>
      <c r="P58" s="31"/>
    </row>
    <row r="59" spans="1:251" ht="4.5" customHeight="1" x14ac:dyDescent="0.2">
      <c r="A59" s="31"/>
      <c r="B59" s="31"/>
      <c r="C59" s="31"/>
      <c r="D59" s="31"/>
      <c r="E59" s="31"/>
      <c r="F59" s="31"/>
      <c r="G59" s="31"/>
      <c r="H59" s="31"/>
      <c r="I59" s="33"/>
      <c r="J59" s="33"/>
      <c r="K59" s="31"/>
      <c r="L59" s="33"/>
      <c r="M59" s="31"/>
      <c r="N59" s="31"/>
      <c r="O59" s="33"/>
      <c r="P59" s="31"/>
    </row>
    <row r="60" spans="1:251" s="41" customFormat="1" ht="15.75" x14ac:dyDescent="0.25">
      <c r="A60" s="39"/>
      <c r="B60" s="39"/>
      <c r="C60" s="39" t="s">
        <v>427</v>
      </c>
      <c r="D60" s="39"/>
      <c r="E60" s="39"/>
      <c r="F60" s="39"/>
      <c r="G60" s="39"/>
      <c r="H60" s="39"/>
      <c r="I60" s="38">
        <v>3.5872824765447575</v>
      </c>
      <c r="J60" s="38"/>
      <c r="K60" s="39"/>
      <c r="L60" s="38">
        <v>100</v>
      </c>
      <c r="M60" s="39"/>
      <c r="N60" s="39"/>
      <c r="O60" s="38"/>
      <c r="P60" s="39"/>
      <c r="S60" s="42"/>
      <c r="T60" s="42"/>
      <c r="U60" s="42"/>
      <c r="W60" s="42"/>
      <c r="AE60" s="42"/>
      <c r="AF60" s="42"/>
      <c r="AG60" s="42"/>
      <c r="AI60" s="42"/>
      <c r="AQ60" s="42"/>
      <c r="AR60" s="42"/>
      <c r="AS60" s="42"/>
      <c r="AU60" s="42"/>
      <c r="BC60" s="42"/>
      <c r="BD60" s="42"/>
      <c r="BE60" s="42"/>
      <c r="BG60" s="42"/>
      <c r="BO60" s="42"/>
      <c r="BP60" s="42"/>
      <c r="BQ60" s="42"/>
      <c r="BS60" s="42"/>
      <c r="CA60" s="42"/>
      <c r="CB60" s="42"/>
      <c r="CC60" s="42"/>
      <c r="CE60" s="42"/>
      <c r="CM60" s="42"/>
      <c r="CN60" s="42"/>
      <c r="CO60" s="42"/>
      <c r="CQ60" s="42"/>
      <c r="CY60" s="42"/>
      <c r="CZ60" s="42"/>
      <c r="DA60" s="42"/>
      <c r="DC60" s="42"/>
      <c r="DK60" s="42"/>
      <c r="DL60" s="42"/>
      <c r="DM60" s="42"/>
      <c r="DO60" s="42"/>
      <c r="DW60" s="42"/>
      <c r="DX60" s="42"/>
      <c r="DY60" s="42"/>
      <c r="EA60" s="42"/>
      <c r="EI60" s="42"/>
      <c r="EJ60" s="42"/>
      <c r="EK60" s="42"/>
      <c r="EM60" s="42"/>
      <c r="EU60" s="42"/>
      <c r="EV60" s="42"/>
      <c r="EW60" s="42"/>
      <c r="EY60" s="42"/>
      <c r="FG60" s="42"/>
      <c r="FH60" s="42"/>
      <c r="FI60" s="42"/>
      <c r="FK60" s="42"/>
      <c r="FS60" s="42"/>
      <c r="FT60" s="42"/>
      <c r="FU60" s="42"/>
      <c r="FW60" s="42"/>
      <c r="GE60" s="42"/>
      <c r="GF60" s="42"/>
      <c r="GG60" s="42"/>
      <c r="GI60" s="42"/>
      <c r="GQ60" s="42"/>
      <c r="GR60" s="42"/>
      <c r="GS60" s="42"/>
      <c r="GU60" s="42"/>
      <c r="HC60" s="42"/>
      <c r="HD60" s="42"/>
      <c r="HE60" s="42"/>
      <c r="HG60" s="42"/>
      <c r="HO60" s="42"/>
      <c r="HP60" s="42"/>
      <c r="HQ60" s="42"/>
      <c r="HS60" s="42"/>
      <c r="IA60" s="42"/>
      <c r="IB60" s="42"/>
      <c r="IC60" s="42"/>
      <c r="IE60" s="42"/>
      <c r="IM60" s="42"/>
      <c r="IN60" s="42"/>
      <c r="IO60" s="42"/>
      <c r="IQ60" s="42"/>
    </row>
    <row r="61" spans="1:251" x14ac:dyDescent="0.2">
      <c r="A61" s="31"/>
      <c r="B61" s="31"/>
      <c r="C61" s="31"/>
      <c r="D61" s="31"/>
      <c r="E61" s="31" t="s">
        <v>550</v>
      </c>
      <c r="F61" s="31"/>
      <c r="G61" s="31"/>
      <c r="H61" s="31"/>
      <c r="I61" s="33">
        <v>0.60471180588879503</v>
      </c>
      <c r="J61" s="33"/>
      <c r="K61" s="31"/>
      <c r="L61" s="33">
        <v>16.857100321557301</v>
      </c>
      <c r="M61" s="31"/>
      <c r="N61" s="31"/>
      <c r="O61" s="33"/>
      <c r="P61" s="31"/>
    </row>
    <row r="62" spans="1:251" x14ac:dyDescent="0.2">
      <c r="A62" s="31"/>
      <c r="B62" s="31"/>
      <c r="C62" s="31"/>
      <c r="D62" s="31"/>
      <c r="E62" s="31" t="s">
        <v>549</v>
      </c>
      <c r="F62" s="31"/>
      <c r="G62" s="31"/>
      <c r="H62" s="31"/>
      <c r="I62" s="33">
        <v>0.77737944683293381</v>
      </c>
      <c r="J62" s="33"/>
      <c r="K62" s="31"/>
      <c r="L62" s="33">
        <v>21.670427459108254</v>
      </c>
      <c r="M62" s="31"/>
      <c r="N62" s="31"/>
      <c r="O62" s="33"/>
      <c r="P62" s="31"/>
    </row>
    <row r="63" spans="1:251" x14ac:dyDescent="0.2">
      <c r="A63" s="31"/>
      <c r="B63" s="31"/>
      <c r="C63" s="31"/>
      <c r="D63" s="31"/>
      <c r="E63" s="31" t="s">
        <v>548</v>
      </c>
      <c r="F63" s="31"/>
      <c r="G63" s="31"/>
      <c r="H63" s="31"/>
      <c r="I63" s="40">
        <v>0.72200964798383616</v>
      </c>
      <c r="J63" s="33"/>
      <c r="K63" s="31"/>
      <c r="L63" s="40">
        <v>20.12692484365687</v>
      </c>
      <c r="M63" s="31"/>
      <c r="N63" s="31"/>
      <c r="O63" s="33"/>
      <c r="P63" s="31"/>
    </row>
    <row r="64" spans="1:251" x14ac:dyDescent="0.2">
      <c r="A64" s="31"/>
      <c r="B64" s="31"/>
      <c r="C64" s="31"/>
      <c r="D64" s="31"/>
      <c r="E64" s="31" t="s">
        <v>547</v>
      </c>
      <c r="F64" s="31"/>
      <c r="G64" s="31"/>
      <c r="H64" s="31"/>
      <c r="I64" s="40">
        <v>1.4831815758391922</v>
      </c>
      <c r="J64" s="33"/>
      <c r="K64" s="31"/>
      <c r="L64" s="40">
        <v>41.345547375677569</v>
      </c>
      <c r="M64" s="31"/>
      <c r="N64" s="31"/>
      <c r="O64" s="33"/>
      <c r="P64" s="31"/>
    </row>
    <row r="65" spans="1:16" ht="4.5" customHeight="1" x14ac:dyDescent="0.2">
      <c r="A65" s="31"/>
      <c r="B65" s="31"/>
      <c r="C65" s="31"/>
      <c r="D65" s="31"/>
      <c r="E65" s="31"/>
      <c r="F65" s="31"/>
      <c r="G65" s="31"/>
      <c r="H65" s="31"/>
      <c r="I65" s="33"/>
      <c r="J65" s="33"/>
      <c r="K65" s="31"/>
      <c r="L65" s="33"/>
      <c r="M65" s="31"/>
      <c r="N65" s="31"/>
      <c r="O65" s="33"/>
      <c r="P65" s="31"/>
    </row>
    <row r="66" spans="1:16" ht="15.75" x14ac:dyDescent="0.25">
      <c r="A66" s="31"/>
      <c r="B66" s="39" t="s">
        <v>382</v>
      </c>
      <c r="C66" s="31"/>
      <c r="D66" s="39"/>
      <c r="E66" s="39"/>
      <c r="F66" s="39"/>
      <c r="G66" s="39"/>
      <c r="H66" s="37"/>
      <c r="I66" s="37"/>
      <c r="J66" s="31"/>
      <c r="K66" s="37"/>
      <c r="L66" s="38">
        <v>100</v>
      </c>
      <c r="M66" s="31"/>
      <c r="N66" s="31"/>
      <c r="O66" s="31"/>
      <c r="P66" s="31"/>
    </row>
    <row r="67" spans="1:16" x14ac:dyDescent="0.2">
      <c r="A67" s="31"/>
      <c r="B67" s="31"/>
      <c r="C67" s="31"/>
      <c r="D67" s="31" t="s">
        <v>217</v>
      </c>
      <c r="E67" s="31"/>
      <c r="F67" s="31"/>
      <c r="G67" s="31"/>
      <c r="H67" s="37"/>
      <c r="I67" s="37"/>
      <c r="J67" s="31"/>
      <c r="K67" s="37"/>
      <c r="L67" s="33">
        <v>77.789015500263631</v>
      </c>
      <c r="M67" s="31"/>
      <c r="N67" s="31"/>
      <c r="O67" s="31"/>
      <c r="P67" s="31"/>
    </row>
    <row r="68" spans="1:16" x14ac:dyDescent="0.2">
      <c r="A68" s="31"/>
      <c r="B68" s="31"/>
      <c r="C68" s="31"/>
      <c r="D68" s="31" t="s">
        <v>305</v>
      </c>
      <c r="E68" s="31"/>
      <c r="F68" s="31"/>
      <c r="G68" s="31"/>
      <c r="H68" s="37"/>
      <c r="I68" s="37"/>
      <c r="J68" s="31"/>
      <c r="K68" s="37"/>
      <c r="L68" s="33">
        <v>18.93154923627381</v>
      </c>
      <c r="M68" s="31"/>
      <c r="N68" s="31"/>
      <c r="O68" s="31"/>
      <c r="P68" s="31"/>
    </row>
    <row r="69" spans="1:16" x14ac:dyDescent="0.2">
      <c r="A69" s="31"/>
      <c r="B69" s="31"/>
      <c r="C69" s="31"/>
      <c r="D69" s="31" t="s">
        <v>207</v>
      </c>
      <c r="E69" s="31"/>
      <c r="F69" s="31"/>
      <c r="G69" s="31"/>
      <c r="H69" s="37"/>
      <c r="I69" s="37"/>
      <c r="J69" s="31"/>
      <c r="K69" s="37"/>
      <c r="L69" s="33">
        <v>3.2794352634625588</v>
      </c>
      <c r="M69" s="31"/>
      <c r="N69" s="31"/>
      <c r="O69" s="31"/>
      <c r="P69" s="31"/>
    </row>
    <row r="70" spans="1:16" x14ac:dyDescent="0.2">
      <c r="A70" s="35"/>
      <c r="B70" s="35"/>
      <c r="C70" s="35"/>
      <c r="D70" s="35"/>
      <c r="E70" s="35"/>
      <c r="F70" s="35"/>
      <c r="G70" s="35"/>
      <c r="H70" s="35"/>
      <c r="I70" s="36"/>
      <c r="J70" s="36"/>
      <c r="K70" s="35"/>
      <c r="L70" s="36"/>
      <c r="M70" s="35"/>
      <c r="N70" s="35"/>
      <c r="O70" s="35"/>
      <c r="P70" s="31"/>
    </row>
    <row r="71" spans="1:16" ht="5.25" customHeight="1" x14ac:dyDescent="0.2">
      <c r="A71" s="34"/>
      <c r="B71" s="34"/>
      <c r="C71" s="31"/>
      <c r="D71" s="31"/>
      <c r="E71" s="31"/>
      <c r="F71" s="31"/>
      <c r="G71" s="31"/>
      <c r="H71" s="31"/>
      <c r="I71" s="33"/>
      <c r="J71" s="33"/>
      <c r="K71" s="33"/>
      <c r="L71" s="31"/>
      <c r="M71" s="31"/>
      <c r="N71" s="31"/>
      <c r="O71" s="33"/>
      <c r="P71" s="31"/>
    </row>
    <row r="72" spans="1:16" ht="15" customHeight="1" x14ac:dyDescent="0.2">
      <c r="A72" s="31" t="s">
        <v>546</v>
      </c>
      <c r="B72" s="34"/>
      <c r="C72" s="31"/>
      <c r="D72" s="31"/>
      <c r="E72" s="31"/>
      <c r="F72" s="31"/>
      <c r="G72" s="31"/>
      <c r="H72" s="31"/>
      <c r="I72" s="33"/>
      <c r="J72" s="33"/>
      <c r="K72" s="33"/>
      <c r="L72" s="31"/>
      <c r="M72" s="31"/>
      <c r="N72" s="31"/>
      <c r="O72" s="33"/>
      <c r="P72" s="31"/>
    </row>
    <row r="73" spans="1:16" x14ac:dyDescent="0.2">
      <c r="A73" s="31" t="s">
        <v>545</v>
      </c>
      <c r="B73" s="31"/>
      <c r="C73" s="31"/>
      <c r="D73" s="31"/>
      <c r="E73" s="31"/>
      <c r="F73" s="31"/>
      <c r="G73" s="31"/>
      <c r="H73" s="31"/>
      <c r="I73" s="31"/>
      <c r="J73" s="31"/>
      <c r="K73" s="31"/>
      <c r="L73" s="31"/>
      <c r="M73" s="31"/>
      <c r="N73" s="31"/>
      <c r="O73" s="33"/>
      <c r="P73" s="31"/>
    </row>
    <row r="74" spans="1:16" x14ac:dyDescent="0.2">
      <c r="A74" s="31" t="s">
        <v>544</v>
      </c>
      <c r="B74" s="31"/>
      <c r="C74" s="31"/>
      <c r="D74" s="31"/>
      <c r="E74" s="31"/>
      <c r="F74" s="31"/>
      <c r="G74" s="31"/>
      <c r="H74" s="31"/>
      <c r="I74" s="31"/>
      <c r="J74" s="31"/>
      <c r="K74" s="31"/>
      <c r="L74" s="31"/>
      <c r="M74" s="31"/>
      <c r="N74" s="31"/>
      <c r="O74" s="33"/>
      <c r="P74" s="31"/>
    </row>
    <row r="75" spans="1:16" x14ac:dyDescent="0.2">
      <c r="A75" s="31"/>
      <c r="B75" s="31"/>
      <c r="C75" s="31"/>
      <c r="D75" s="31"/>
      <c r="E75" s="31"/>
      <c r="F75" s="31"/>
      <c r="G75" s="31"/>
      <c r="H75" s="31"/>
      <c r="I75" s="31"/>
      <c r="J75" s="31"/>
      <c r="K75" s="31"/>
      <c r="L75" s="31"/>
      <c r="M75" s="31"/>
      <c r="N75" s="31"/>
      <c r="O75" s="33"/>
      <c r="P75" s="31"/>
    </row>
    <row r="76" spans="1:16" x14ac:dyDescent="0.2">
      <c r="A76" s="31" t="s">
        <v>543</v>
      </c>
      <c r="B76" s="31"/>
      <c r="C76" s="31" t="s">
        <v>542</v>
      </c>
      <c r="D76" s="31"/>
      <c r="E76" s="31"/>
      <c r="F76" s="31"/>
      <c r="G76" s="31"/>
      <c r="H76" s="31"/>
      <c r="I76" s="31"/>
      <c r="J76" s="31"/>
      <c r="K76" s="31"/>
      <c r="L76" s="31"/>
      <c r="M76" s="31"/>
      <c r="N76" s="31"/>
      <c r="O76" s="33"/>
      <c r="P76" s="31"/>
    </row>
    <row r="77" spans="1:16" x14ac:dyDescent="0.2">
      <c r="A77" s="31" t="s">
        <v>541</v>
      </c>
      <c r="B77" s="31"/>
      <c r="C77" s="65" t="s">
        <v>540</v>
      </c>
      <c r="D77" s="65"/>
      <c r="E77" s="65"/>
      <c r="F77" s="65"/>
      <c r="G77" s="65"/>
      <c r="H77" s="65"/>
      <c r="I77" s="65"/>
      <c r="J77" s="65"/>
      <c r="K77" s="65"/>
      <c r="L77" s="65"/>
      <c r="M77" s="65"/>
      <c r="N77" s="65"/>
      <c r="O77" s="65"/>
      <c r="P77" s="31"/>
    </row>
    <row r="78" spans="1:16" x14ac:dyDescent="0.2">
      <c r="A78" s="31"/>
      <c r="B78" s="31"/>
      <c r="C78" s="65"/>
      <c r="D78" s="65"/>
      <c r="E78" s="65"/>
      <c r="F78" s="65"/>
      <c r="G78" s="65"/>
      <c r="H78" s="65"/>
      <c r="I78" s="65"/>
      <c r="J78" s="65"/>
      <c r="K78" s="65"/>
      <c r="L78" s="65"/>
      <c r="M78" s="65"/>
      <c r="N78" s="65"/>
      <c r="O78" s="65"/>
      <c r="P78" s="31"/>
    </row>
    <row r="79" spans="1:16" x14ac:dyDescent="0.2">
      <c r="A79" s="31" t="s">
        <v>539</v>
      </c>
      <c r="B79" s="31"/>
      <c r="C79" s="65" t="s">
        <v>538</v>
      </c>
      <c r="D79" s="65"/>
      <c r="E79" s="65"/>
      <c r="F79" s="65"/>
      <c r="G79" s="65"/>
      <c r="H79" s="65"/>
      <c r="I79" s="65"/>
      <c r="J79" s="65"/>
      <c r="K79" s="65"/>
      <c r="L79" s="65"/>
      <c r="M79" s="65"/>
      <c r="N79" s="65"/>
      <c r="O79" s="65"/>
      <c r="P79" s="31"/>
    </row>
    <row r="80" spans="1:16" x14ac:dyDescent="0.2">
      <c r="A80" s="31"/>
      <c r="B80" s="31"/>
      <c r="C80" s="65"/>
      <c r="D80" s="65"/>
      <c r="E80" s="65"/>
      <c r="F80" s="65"/>
      <c r="G80" s="65"/>
      <c r="H80" s="65"/>
      <c r="I80" s="65"/>
      <c r="J80" s="65"/>
      <c r="K80" s="65"/>
      <c r="L80" s="65"/>
      <c r="M80" s="65"/>
      <c r="N80" s="65"/>
      <c r="O80" s="65"/>
      <c r="P80" s="31"/>
    </row>
    <row r="81" spans="1:16" x14ac:dyDescent="0.2">
      <c r="A81" s="31"/>
      <c r="B81" s="31"/>
      <c r="C81" s="65"/>
      <c r="D81" s="65"/>
      <c r="E81" s="65"/>
      <c r="F81" s="65"/>
      <c r="G81" s="65"/>
      <c r="H81" s="65"/>
      <c r="I81" s="65"/>
      <c r="J81" s="65"/>
      <c r="K81" s="65"/>
      <c r="L81" s="65"/>
      <c r="M81" s="65"/>
      <c r="N81" s="65"/>
      <c r="O81" s="65"/>
      <c r="P81" s="31"/>
    </row>
    <row r="82" spans="1:16" x14ac:dyDescent="0.2">
      <c r="A82" s="31"/>
      <c r="B82" s="31"/>
      <c r="C82" s="65"/>
      <c r="D82" s="65"/>
      <c r="E82" s="65"/>
      <c r="F82" s="65"/>
      <c r="G82" s="65"/>
      <c r="H82" s="65"/>
      <c r="I82" s="65"/>
      <c r="J82" s="65"/>
      <c r="K82" s="65"/>
      <c r="L82" s="65"/>
      <c r="M82" s="65"/>
      <c r="N82" s="65"/>
      <c r="O82" s="65"/>
      <c r="P82" s="31"/>
    </row>
    <row r="83" spans="1:16" x14ac:dyDescent="0.2">
      <c r="A83" s="31" t="s">
        <v>537</v>
      </c>
      <c r="B83" s="31"/>
      <c r="C83" s="31" t="s">
        <v>536</v>
      </c>
      <c r="D83" s="31"/>
      <c r="E83" s="31"/>
      <c r="F83" s="31"/>
      <c r="G83" s="31"/>
      <c r="H83" s="31"/>
      <c r="I83" s="31"/>
      <c r="J83" s="31"/>
      <c r="K83" s="31"/>
      <c r="L83" s="31"/>
      <c r="M83" s="31"/>
      <c r="N83" s="31"/>
      <c r="O83" s="33"/>
      <c r="P83" s="31"/>
    </row>
    <row r="84" spans="1:16" x14ac:dyDescent="0.2">
      <c r="A84" s="31" t="s">
        <v>535</v>
      </c>
      <c r="B84" s="31"/>
      <c r="C84" s="31" t="s">
        <v>534</v>
      </c>
      <c r="D84" s="31"/>
      <c r="E84" s="31"/>
      <c r="F84" s="31"/>
      <c r="G84" s="31"/>
      <c r="H84" s="31"/>
      <c r="I84" s="31"/>
      <c r="J84" s="31"/>
      <c r="K84" s="31"/>
      <c r="L84" s="31"/>
      <c r="M84" s="31"/>
      <c r="N84" s="31"/>
      <c r="O84" s="33"/>
      <c r="P84" s="31"/>
    </row>
    <row r="85" spans="1:16" x14ac:dyDescent="0.2">
      <c r="A85" s="31" t="s">
        <v>533</v>
      </c>
      <c r="B85" s="31"/>
      <c r="C85" s="31" t="s">
        <v>532</v>
      </c>
      <c r="D85" s="31"/>
      <c r="E85" s="31"/>
      <c r="F85" s="31"/>
      <c r="G85" s="31"/>
      <c r="H85" s="31"/>
      <c r="I85" s="31"/>
      <c r="J85" s="31"/>
      <c r="K85" s="31"/>
      <c r="L85" s="31"/>
      <c r="M85" s="31"/>
      <c r="N85" s="31"/>
      <c r="O85" s="33"/>
      <c r="P85" s="31"/>
    </row>
    <row r="86" spans="1:16" x14ac:dyDescent="0.2">
      <c r="A86" s="31" t="s">
        <v>531</v>
      </c>
      <c r="B86" s="31"/>
      <c r="C86" s="31" t="s">
        <v>390</v>
      </c>
      <c r="D86" s="31"/>
      <c r="E86" s="31"/>
      <c r="F86" s="31"/>
      <c r="G86" s="31"/>
      <c r="H86" s="31"/>
      <c r="I86" s="31"/>
      <c r="J86" s="31"/>
      <c r="K86" s="31"/>
      <c r="L86" s="31"/>
      <c r="M86" s="31"/>
      <c r="N86" s="31"/>
      <c r="O86" s="33"/>
      <c r="P86" s="31"/>
    </row>
    <row r="87" spans="1:16" ht="13.15" customHeight="1" x14ac:dyDescent="0.2">
      <c r="A87" s="31"/>
      <c r="B87" s="31"/>
      <c r="C87" s="31"/>
      <c r="D87" s="31"/>
      <c r="E87" s="31"/>
      <c r="F87" s="31"/>
      <c r="G87" s="31"/>
      <c r="H87" s="31"/>
      <c r="I87" s="31"/>
      <c r="J87" s="31"/>
      <c r="K87" s="31"/>
      <c r="L87" s="31"/>
      <c r="M87" s="31"/>
      <c r="N87" s="31"/>
      <c r="O87" s="31"/>
      <c r="P87" s="31"/>
    </row>
    <row r="88" spans="1:16" ht="13.15" customHeight="1" x14ac:dyDescent="0.2">
      <c r="A88" s="31"/>
      <c r="B88" s="31"/>
      <c r="C88" s="31"/>
      <c r="D88" s="31"/>
      <c r="E88" s="31"/>
      <c r="F88" s="31"/>
      <c r="G88" s="31"/>
      <c r="H88" s="31"/>
      <c r="I88" s="31"/>
      <c r="J88" s="31"/>
      <c r="K88" s="31"/>
      <c r="L88" s="31"/>
      <c r="M88" s="31"/>
      <c r="N88" s="31"/>
      <c r="O88" s="31"/>
      <c r="P88" s="31"/>
    </row>
    <row r="89" spans="1:16" x14ac:dyDescent="0.2">
      <c r="A89" s="31" t="s">
        <v>530</v>
      </c>
      <c r="B89" s="31"/>
      <c r="C89" s="31"/>
      <c r="D89" s="31"/>
      <c r="E89" s="31"/>
      <c r="F89" s="31"/>
      <c r="G89" s="31"/>
      <c r="H89" s="31"/>
      <c r="I89" s="31"/>
      <c r="J89" s="31"/>
      <c r="K89" s="31"/>
      <c r="L89" s="31"/>
      <c r="M89" s="31"/>
      <c r="N89" s="31"/>
      <c r="O89" s="31"/>
      <c r="P89" s="31"/>
    </row>
    <row r="90" spans="1:16" x14ac:dyDescent="0.2">
      <c r="A90" s="32" t="s">
        <v>529</v>
      </c>
      <c r="B90" s="32"/>
      <c r="C90" s="31"/>
      <c r="D90" s="31"/>
      <c r="E90" s="31"/>
      <c r="F90" s="31"/>
      <c r="G90" s="31"/>
      <c r="H90" s="31"/>
      <c r="I90" s="31"/>
      <c r="J90" s="31"/>
      <c r="K90" s="31"/>
      <c r="L90" s="31"/>
      <c r="M90" s="31"/>
      <c r="N90" s="31"/>
      <c r="O90" s="31"/>
      <c r="P90" s="31"/>
    </row>
    <row r="91" spans="1:16" x14ac:dyDescent="0.2">
      <c r="A91" s="31"/>
      <c r="B91" s="31"/>
      <c r="C91" s="31"/>
      <c r="D91" s="31"/>
      <c r="E91" s="31"/>
      <c r="F91" s="31"/>
      <c r="G91" s="31"/>
      <c r="H91" s="31"/>
      <c r="I91" s="31"/>
      <c r="J91" s="31"/>
      <c r="K91" s="31"/>
      <c r="L91" s="31"/>
      <c r="M91" s="31"/>
      <c r="N91" s="31"/>
      <c r="O91" s="31"/>
      <c r="P91" s="31"/>
    </row>
    <row r="92" spans="1:16" x14ac:dyDescent="0.2">
      <c r="A92" s="31"/>
      <c r="B92" s="31"/>
      <c r="C92" s="31"/>
      <c r="D92" s="31"/>
      <c r="E92" s="31"/>
      <c r="F92" s="31"/>
      <c r="G92" s="31"/>
      <c r="H92" s="31"/>
      <c r="I92" s="31"/>
      <c r="J92" s="31"/>
      <c r="K92" s="31"/>
      <c r="L92" s="31"/>
      <c r="M92" s="31"/>
      <c r="N92" s="31"/>
      <c r="O92" s="31"/>
      <c r="P92" s="31"/>
    </row>
  </sheetData>
  <mergeCells count="2">
    <mergeCell ref="C77:O78"/>
    <mergeCell ref="C79:O82"/>
  </mergeCells>
  <pageMargins left="0.78" right="0.71" top="0.62" bottom="0.78" header="0.31" footer="0.52"/>
  <pageSetup scale="60" orientation="landscape" r:id="rId1"/>
  <headerFooter alignWithMargins="0">
    <oddFooter>&amp;L  &amp;F, &amp;A, &amp;D, &amp;T, &amp;C                                                   p &amp;P of &amp;N</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60A0-FF7A-4BA2-A458-7706D3B975D6}">
  <dimension ref="A1:N491"/>
  <sheetViews>
    <sheetView showGridLines="0" topLeftCell="A259" workbookViewId="0">
      <selection activeCell="M134" sqref="M134"/>
    </sheetView>
  </sheetViews>
  <sheetFormatPr defaultRowHeight="15" x14ac:dyDescent="0.25"/>
  <cols>
    <col min="1" max="1" width="6" bestFit="1" customWidth="1"/>
    <col min="2" max="2" width="7" bestFit="1" customWidth="1"/>
    <col min="3" max="3" width="15.42578125" bestFit="1" customWidth="1"/>
    <col min="4" max="4" width="16.140625" bestFit="1" customWidth="1"/>
    <col min="5" max="5" width="16.85546875" bestFit="1" customWidth="1"/>
    <col min="6" max="6" width="17.7109375" bestFit="1" customWidth="1"/>
    <col min="7" max="7" width="19.85546875" bestFit="1" customWidth="1"/>
    <col min="8" max="8" width="12.7109375" bestFit="1" customWidth="1"/>
    <col min="9" max="9" width="13.42578125" bestFit="1" customWidth="1"/>
    <col min="10" max="10" width="14.7109375" bestFit="1" customWidth="1"/>
    <col min="11" max="11" width="15.42578125" bestFit="1" customWidth="1"/>
    <col min="12" max="12" width="16.140625" bestFit="1" customWidth="1"/>
    <col min="13" max="13" width="16.85546875" bestFit="1" customWidth="1"/>
    <col min="14" max="14" width="11.140625" bestFit="1" customWidth="1"/>
  </cols>
  <sheetData>
    <row r="1" spans="1:14" ht="31.5" customHeight="1" x14ac:dyDescent="0.25">
      <c r="A1" s="66" t="s">
        <v>184</v>
      </c>
      <c r="B1" s="66"/>
      <c r="C1" s="66"/>
      <c r="D1" s="66"/>
      <c r="E1" s="66"/>
      <c r="F1" s="66"/>
      <c r="G1" s="66"/>
      <c r="H1" s="66"/>
      <c r="I1" s="66"/>
      <c r="J1" s="66"/>
      <c r="K1" s="66"/>
      <c r="L1" s="66"/>
      <c r="M1" s="66"/>
      <c r="N1" s="66"/>
    </row>
    <row r="2" spans="1:14" ht="31.5" customHeight="1" x14ac:dyDescent="0.25">
      <c r="A2" s="66" t="s">
        <v>183</v>
      </c>
      <c r="B2" s="66"/>
      <c r="C2" s="66"/>
      <c r="D2" s="66"/>
      <c r="E2" s="66"/>
      <c r="F2" s="66"/>
      <c r="G2" s="66"/>
      <c r="H2" s="66"/>
      <c r="I2" s="66"/>
      <c r="J2" s="66"/>
      <c r="K2" s="66"/>
      <c r="L2" s="66"/>
      <c r="M2" s="66"/>
      <c r="N2" s="66"/>
    </row>
    <row r="3" spans="1:14" x14ac:dyDescent="0.25">
      <c r="A3" s="67"/>
      <c r="B3" s="67"/>
      <c r="C3" s="67"/>
      <c r="D3" s="67"/>
      <c r="E3" s="67"/>
      <c r="F3" s="67"/>
      <c r="G3" s="67"/>
      <c r="H3" s="67"/>
      <c r="I3" s="67"/>
      <c r="J3" s="67"/>
      <c r="K3" s="67"/>
      <c r="L3" s="67"/>
      <c r="M3" s="67"/>
      <c r="N3" s="67"/>
    </row>
    <row r="5" spans="1:14" x14ac:dyDescent="0.25">
      <c r="A5" s="3" t="s">
        <v>182</v>
      </c>
      <c r="B5" s="3" t="s">
        <v>181</v>
      </c>
      <c r="C5" s="3" t="s">
        <v>180</v>
      </c>
      <c r="D5" s="3" t="s">
        <v>179</v>
      </c>
      <c r="E5" s="3" t="s">
        <v>178</v>
      </c>
      <c r="F5" s="3" t="s">
        <v>177</v>
      </c>
      <c r="G5" s="3" t="s">
        <v>176</v>
      </c>
      <c r="H5" s="3" t="s">
        <v>175</v>
      </c>
      <c r="I5" s="3" t="s">
        <v>174</v>
      </c>
      <c r="J5" s="3" t="s">
        <v>173</v>
      </c>
      <c r="K5" s="3" t="s">
        <v>172</v>
      </c>
      <c r="L5" s="3" t="s">
        <v>171</v>
      </c>
      <c r="M5" s="3" t="s">
        <v>170</v>
      </c>
      <c r="N5" s="3" t="s">
        <v>169</v>
      </c>
    </row>
    <row r="6" spans="1:14" x14ac:dyDescent="0.25">
      <c r="A6" s="5">
        <v>1970</v>
      </c>
      <c r="B6" s="5"/>
      <c r="C6" s="4">
        <v>292907627</v>
      </c>
      <c r="D6" s="4">
        <v>305519255</v>
      </c>
      <c r="E6" s="4">
        <v>11066422</v>
      </c>
      <c r="F6" s="4">
        <v>513961890</v>
      </c>
      <c r="G6" s="5" t="s">
        <v>168</v>
      </c>
      <c r="H6" s="4">
        <v>1123455194</v>
      </c>
      <c r="I6" s="5" t="s">
        <v>168</v>
      </c>
      <c r="J6" s="4">
        <v>117181123</v>
      </c>
      <c r="K6" s="4">
        <v>2280664</v>
      </c>
      <c r="L6" s="4">
        <v>5780167</v>
      </c>
      <c r="M6" s="4">
        <v>2905943</v>
      </c>
      <c r="N6" s="4">
        <v>128147897</v>
      </c>
    </row>
    <row r="7" spans="1:14" x14ac:dyDescent="0.25">
      <c r="A7" s="3" t="s">
        <v>167</v>
      </c>
      <c r="B7" s="3"/>
      <c r="C7" s="2">
        <v>292907627</v>
      </c>
      <c r="D7" s="2">
        <v>305519255</v>
      </c>
      <c r="E7" s="2">
        <v>11066422</v>
      </c>
      <c r="F7" s="2">
        <v>513961890</v>
      </c>
      <c r="G7" s="3" t="s">
        <v>168</v>
      </c>
      <c r="H7" s="2">
        <v>1123455194</v>
      </c>
      <c r="I7" s="3" t="s">
        <v>168</v>
      </c>
      <c r="J7" s="2">
        <v>117181123</v>
      </c>
      <c r="K7" s="2">
        <v>2280664</v>
      </c>
      <c r="L7" s="2">
        <v>5780167</v>
      </c>
      <c r="M7" s="2">
        <v>2905943</v>
      </c>
      <c r="N7" s="2">
        <v>128147897</v>
      </c>
    </row>
    <row r="9" spans="1:14" x14ac:dyDescent="0.25">
      <c r="A9" s="5">
        <v>1971</v>
      </c>
      <c r="B9" s="5"/>
      <c r="C9" s="4">
        <v>291253975</v>
      </c>
      <c r="D9" s="4">
        <v>298056323</v>
      </c>
      <c r="E9" s="4">
        <v>11573567</v>
      </c>
      <c r="F9" s="4">
        <v>546546676</v>
      </c>
      <c r="G9" s="5" t="s">
        <v>168</v>
      </c>
      <c r="H9" s="4">
        <v>1147430541</v>
      </c>
      <c r="I9" s="5" t="s">
        <v>168</v>
      </c>
      <c r="J9" s="4">
        <v>107708035</v>
      </c>
      <c r="K9" s="4">
        <v>1887036</v>
      </c>
      <c r="L9" s="4">
        <v>6012907</v>
      </c>
      <c r="M9" s="4">
        <v>2801992</v>
      </c>
      <c r="N9" s="4">
        <v>118409970</v>
      </c>
    </row>
    <row r="10" spans="1:14" x14ac:dyDescent="0.25">
      <c r="A10" s="3" t="s">
        <v>167</v>
      </c>
      <c r="B10" s="3"/>
      <c r="C10" s="2">
        <v>291253975</v>
      </c>
      <c r="D10" s="2">
        <v>298056323</v>
      </c>
      <c r="E10" s="2">
        <v>11573567</v>
      </c>
      <c r="F10" s="2">
        <v>546546676</v>
      </c>
      <c r="G10" s="3" t="s">
        <v>168</v>
      </c>
      <c r="H10" s="2">
        <v>1147430541</v>
      </c>
      <c r="I10" s="3" t="s">
        <v>168</v>
      </c>
      <c r="J10" s="2">
        <v>107708035</v>
      </c>
      <c r="K10" s="2">
        <v>1887036</v>
      </c>
      <c r="L10" s="2">
        <v>6012907</v>
      </c>
      <c r="M10" s="2">
        <v>2801992</v>
      </c>
      <c r="N10" s="2">
        <v>118409970</v>
      </c>
    </row>
    <row r="12" spans="1:14" x14ac:dyDescent="0.25">
      <c r="A12" s="5">
        <v>1972</v>
      </c>
      <c r="B12" s="5"/>
      <c r="C12" s="4">
        <v>259535532</v>
      </c>
      <c r="D12" s="4">
        <v>351899738</v>
      </c>
      <c r="E12" s="4">
        <v>12314515</v>
      </c>
      <c r="F12" s="4">
        <v>574019873</v>
      </c>
      <c r="G12" s="5" t="s">
        <v>168</v>
      </c>
      <c r="H12" s="4">
        <v>1197769658</v>
      </c>
      <c r="I12" s="5" t="s">
        <v>168</v>
      </c>
      <c r="J12" s="4">
        <v>99665888</v>
      </c>
      <c r="K12" s="4">
        <v>2254324</v>
      </c>
      <c r="L12" s="4">
        <v>5730714</v>
      </c>
      <c r="M12" s="4">
        <v>2874298</v>
      </c>
      <c r="N12" s="4">
        <v>110525224</v>
      </c>
    </row>
    <row r="13" spans="1:14" x14ac:dyDescent="0.25">
      <c r="A13" s="3" t="s">
        <v>167</v>
      </c>
      <c r="B13" s="3"/>
      <c r="C13" s="2">
        <v>259535532</v>
      </c>
      <c r="D13" s="2">
        <v>351899738</v>
      </c>
      <c r="E13" s="2">
        <v>12314515</v>
      </c>
      <c r="F13" s="2">
        <v>574019873</v>
      </c>
      <c r="G13" s="3" t="s">
        <v>168</v>
      </c>
      <c r="H13" s="2">
        <v>1197769658</v>
      </c>
      <c r="I13" s="3" t="s">
        <v>168</v>
      </c>
      <c r="J13" s="2">
        <v>99665888</v>
      </c>
      <c r="K13" s="2">
        <v>2254324</v>
      </c>
      <c r="L13" s="2">
        <v>5730714</v>
      </c>
      <c r="M13" s="2">
        <v>2874298</v>
      </c>
      <c r="N13" s="2">
        <v>110525224</v>
      </c>
    </row>
    <row r="15" spans="1:14" x14ac:dyDescent="0.25">
      <c r="A15" s="5">
        <v>1973</v>
      </c>
      <c r="B15" s="5"/>
      <c r="C15" s="4">
        <v>250718587</v>
      </c>
      <c r="D15" s="4">
        <v>398702355</v>
      </c>
      <c r="E15" s="4">
        <v>12932204</v>
      </c>
      <c r="F15" s="4">
        <v>537186284</v>
      </c>
      <c r="G15" s="5" t="s">
        <v>168</v>
      </c>
      <c r="H15" s="4">
        <v>1199539430</v>
      </c>
      <c r="I15" s="5" t="s">
        <v>168</v>
      </c>
      <c r="J15" s="4">
        <v>91233655</v>
      </c>
      <c r="K15" s="4">
        <v>2182481</v>
      </c>
      <c r="L15" s="4">
        <v>5175343</v>
      </c>
      <c r="M15" s="4">
        <v>2394207</v>
      </c>
      <c r="N15" s="4">
        <v>100985686</v>
      </c>
    </row>
    <row r="16" spans="1:14" x14ac:dyDescent="0.25">
      <c r="A16" s="3" t="s">
        <v>167</v>
      </c>
      <c r="B16" s="3"/>
      <c r="C16" s="2">
        <v>250718587</v>
      </c>
      <c r="D16" s="2">
        <v>398702355</v>
      </c>
      <c r="E16" s="2">
        <v>12932204</v>
      </c>
      <c r="F16" s="2">
        <v>537186284</v>
      </c>
      <c r="G16" s="3" t="s">
        <v>168</v>
      </c>
      <c r="H16" s="2">
        <v>1199539430</v>
      </c>
      <c r="I16" s="3" t="s">
        <v>168</v>
      </c>
      <c r="J16" s="2">
        <v>91233655</v>
      </c>
      <c r="K16" s="2">
        <v>2182481</v>
      </c>
      <c r="L16" s="2">
        <v>5175343</v>
      </c>
      <c r="M16" s="2">
        <v>2394207</v>
      </c>
      <c r="N16" s="2">
        <v>100985686</v>
      </c>
    </row>
    <row r="18" spans="1:14" x14ac:dyDescent="0.25">
      <c r="A18" s="5">
        <v>1974</v>
      </c>
      <c r="B18" s="5"/>
      <c r="C18" s="4">
        <v>289089197</v>
      </c>
      <c r="D18" s="4">
        <v>393191355</v>
      </c>
      <c r="E18" s="4">
        <v>14612336</v>
      </c>
      <c r="F18" s="4">
        <v>532780048</v>
      </c>
      <c r="G18" s="5" t="s">
        <v>168</v>
      </c>
      <c r="H18" s="4">
        <v>1229672936</v>
      </c>
      <c r="I18" s="5" t="s">
        <v>168</v>
      </c>
      <c r="J18" s="4">
        <v>88483452</v>
      </c>
      <c r="K18" s="4">
        <v>2210094</v>
      </c>
      <c r="L18" s="4">
        <v>5599465</v>
      </c>
      <c r="M18" s="4">
        <v>2401954</v>
      </c>
      <c r="N18" s="4">
        <v>98694965</v>
      </c>
    </row>
    <row r="19" spans="1:14" x14ac:dyDescent="0.25">
      <c r="A19" s="3" t="s">
        <v>167</v>
      </c>
      <c r="B19" s="3"/>
      <c r="C19" s="2">
        <v>289089197</v>
      </c>
      <c r="D19" s="2">
        <v>393191355</v>
      </c>
      <c r="E19" s="2">
        <v>14612336</v>
      </c>
      <c r="F19" s="2">
        <v>532780048</v>
      </c>
      <c r="G19" s="3" t="s">
        <v>168</v>
      </c>
      <c r="H19" s="2">
        <v>1229672936</v>
      </c>
      <c r="I19" s="3" t="s">
        <v>168</v>
      </c>
      <c r="J19" s="2">
        <v>88483452</v>
      </c>
      <c r="K19" s="2">
        <v>2210094</v>
      </c>
      <c r="L19" s="2">
        <v>5599465</v>
      </c>
      <c r="M19" s="2">
        <v>2401954</v>
      </c>
      <c r="N19" s="2">
        <v>98694965</v>
      </c>
    </row>
    <row r="21" spans="1:14" x14ac:dyDescent="0.25">
      <c r="A21" s="5">
        <v>1975</v>
      </c>
      <c r="B21" s="5"/>
      <c r="C21" s="4">
        <v>291662510</v>
      </c>
      <c r="D21" s="4">
        <v>392897887</v>
      </c>
      <c r="E21" s="4">
        <v>14046453</v>
      </c>
      <c r="F21" s="4">
        <v>504499980</v>
      </c>
      <c r="G21" s="5" t="s">
        <v>168</v>
      </c>
      <c r="H21" s="4">
        <v>1203106830</v>
      </c>
      <c r="I21" s="5" t="s">
        <v>168</v>
      </c>
      <c r="J21" s="4">
        <v>86374571</v>
      </c>
      <c r="K21" s="4">
        <v>2190689</v>
      </c>
      <c r="L21" s="4">
        <v>4378951</v>
      </c>
      <c r="M21" s="4">
        <v>2118324</v>
      </c>
      <c r="N21" s="4">
        <v>95062535</v>
      </c>
    </row>
    <row r="22" spans="1:14" x14ac:dyDescent="0.25">
      <c r="A22" s="3" t="s">
        <v>167</v>
      </c>
      <c r="B22" s="3"/>
      <c r="C22" s="2">
        <v>291662510</v>
      </c>
      <c r="D22" s="2">
        <v>392897887</v>
      </c>
      <c r="E22" s="2">
        <v>14046453</v>
      </c>
      <c r="F22" s="2">
        <v>504499980</v>
      </c>
      <c r="G22" s="3" t="s">
        <v>168</v>
      </c>
      <c r="H22" s="2">
        <v>1203106830</v>
      </c>
      <c r="I22" s="3" t="s">
        <v>168</v>
      </c>
      <c r="J22" s="2">
        <v>86374571</v>
      </c>
      <c r="K22" s="2">
        <v>2190689</v>
      </c>
      <c r="L22" s="2">
        <v>4378951</v>
      </c>
      <c r="M22" s="2">
        <v>2118324</v>
      </c>
      <c r="N22" s="2">
        <v>95062535</v>
      </c>
    </row>
    <row r="24" spans="1:14" x14ac:dyDescent="0.25">
      <c r="A24" s="5">
        <v>1976</v>
      </c>
      <c r="B24" s="5"/>
      <c r="C24" s="4">
        <v>269673315</v>
      </c>
      <c r="D24" s="4">
        <v>403395146</v>
      </c>
      <c r="E24" s="4">
        <v>10157080</v>
      </c>
      <c r="F24" s="4">
        <v>517649826</v>
      </c>
      <c r="G24" s="5" t="s">
        <v>168</v>
      </c>
      <c r="H24" s="4">
        <v>1200875367</v>
      </c>
      <c r="I24" s="5" t="s">
        <v>168</v>
      </c>
      <c r="J24" s="4">
        <v>83715295</v>
      </c>
      <c r="K24" s="4">
        <v>2417043</v>
      </c>
      <c r="L24" s="4">
        <v>3721564</v>
      </c>
      <c r="M24" s="4">
        <v>2274973</v>
      </c>
      <c r="N24" s="4">
        <v>92128875</v>
      </c>
    </row>
    <row r="25" spans="1:14" x14ac:dyDescent="0.25">
      <c r="A25" s="3" t="s">
        <v>167</v>
      </c>
      <c r="B25" s="3"/>
      <c r="C25" s="2">
        <v>269673315</v>
      </c>
      <c r="D25" s="2">
        <v>403395146</v>
      </c>
      <c r="E25" s="2">
        <v>10157080</v>
      </c>
      <c r="F25" s="2">
        <v>517649826</v>
      </c>
      <c r="G25" s="3" t="s">
        <v>168</v>
      </c>
      <c r="H25" s="2">
        <v>1200875367</v>
      </c>
      <c r="I25" s="3" t="s">
        <v>168</v>
      </c>
      <c r="J25" s="2">
        <v>83715295</v>
      </c>
      <c r="K25" s="2">
        <v>2417043</v>
      </c>
      <c r="L25" s="2">
        <v>3721564</v>
      </c>
      <c r="M25" s="2">
        <v>2274973</v>
      </c>
      <c r="N25" s="2">
        <v>92128875</v>
      </c>
    </row>
    <row r="27" spans="1:14" x14ac:dyDescent="0.25">
      <c r="A27" s="5">
        <v>1977</v>
      </c>
      <c r="B27" s="5"/>
      <c r="C27" s="4">
        <v>256711369</v>
      </c>
      <c r="D27" s="4">
        <v>395558468</v>
      </c>
      <c r="E27" s="4">
        <v>10248132</v>
      </c>
      <c r="F27" s="4">
        <v>521800291</v>
      </c>
      <c r="G27" s="5" t="s">
        <v>168</v>
      </c>
      <c r="H27" s="4">
        <v>1184318260</v>
      </c>
      <c r="I27" s="5" t="s">
        <v>168</v>
      </c>
      <c r="J27" s="4">
        <v>78899095</v>
      </c>
      <c r="K27" s="4">
        <v>2396916</v>
      </c>
      <c r="L27" s="4">
        <v>3716995</v>
      </c>
      <c r="M27" s="4">
        <v>2209640</v>
      </c>
      <c r="N27" s="4">
        <v>87222646</v>
      </c>
    </row>
    <row r="28" spans="1:14" x14ac:dyDescent="0.25">
      <c r="A28" s="3" t="s">
        <v>167</v>
      </c>
      <c r="B28" s="3"/>
      <c r="C28" s="2">
        <v>256711369</v>
      </c>
      <c r="D28" s="2">
        <v>395558468</v>
      </c>
      <c r="E28" s="2">
        <v>10248132</v>
      </c>
      <c r="F28" s="2">
        <v>521800291</v>
      </c>
      <c r="G28" s="3" t="s">
        <v>168</v>
      </c>
      <c r="H28" s="2">
        <v>1184318260</v>
      </c>
      <c r="I28" s="3" t="s">
        <v>168</v>
      </c>
      <c r="J28" s="2">
        <v>78899095</v>
      </c>
      <c r="K28" s="2">
        <v>2396916</v>
      </c>
      <c r="L28" s="2">
        <v>3716995</v>
      </c>
      <c r="M28" s="2">
        <v>2209640</v>
      </c>
      <c r="N28" s="2">
        <v>87222646</v>
      </c>
    </row>
    <row r="30" spans="1:14" x14ac:dyDescent="0.25">
      <c r="A30" s="5">
        <v>1978</v>
      </c>
      <c r="B30" s="5"/>
      <c r="C30" s="4">
        <v>240806743</v>
      </c>
      <c r="D30" s="4">
        <v>378058461</v>
      </c>
      <c r="E30" s="4">
        <v>11996782</v>
      </c>
      <c r="F30" s="4">
        <v>528286348</v>
      </c>
      <c r="G30" s="5" t="s">
        <v>168</v>
      </c>
      <c r="H30" s="4">
        <v>1159148334</v>
      </c>
      <c r="I30" s="5" t="s">
        <v>168</v>
      </c>
      <c r="J30" s="4">
        <v>74819101</v>
      </c>
      <c r="K30" s="4">
        <v>2469061</v>
      </c>
      <c r="L30" s="4">
        <v>3929717</v>
      </c>
      <c r="M30" s="4">
        <v>2146946</v>
      </c>
      <c r="N30" s="4">
        <v>83364825</v>
      </c>
    </row>
    <row r="31" spans="1:14" x14ac:dyDescent="0.25">
      <c r="A31" s="3" t="s">
        <v>167</v>
      </c>
      <c r="B31" s="3"/>
      <c r="C31" s="2">
        <v>240806743</v>
      </c>
      <c r="D31" s="2">
        <v>378058461</v>
      </c>
      <c r="E31" s="2">
        <v>11996782</v>
      </c>
      <c r="F31" s="2">
        <v>528286348</v>
      </c>
      <c r="G31" s="3" t="s">
        <v>168</v>
      </c>
      <c r="H31" s="2">
        <v>1159148334</v>
      </c>
      <c r="I31" s="3" t="s">
        <v>168</v>
      </c>
      <c r="J31" s="2">
        <v>74819101</v>
      </c>
      <c r="K31" s="2">
        <v>2469061</v>
      </c>
      <c r="L31" s="2">
        <v>3929717</v>
      </c>
      <c r="M31" s="2">
        <v>2146946</v>
      </c>
      <c r="N31" s="2">
        <v>83364825</v>
      </c>
    </row>
    <row r="33" spans="1:14" x14ac:dyDescent="0.25">
      <c r="A33" s="5">
        <v>1979</v>
      </c>
      <c r="B33" s="5"/>
      <c r="C33" s="4">
        <v>231337158</v>
      </c>
      <c r="D33" s="4">
        <v>367157004</v>
      </c>
      <c r="E33" s="4">
        <v>14220937</v>
      </c>
      <c r="F33" s="4">
        <v>549998586</v>
      </c>
      <c r="G33" s="5" t="s">
        <v>168</v>
      </c>
      <c r="H33" s="4">
        <v>1162713685</v>
      </c>
      <c r="I33" s="5" t="s">
        <v>168</v>
      </c>
      <c r="J33" s="4">
        <v>70606273</v>
      </c>
      <c r="K33" s="4">
        <v>2848172</v>
      </c>
      <c r="L33" s="4">
        <v>4044055</v>
      </c>
      <c r="M33" s="4">
        <v>2150213</v>
      </c>
      <c r="N33" s="4">
        <v>79648713</v>
      </c>
    </row>
    <row r="34" spans="1:14" x14ac:dyDescent="0.25">
      <c r="A34" s="3" t="s">
        <v>167</v>
      </c>
      <c r="B34" s="3"/>
      <c r="C34" s="2">
        <v>231337158</v>
      </c>
      <c r="D34" s="2">
        <v>367157004</v>
      </c>
      <c r="E34" s="2">
        <v>14220937</v>
      </c>
      <c r="F34" s="2">
        <v>549998586</v>
      </c>
      <c r="G34" s="3" t="s">
        <v>168</v>
      </c>
      <c r="H34" s="2">
        <v>1162713685</v>
      </c>
      <c r="I34" s="3" t="s">
        <v>168</v>
      </c>
      <c r="J34" s="2">
        <v>70606273</v>
      </c>
      <c r="K34" s="2">
        <v>2848172</v>
      </c>
      <c r="L34" s="2">
        <v>4044055</v>
      </c>
      <c r="M34" s="2">
        <v>2150213</v>
      </c>
      <c r="N34" s="2">
        <v>79648713</v>
      </c>
    </row>
    <row r="36" spans="1:14" x14ac:dyDescent="0.25">
      <c r="A36" s="5">
        <v>1980</v>
      </c>
      <c r="B36" s="5"/>
      <c r="C36" s="4">
        <v>213455871</v>
      </c>
      <c r="D36" s="4">
        <v>352496795</v>
      </c>
      <c r="E36" s="4">
        <v>16758542</v>
      </c>
      <c r="F36" s="4">
        <v>549605036</v>
      </c>
      <c r="G36" s="5" t="s">
        <v>168</v>
      </c>
      <c r="H36" s="4">
        <v>1132316244</v>
      </c>
      <c r="I36" s="5" t="s">
        <v>168</v>
      </c>
      <c r="J36" s="4">
        <v>66083909</v>
      </c>
      <c r="K36" s="4">
        <v>3128323</v>
      </c>
      <c r="L36" s="4">
        <v>3864727</v>
      </c>
      <c r="M36" s="4">
        <v>2246706</v>
      </c>
      <c r="N36" s="4">
        <v>75323665</v>
      </c>
    </row>
    <row r="37" spans="1:14" x14ac:dyDescent="0.25">
      <c r="A37" s="3" t="s">
        <v>167</v>
      </c>
      <c r="B37" s="3"/>
      <c r="C37" s="2">
        <v>213455871</v>
      </c>
      <c r="D37" s="2">
        <v>352496795</v>
      </c>
      <c r="E37" s="2">
        <v>16758542</v>
      </c>
      <c r="F37" s="2">
        <v>549605036</v>
      </c>
      <c r="G37" s="3" t="s">
        <v>168</v>
      </c>
      <c r="H37" s="2">
        <v>1132316244</v>
      </c>
      <c r="I37" s="3" t="s">
        <v>168</v>
      </c>
      <c r="J37" s="2">
        <v>66083909</v>
      </c>
      <c r="K37" s="2">
        <v>3128323</v>
      </c>
      <c r="L37" s="2">
        <v>3864727</v>
      </c>
      <c r="M37" s="2">
        <v>2246706</v>
      </c>
      <c r="N37" s="2">
        <v>75323665</v>
      </c>
    </row>
    <row r="39" spans="1:14" x14ac:dyDescent="0.25">
      <c r="A39" s="5">
        <v>1981</v>
      </c>
      <c r="B39" s="5"/>
      <c r="C39" s="4">
        <v>198230206</v>
      </c>
      <c r="D39" s="4">
        <v>361179279</v>
      </c>
      <c r="E39" s="4">
        <v>20395517</v>
      </c>
      <c r="F39" s="4">
        <v>538783585</v>
      </c>
      <c r="G39" s="5" t="s">
        <v>168</v>
      </c>
      <c r="H39" s="4">
        <v>1118588587</v>
      </c>
      <c r="I39" s="5" t="s">
        <v>168</v>
      </c>
      <c r="J39" s="4">
        <v>62413644</v>
      </c>
      <c r="K39" s="4">
        <v>2815182</v>
      </c>
      <c r="L39" s="4">
        <v>4485639</v>
      </c>
      <c r="M39" s="4">
        <v>2440552</v>
      </c>
      <c r="N39" s="4">
        <v>72155017</v>
      </c>
    </row>
    <row r="40" spans="1:14" x14ac:dyDescent="0.25">
      <c r="A40" s="3" t="s">
        <v>167</v>
      </c>
      <c r="B40" s="3"/>
      <c r="C40" s="2">
        <v>198230206</v>
      </c>
      <c r="D40" s="2">
        <v>361179279</v>
      </c>
      <c r="E40" s="2">
        <v>20395517</v>
      </c>
      <c r="F40" s="2">
        <v>538783585</v>
      </c>
      <c r="G40" s="3" t="s">
        <v>168</v>
      </c>
      <c r="H40" s="2">
        <v>1118588587</v>
      </c>
      <c r="I40" s="3" t="s">
        <v>168</v>
      </c>
      <c r="J40" s="2">
        <v>62413644</v>
      </c>
      <c r="K40" s="2">
        <v>2815182</v>
      </c>
      <c r="L40" s="2">
        <v>4485639</v>
      </c>
      <c r="M40" s="2">
        <v>2440552</v>
      </c>
      <c r="N40" s="2">
        <v>72155017</v>
      </c>
    </row>
    <row r="42" spans="1:14" x14ac:dyDescent="0.25">
      <c r="A42" s="5">
        <v>1982</v>
      </c>
      <c r="B42" s="5"/>
      <c r="C42" s="4">
        <v>181002399</v>
      </c>
      <c r="D42" s="4">
        <v>342440676</v>
      </c>
      <c r="E42" s="4">
        <v>20402155</v>
      </c>
      <c r="F42" s="4">
        <v>446209659</v>
      </c>
      <c r="G42" s="5" t="s">
        <v>168</v>
      </c>
      <c r="H42" s="4">
        <v>990054889</v>
      </c>
      <c r="I42" s="5" t="s">
        <v>168</v>
      </c>
      <c r="J42" s="4">
        <v>62097450</v>
      </c>
      <c r="K42" s="4">
        <v>2512272</v>
      </c>
      <c r="L42" s="4">
        <v>4418075</v>
      </c>
      <c r="M42" s="4">
        <v>1996682</v>
      </c>
      <c r="N42" s="4">
        <v>71024479</v>
      </c>
    </row>
    <row r="43" spans="1:14" x14ac:dyDescent="0.25">
      <c r="A43" s="3" t="s">
        <v>167</v>
      </c>
      <c r="B43" s="3"/>
      <c r="C43" s="2">
        <v>181002399</v>
      </c>
      <c r="D43" s="2">
        <v>342440676</v>
      </c>
      <c r="E43" s="2">
        <v>20402155</v>
      </c>
      <c r="F43" s="2">
        <v>446209659</v>
      </c>
      <c r="G43" s="3" t="s">
        <v>168</v>
      </c>
      <c r="H43" s="2">
        <v>990054889</v>
      </c>
      <c r="I43" s="3" t="s">
        <v>168</v>
      </c>
      <c r="J43" s="2">
        <v>62097450</v>
      </c>
      <c r="K43" s="2">
        <v>2512272</v>
      </c>
      <c r="L43" s="2">
        <v>4418075</v>
      </c>
      <c r="M43" s="2">
        <v>1996682</v>
      </c>
      <c r="N43" s="2">
        <v>71024479</v>
      </c>
    </row>
    <row r="45" spans="1:14" x14ac:dyDescent="0.25">
      <c r="A45" s="5">
        <v>1983</v>
      </c>
      <c r="B45" s="5"/>
      <c r="C45" s="4">
        <v>176053412</v>
      </c>
      <c r="D45" s="4">
        <v>313184556</v>
      </c>
      <c r="E45" s="4">
        <v>22555990</v>
      </c>
      <c r="F45" s="4">
        <v>373868005</v>
      </c>
      <c r="G45" s="5" t="s">
        <v>168</v>
      </c>
      <c r="H45" s="4">
        <v>885661963</v>
      </c>
      <c r="I45" s="5" t="s">
        <v>168</v>
      </c>
      <c r="J45" s="4">
        <v>66472199</v>
      </c>
      <c r="K45" s="4">
        <v>2186236</v>
      </c>
      <c r="L45" s="4">
        <v>4733169</v>
      </c>
      <c r="M45" s="4">
        <v>1777359</v>
      </c>
      <c r="N45" s="4">
        <v>75168963</v>
      </c>
    </row>
    <row r="46" spans="1:14" x14ac:dyDescent="0.25">
      <c r="A46" s="3" t="s">
        <v>167</v>
      </c>
      <c r="B46" s="3"/>
      <c r="C46" s="2">
        <v>176053412</v>
      </c>
      <c r="D46" s="2">
        <v>313184556</v>
      </c>
      <c r="E46" s="2">
        <v>22555990</v>
      </c>
      <c r="F46" s="2">
        <v>373868005</v>
      </c>
      <c r="G46" s="3" t="s">
        <v>168</v>
      </c>
      <c r="H46" s="2">
        <v>885661963</v>
      </c>
      <c r="I46" s="3" t="s">
        <v>168</v>
      </c>
      <c r="J46" s="2">
        <v>66472199</v>
      </c>
      <c r="K46" s="2">
        <v>2186236</v>
      </c>
      <c r="L46" s="2">
        <v>4733169</v>
      </c>
      <c r="M46" s="2">
        <v>1777359</v>
      </c>
      <c r="N46" s="2">
        <v>75168963</v>
      </c>
    </row>
    <row r="48" spans="1:14" x14ac:dyDescent="0.25">
      <c r="A48" s="5">
        <v>1984</v>
      </c>
      <c r="B48" s="5"/>
      <c r="C48" s="4">
        <v>178278318</v>
      </c>
      <c r="D48" s="4">
        <v>330658496</v>
      </c>
      <c r="E48" s="4">
        <v>24675207</v>
      </c>
      <c r="F48" s="4">
        <v>416144537</v>
      </c>
      <c r="G48" s="5" t="s">
        <v>168</v>
      </c>
      <c r="H48" s="4">
        <v>949756558</v>
      </c>
      <c r="I48" s="5" t="s">
        <v>168</v>
      </c>
      <c r="J48" s="4">
        <v>70007391</v>
      </c>
      <c r="K48" s="4">
        <v>1938692</v>
      </c>
      <c r="L48" s="4">
        <v>5524120</v>
      </c>
      <c r="M48" s="4">
        <v>1865020</v>
      </c>
      <c r="N48" s="4">
        <v>79335223</v>
      </c>
    </row>
    <row r="49" spans="1:14" x14ac:dyDescent="0.25">
      <c r="A49" s="3" t="s">
        <v>167</v>
      </c>
      <c r="B49" s="3"/>
      <c r="C49" s="2">
        <v>178278318</v>
      </c>
      <c r="D49" s="2">
        <v>330658496</v>
      </c>
      <c r="E49" s="2">
        <v>24675207</v>
      </c>
      <c r="F49" s="2">
        <v>416144537</v>
      </c>
      <c r="G49" s="3" t="s">
        <v>168</v>
      </c>
      <c r="H49" s="2">
        <v>949756558</v>
      </c>
      <c r="I49" s="3" t="s">
        <v>168</v>
      </c>
      <c r="J49" s="2">
        <v>70007391</v>
      </c>
      <c r="K49" s="2">
        <v>1938692</v>
      </c>
      <c r="L49" s="2">
        <v>5524120</v>
      </c>
      <c r="M49" s="2">
        <v>1865020</v>
      </c>
      <c r="N49" s="2">
        <v>79335223</v>
      </c>
    </row>
    <row r="51" spans="1:14" x14ac:dyDescent="0.25">
      <c r="A51" s="5">
        <v>1985</v>
      </c>
      <c r="B51" s="5"/>
      <c r="C51" s="4">
        <v>173115041</v>
      </c>
      <c r="D51" s="4">
        <v>289167539</v>
      </c>
      <c r="E51" s="4">
        <v>26797348</v>
      </c>
      <c r="F51" s="4">
        <v>404211356</v>
      </c>
      <c r="G51" s="5" t="s">
        <v>168</v>
      </c>
      <c r="H51" s="4">
        <v>893291284</v>
      </c>
      <c r="I51" s="5" t="s">
        <v>168</v>
      </c>
      <c r="J51" s="4">
        <v>68624446</v>
      </c>
      <c r="K51" s="4">
        <v>1909434</v>
      </c>
      <c r="L51" s="4">
        <v>6188856</v>
      </c>
      <c r="M51" s="4">
        <v>1806921</v>
      </c>
      <c r="N51" s="4">
        <v>78529657</v>
      </c>
    </row>
    <row r="52" spans="1:14" x14ac:dyDescent="0.25">
      <c r="A52" s="3" t="s">
        <v>167</v>
      </c>
      <c r="B52" s="3"/>
      <c r="C52" s="2">
        <v>173115041</v>
      </c>
      <c r="D52" s="2">
        <v>289167539</v>
      </c>
      <c r="E52" s="2">
        <v>26797348</v>
      </c>
      <c r="F52" s="2">
        <v>404211356</v>
      </c>
      <c r="G52" s="3" t="s">
        <v>168</v>
      </c>
      <c r="H52" s="2">
        <v>893291284</v>
      </c>
      <c r="I52" s="3" t="s">
        <v>168</v>
      </c>
      <c r="J52" s="2">
        <v>68624446</v>
      </c>
      <c r="K52" s="2">
        <v>1909434</v>
      </c>
      <c r="L52" s="2">
        <v>6188856</v>
      </c>
      <c r="M52" s="2">
        <v>1806921</v>
      </c>
      <c r="N52" s="2">
        <v>78529657</v>
      </c>
    </row>
    <row r="54" spans="1:14" x14ac:dyDescent="0.25">
      <c r="A54" s="5">
        <v>1986</v>
      </c>
      <c r="B54" s="5"/>
      <c r="C54" s="4">
        <v>172523095</v>
      </c>
      <c r="D54" s="4">
        <v>211854116</v>
      </c>
      <c r="E54" s="4">
        <v>28453855</v>
      </c>
      <c r="F54" s="4">
        <v>280025173</v>
      </c>
      <c r="G54" s="5" t="s">
        <v>168</v>
      </c>
      <c r="H54" s="4">
        <v>692856239</v>
      </c>
      <c r="I54" s="5" t="s">
        <v>168</v>
      </c>
      <c r="J54" s="4">
        <v>65845915</v>
      </c>
      <c r="K54" s="4">
        <v>1582505</v>
      </c>
      <c r="L54" s="4">
        <v>6908506</v>
      </c>
      <c r="M54" s="4">
        <v>1375347</v>
      </c>
      <c r="N54" s="4">
        <v>75712273</v>
      </c>
    </row>
    <row r="55" spans="1:14" x14ac:dyDescent="0.25">
      <c r="A55" s="3" t="s">
        <v>167</v>
      </c>
      <c r="B55" s="3"/>
      <c r="C55" s="2">
        <v>172523095</v>
      </c>
      <c r="D55" s="2">
        <v>211854116</v>
      </c>
      <c r="E55" s="2">
        <v>28453855</v>
      </c>
      <c r="F55" s="2">
        <v>280025173</v>
      </c>
      <c r="G55" s="3" t="s">
        <v>168</v>
      </c>
      <c r="H55" s="2">
        <v>692856239</v>
      </c>
      <c r="I55" s="3" t="s">
        <v>168</v>
      </c>
      <c r="J55" s="2">
        <v>65845915</v>
      </c>
      <c r="K55" s="2">
        <v>1582505</v>
      </c>
      <c r="L55" s="2">
        <v>6908506</v>
      </c>
      <c r="M55" s="2">
        <v>1375347</v>
      </c>
      <c r="N55" s="2">
        <v>75712273</v>
      </c>
    </row>
    <row r="57" spans="1:14" x14ac:dyDescent="0.25">
      <c r="A57" s="5">
        <v>1987</v>
      </c>
      <c r="B57" s="5"/>
      <c r="C57" s="4">
        <v>168506955</v>
      </c>
      <c r="D57" s="4">
        <v>255156137</v>
      </c>
      <c r="E57" s="4">
        <v>30668842</v>
      </c>
      <c r="F57" s="4">
        <v>359384841</v>
      </c>
      <c r="G57" s="5" t="s">
        <v>168</v>
      </c>
      <c r="H57" s="4">
        <v>813716775</v>
      </c>
      <c r="I57" s="5" t="s">
        <v>168</v>
      </c>
      <c r="J57" s="4">
        <v>62583779</v>
      </c>
      <c r="K57" s="4">
        <v>2028177</v>
      </c>
      <c r="L57" s="4">
        <v>6111253</v>
      </c>
      <c r="M57" s="4">
        <v>1604718</v>
      </c>
      <c r="N57" s="4">
        <v>72327927</v>
      </c>
    </row>
    <row r="58" spans="1:14" x14ac:dyDescent="0.25">
      <c r="A58" s="3" t="s">
        <v>167</v>
      </c>
      <c r="B58" s="3"/>
      <c r="C58" s="2">
        <v>168506955</v>
      </c>
      <c r="D58" s="2">
        <v>255156137</v>
      </c>
      <c r="E58" s="2">
        <v>30668842</v>
      </c>
      <c r="F58" s="2">
        <v>359384841</v>
      </c>
      <c r="G58" s="3" t="s">
        <v>168</v>
      </c>
      <c r="H58" s="2">
        <v>813716775</v>
      </c>
      <c r="I58" s="3" t="s">
        <v>168</v>
      </c>
      <c r="J58" s="2">
        <v>62583779</v>
      </c>
      <c r="K58" s="2">
        <v>2028177</v>
      </c>
      <c r="L58" s="2">
        <v>6111253</v>
      </c>
      <c r="M58" s="2">
        <v>1604718</v>
      </c>
      <c r="N58" s="2">
        <v>72327927</v>
      </c>
    </row>
    <row r="60" spans="1:14" x14ac:dyDescent="0.25">
      <c r="A60" s="5">
        <v>1988</v>
      </c>
      <c r="B60" s="5"/>
      <c r="C60" s="4">
        <v>160694557</v>
      </c>
      <c r="D60" s="4">
        <v>253955666</v>
      </c>
      <c r="E60" s="4">
        <v>29564705</v>
      </c>
      <c r="F60" s="4">
        <v>336950638</v>
      </c>
      <c r="G60" s="5" t="s">
        <v>168</v>
      </c>
      <c r="H60" s="4">
        <v>781165566</v>
      </c>
      <c r="I60" s="4">
        <v>13901791</v>
      </c>
      <c r="J60" s="4">
        <v>62377993</v>
      </c>
      <c r="K60" s="4">
        <v>1994255</v>
      </c>
      <c r="L60" s="4">
        <v>5487671</v>
      </c>
      <c r="M60" s="4">
        <v>1374727</v>
      </c>
      <c r="N60" s="4">
        <v>71234646</v>
      </c>
    </row>
    <row r="61" spans="1:14" x14ac:dyDescent="0.25">
      <c r="A61" s="3" t="s">
        <v>167</v>
      </c>
      <c r="B61" s="3"/>
      <c r="C61" s="2">
        <v>160694557</v>
      </c>
      <c r="D61" s="2">
        <v>253955666</v>
      </c>
      <c r="E61" s="2">
        <v>29564705</v>
      </c>
      <c r="F61" s="2">
        <v>336950638</v>
      </c>
      <c r="G61" s="3" t="s">
        <v>168</v>
      </c>
      <c r="H61" s="2">
        <v>781165566</v>
      </c>
      <c r="I61" s="2">
        <v>13901791</v>
      </c>
      <c r="J61" s="2">
        <v>62377993</v>
      </c>
      <c r="K61" s="2">
        <v>1994255</v>
      </c>
      <c r="L61" s="2">
        <v>5487671</v>
      </c>
      <c r="M61" s="2">
        <v>1374727</v>
      </c>
      <c r="N61" s="2">
        <v>71234646</v>
      </c>
    </row>
    <row r="63" spans="1:14" x14ac:dyDescent="0.25">
      <c r="A63" s="5">
        <v>1989</v>
      </c>
      <c r="B63" s="5"/>
      <c r="C63" s="4">
        <v>158104862</v>
      </c>
      <c r="D63" s="4">
        <v>282365342</v>
      </c>
      <c r="E63" s="4">
        <v>30827841</v>
      </c>
      <c r="F63" s="4">
        <v>389541836</v>
      </c>
      <c r="G63" s="5" t="s">
        <v>168</v>
      </c>
      <c r="H63" s="4">
        <v>860839881</v>
      </c>
      <c r="I63" s="4">
        <v>55530442</v>
      </c>
      <c r="J63" s="4">
        <v>60149816</v>
      </c>
      <c r="K63" s="4">
        <v>1993464</v>
      </c>
      <c r="L63" s="4">
        <v>4946799</v>
      </c>
      <c r="M63" s="4">
        <v>1622756</v>
      </c>
      <c r="N63" s="4">
        <v>68712835</v>
      </c>
    </row>
    <row r="64" spans="1:14" x14ac:dyDescent="0.25">
      <c r="A64" s="3" t="s">
        <v>167</v>
      </c>
      <c r="B64" s="3"/>
      <c r="C64" s="2">
        <v>158104862</v>
      </c>
      <c r="D64" s="2">
        <v>282365342</v>
      </c>
      <c r="E64" s="2">
        <v>30827841</v>
      </c>
      <c r="F64" s="2">
        <v>389541836</v>
      </c>
      <c r="G64" s="3" t="s">
        <v>168</v>
      </c>
      <c r="H64" s="2">
        <v>860839881</v>
      </c>
      <c r="I64" s="2">
        <v>55530442</v>
      </c>
      <c r="J64" s="2">
        <v>60149816</v>
      </c>
      <c r="K64" s="2">
        <v>1993464</v>
      </c>
      <c r="L64" s="2">
        <v>4946799</v>
      </c>
      <c r="M64" s="2">
        <v>1622756</v>
      </c>
      <c r="N64" s="2">
        <v>68712835</v>
      </c>
    </row>
    <row r="66" spans="1:14" x14ac:dyDescent="0.25">
      <c r="A66" s="5">
        <v>1990</v>
      </c>
      <c r="B66" s="5"/>
      <c r="C66" s="4">
        <v>167233782</v>
      </c>
      <c r="D66" s="4">
        <v>291023271</v>
      </c>
      <c r="E66" s="4">
        <v>29540005</v>
      </c>
      <c r="F66" s="4">
        <v>477548484</v>
      </c>
      <c r="G66" s="5" t="s">
        <v>168</v>
      </c>
      <c r="H66" s="4">
        <v>965345542</v>
      </c>
      <c r="I66" s="4">
        <v>131043486</v>
      </c>
      <c r="J66" s="4">
        <v>60283272</v>
      </c>
      <c r="K66" s="4">
        <v>2224748</v>
      </c>
      <c r="L66" s="4">
        <v>4061738</v>
      </c>
      <c r="M66" s="4">
        <v>1485682</v>
      </c>
      <c r="N66" s="4">
        <v>68055440</v>
      </c>
    </row>
    <row r="67" spans="1:14" x14ac:dyDescent="0.25">
      <c r="A67" s="3" t="s">
        <v>167</v>
      </c>
      <c r="B67" s="3"/>
      <c r="C67" s="2">
        <v>167233782</v>
      </c>
      <c r="D67" s="2">
        <v>291023271</v>
      </c>
      <c r="E67" s="2">
        <v>29540005</v>
      </c>
      <c r="F67" s="2">
        <v>477548484</v>
      </c>
      <c r="G67" s="3" t="s">
        <v>168</v>
      </c>
      <c r="H67" s="2">
        <v>965345542</v>
      </c>
      <c r="I67" s="2">
        <v>131043486</v>
      </c>
      <c r="J67" s="2">
        <v>60283272</v>
      </c>
      <c r="K67" s="2">
        <v>2224748</v>
      </c>
      <c r="L67" s="2">
        <v>4061738</v>
      </c>
      <c r="M67" s="2">
        <v>1485682</v>
      </c>
      <c r="N67" s="2">
        <v>68055440</v>
      </c>
    </row>
    <row r="69" spans="1:14" x14ac:dyDescent="0.25">
      <c r="A69" s="5">
        <v>1991</v>
      </c>
      <c r="B69" s="5"/>
      <c r="C69" s="4">
        <v>184322855</v>
      </c>
      <c r="D69" s="4">
        <v>280504727</v>
      </c>
      <c r="E69" s="4">
        <v>25423491</v>
      </c>
      <c r="F69" s="4">
        <v>528982063</v>
      </c>
      <c r="G69" s="5" t="s">
        <v>168</v>
      </c>
      <c r="H69" s="4">
        <v>1019233136</v>
      </c>
      <c r="I69" s="4">
        <v>229176801</v>
      </c>
      <c r="J69" s="4">
        <v>63313033</v>
      </c>
      <c r="K69" s="4">
        <v>2300323</v>
      </c>
      <c r="L69" s="4">
        <v>3487882</v>
      </c>
      <c r="M69" s="4">
        <v>1315223</v>
      </c>
      <c r="N69" s="4">
        <v>70416461</v>
      </c>
    </row>
    <row r="70" spans="1:14" x14ac:dyDescent="0.25">
      <c r="A70" s="3" t="s">
        <v>167</v>
      </c>
      <c r="B70" s="3"/>
      <c r="C70" s="2">
        <v>184322855</v>
      </c>
      <c r="D70" s="2">
        <v>280504727</v>
      </c>
      <c r="E70" s="2">
        <v>25423491</v>
      </c>
      <c r="F70" s="2">
        <v>528982063</v>
      </c>
      <c r="G70" s="3" t="s">
        <v>168</v>
      </c>
      <c r="H70" s="2">
        <v>1019233136</v>
      </c>
      <c r="I70" s="2">
        <v>229176801</v>
      </c>
      <c r="J70" s="2">
        <v>63313033</v>
      </c>
      <c r="K70" s="2">
        <v>2300323</v>
      </c>
      <c r="L70" s="2">
        <v>3487882</v>
      </c>
      <c r="M70" s="2">
        <v>1315223</v>
      </c>
      <c r="N70" s="2">
        <v>70416461</v>
      </c>
    </row>
    <row r="72" spans="1:14" x14ac:dyDescent="0.25">
      <c r="A72" s="5">
        <v>1992</v>
      </c>
      <c r="B72" s="5"/>
      <c r="C72" s="4">
        <v>191628187</v>
      </c>
      <c r="D72" s="4">
        <v>297137528</v>
      </c>
      <c r="E72" s="4">
        <v>26310648</v>
      </c>
      <c r="F72" s="4">
        <v>733125084</v>
      </c>
      <c r="G72" s="5" t="s">
        <v>168</v>
      </c>
      <c r="H72" s="4">
        <v>1248201447</v>
      </c>
      <c r="I72" s="4">
        <v>365219139</v>
      </c>
      <c r="J72" s="4">
        <v>63263904</v>
      </c>
      <c r="K72" s="4">
        <v>2421089</v>
      </c>
      <c r="L72" s="4">
        <v>3478651</v>
      </c>
      <c r="M72" s="4">
        <v>1615631</v>
      </c>
      <c r="N72" s="4">
        <v>70779275</v>
      </c>
    </row>
    <row r="73" spans="1:14" x14ac:dyDescent="0.25">
      <c r="A73" s="3" t="s">
        <v>167</v>
      </c>
      <c r="B73" s="3"/>
      <c r="C73" s="2">
        <v>191628187</v>
      </c>
      <c r="D73" s="2">
        <v>297137528</v>
      </c>
      <c r="E73" s="2">
        <v>26310648</v>
      </c>
      <c r="F73" s="2">
        <v>733125084</v>
      </c>
      <c r="G73" s="3" t="s">
        <v>168</v>
      </c>
      <c r="H73" s="2">
        <v>1248201447</v>
      </c>
      <c r="I73" s="2">
        <v>365219139</v>
      </c>
      <c r="J73" s="2">
        <v>63263904</v>
      </c>
      <c r="K73" s="2">
        <v>2421089</v>
      </c>
      <c r="L73" s="2">
        <v>3478651</v>
      </c>
      <c r="M73" s="2">
        <v>1615631</v>
      </c>
      <c r="N73" s="2">
        <v>70779275</v>
      </c>
    </row>
    <row r="75" spans="1:14" x14ac:dyDescent="0.25">
      <c r="A75" s="5">
        <v>1993</v>
      </c>
      <c r="B75" s="5"/>
      <c r="C75" s="4">
        <v>195627549</v>
      </c>
      <c r="D75" s="4">
        <v>318887843</v>
      </c>
      <c r="E75" s="4">
        <v>25691190</v>
      </c>
      <c r="F75" s="4">
        <v>883627821</v>
      </c>
      <c r="G75" s="5" t="s">
        <v>168</v>
      </c>
      <c r="H75" s="4">
        <v>1423834403</v>
      </c>
      <c r="I75" s="4">
        <v>481227570</v>
      </c>
      <c r="J75" s="4">
        <v>62197516</v>
      </c>
      <c r="K75" s="4">
        <v>2510665</v>
      </c>
      <c r="L75" s="4">
        <v>3006820</v>
      </c>
      <c r="M75" s="4">
        <v>1804676</v>
      </c>
      <c r="N75" s="4">
        <v>69519677</v>
      </c>
    </row>
    <row r="76" spans="1:14" x14ac:dyDescent="0.25">
      <c r="A76" s="3" t="s">
        <v>167</v>
      </c>
      <c r="B76" s="3"/>
      <c r="C76" s="2">
        <v>195627549</v>
      </c>
      <c r="D76" s="2">
        <v>318887843</v>
      </c>
      <c r="E76" s="2">
        <v>25691190</v>
      </c>
      <c r="F76" s="2">
        <v>883627821</v>
      </c>
      <c r="G76" s="3" t="s">
        <v>168</v>
      </c>
      <c r="H76" s="2">
        <v>1423834403</v>
      </c>
      <c r="I76" s="2">
        <v>481227570</v>
      </c>
      <c r="J76" s="2">
        <v>62197516</v>
      </c>
      <c r="K76" s="2">
        <v>2510665</v>
      </c>
      <c r="L76" s="2">
        <v>3006820</v>
      </c>
      <c r="M76" s="2">
        <v>1804676</v>
      </c>
      <c r="N76" s="2">
        <v>69519677</v>
      </c>
    </row>
    <row r="78" spans="1:14" x14ac:dyDescent="0.25">
      <c r="A78" s="5">
        <v>1994</v>
      </c>
      <c r="B78" s="5">
        <v>1</v>
      </c>
      <c r="C78" s="4">
        <v>16483055</v>
      </c>
      <c r="D78" s="4">
        <v>27121068</v>
      </c>
      <c r="E78" s="4">
        <v>1893000</v>
      </c>
      <c r="F78" s="4">
        <v>80691486</v>
      </c>
      <c r="G78" s="5" t="s">
        <v>168</v>
      </c>
      <c r="H78" s="4">
        <v>126188609</v>
      </c>
      <c r="I78" s="4">
        <v>45660621</v>
      </c>
      <c r="J78" s="4">
        <v>4848295</v>
      </c>
      <c r="K78" s="4">
        <v>550316</v>
      </c>
      <c r="L78" s="4">
        <v>226023</v>
      </c>
      <c r="M78" s="4">
        <v>166568</v>
      </c>
      <c r="N78" s="4">
        <v>5791202</v>
      </c>
    </row>
    <row r="79" spans="1:14" x14ac:dyDescent="0.25">
      <c r="A79" s="5">
        <v>1994</v>
      </c>
      <c r="B79" s="5">
        <v>2</v>
      </c>
      <c r="C79" s="4">
        <v>15090854</v>
      </c>
      <c r="D79" s="4">
        <v>23819618</v>
      </c>
      <c r="E79" s="4">
        <v>1736594</v>
      </c>
      <c r="F79" s="4">
        <v>74673427</v>
      </c>
      <c r="G79" s="5" t="s">
        <v>168</v>
      </c>
      <c r="H79" s="4">
        <v>115320493</v>
      </c>
      <c r="I79" s="4">
        <v>41932655</v>
      </c>
      <c r="J79" s="4">
        <v>4407203</v>
      </c>
      <c r="K79" s="4">
        <v>480556</v>
      </c>
      <c r="L79" s="4">
        <v>201271</v>
      </c>
      <c r="M79" s="4">
        <v>155977</v>
      </c>
      <c r="N79" s="4">
        <v>5245009</v>
      </c>
    </row>
    <row r="80" spans="1:14" x14ac:dyDescent="0.25">
      <c r="A80" s="5">
        <v>1994</v>
      </c>
      <c r="B80" s="5">
        <v>3</v>
      </c>
      <c r="C80" s="4">
        <v>17271877</v>
      </c>
      <c r="D80" s="4">
        <v>26750643</v>
      </c>
      <c r="E80" s="4">
        <v>1914550</v>
      </c>
      <c r="F80" s="4">
        <v>83431584</v>
      </c>
      <c r="G80" s="5" t="s">
        <v>168</v>
      </c>
      <c r="H80" s="4">
        <v>129368654</v>
      </c>
      <c r="I80" s="4">
        <v>47280174</v>
      </c>
      <c r="J80" s="4">
        <v>4801297</v>
      </c>
      <c r="K80" s="4">
        <v>510796</v>
      </c>
      <c r="L80" s="4">
        <v>220175</v>
      </c>
      <c r="M80" s="4">
        <v>180223</v>
      </c>
      <c r="N80" s="4">
        <v>5712494</v>
      </c>
    </row>
    <row r="81" spans="1:14" x14ac:dyDescent="0.25">
      <c r="A81" s="5">
        <v>1994</v>
      </c>
      <c r="B81" s="5">
        <v>4</v>
      </c>
      <c r="C81" s="4">
        <v>16495009</v>
      </c>
      <c r="D81" s="4">
        <v>25067681</v>
      </c>
      <c r="E81" s="4">
        <v>1915047</v>
      </c>
      <c r="F81" s="4">
        <v>78947811</v>
      </c>
      <c r="G81" s="5" t="s">
        <v>168</v>
      </c>
      <c r="H81" s="4">
        <v>122425548</v>
      </c>
      <c r="I81" s="4">
        <v>44924176</v>
      </c>
      <c r="J81" s="4">
        <v>4605163</v>
      </c>
      <c r="K81" s="4">
        <v>500520</v>
      </c>
      <c r="L81" s="4">
        <v>208097</v>
      </c>
      <c r="M81" s="4">
        <v>173868</v>
      </c>
      <c r="N81" s="4">
        <v>5487652</v>
      </c>
    </row>
    <row r="82" spans="1:14" x14ac:dyDescent="0.25">
      <c r="A82" s="5">
        <v>1994</v>
      </c>
      <c r="B82" s="5">
        <v>5</v>
      </c>
      <c r="C82" s="4">
        <v>16248725</v>
      </c>
      <c r="D82" s="4">
        <v>24920458</v>
      </c>
      <c r="E82" s="4">
        <v>2036987</v>
      </c>
      <c r="F82" s="4">
        <v>79937697</v>
      </c>
      <c r="G82" s="5" t="s">
        <v>168</v>
      </c>
      <c r="H82" s="4">
        <v>123143867</v>
      </c>
      <c r="I82" s="4">
        <v>44962756</v>
      </c>
      <c r="J82" s="4">
        <v>4608416</v>
      </c>
      <c r="K82" s="4">
        <v>483919</v>
      </c>
      <c r="L82" s="4">
        <v>223841</v>
      </c>
      <c r="M82" s="4">
        <v>176744</v>
      </c>
      <c r="N82" s="4">
        <v>5492920</v>
      </c>
    </row>
    <row r="83" spans="1:14" x14ac:dyDescent="0.25">
      <c r="A83" s="5">
        <v>1994</v>
      </c>
      <c r="B83" s="5">
        <v>6</v>
      </c>
      <c r="C83" s="4">
        <v>15219457</v>
      </c>
      <c r="D83" s="4">
        <v>23514939</v>
      </c>
      <c r="E83" s="4">
        <v>1899113</v>
      </c>
      <c r="F83" s="4">
        <v>69147566</v>
      </c>
      <c r="G83" s="5" t="s">
        <v>168</v>
      </c>
      <c r="H83" s="4">
        <v>109781075</v>
      </c>
      <c r="I83" s="4">
        <v>39894156</v>
      </c>
      <c r="J83" s="4">
        <v>4382146</v>
      </c>
      <c r="K83" s="4">
        <v>456733</v>
      </c>
      <c r="L83" s="4">
        <v>207037</v>
      </c>
      <c r="M83" s="4">
        <v>138334</v>
      </c>
      <c r="N83" s="4">
        <v>5184250</v>
      </c>
    </row>
    <row r="84" spans="1:14" x14ac:dyDescent="0.25">
      <c r="A84" s="5">
        <v>1994</v>
      </c>
      <c r="B84" s="5">
        <v>7</v>
      </c>
      <c r="C84" s="4">
        <v>16732720</v>
      </c>
      <c r="D84" s="4">
        <v>25379047</v>
      </c>
      <c r="E84" s="4">
        <v>2004542</v>
      </c>
      <c r="F84" s="4">
        <v>77141950</v>
      </c>
      <c r="G84" s="5" t="s">
        <v>168</v>
      </c>
      <c r="H84" s="4">
        <v>121258259</v>
      </c>
      <c r="I84" s="4">
        <v>42811011</v>
      </c>
      <c r="J84" s="4">
        <v>4604667</v>
      </c>
      <c r="K84" s="4">
        <v>481300</v>
      </c>
      <c r="L84" s="4">
        <v>202288</v>
      </c>
      <c r="M84" s="4">
        <v>148794</v>
      </c>
      <c r="N84" s="4">
        <v>5437049</v>
      </c>
    </row>
    <row r="85" spans="1:14" x14ac:dyDescent="0.25">
      <c r="A85" s="5">
        <v>1994</v>
      </c>
      <c r="B85" s="5">
        <v>8</v>
      </c>
      <c r="C85" s="4">
        <v>16601511</v>
      </c>
      <c r="D85" s="4">
        <v>24759922</v>
      </c>
      <c r="E85" s="4">
        <v>2015879</v>
      </c>
      <c r="F85" s="4">
        <v>77587097</v>
      </c>
      <c r="G85" s="5" t="s">
        <v>168</v>
      </c>
      <c r="H85" s="4">
        <v>120964409</v>
      </c>
      <c r="I85" s="4">
        <v>43661352</v>
      </c>
      <c r="J85" s="4">
        <v>4635688</v>
      </c>
      <c r="K85" s="4">
        <v>487291</v>
      </c>
      <c r="L85" s="4">
        <v>207934</v>
      </c>
      <c r="M85" s="4">
        <v>158569</v>
      </c>
      <c r="N85" s="4">
        <v>5489484</v>
      </c>
    </row>
    <row r="86" spans="1:14" x14ac:dyDescent="0.25">
      <c r="A86" s="5">
        <v>1994</v>
      </c>
      <c r="B86" s="5">
        <v>9</v>
      </c>
      <c r="C86" s="4">
        <v>15810694</v>
      </c>
      <c r="D86" s="4">
        <v>22809239</v>
      </c>
      <c r="E86" s="4">
        <v>1715922</v>
      </c>
      <c r="F86" s="4">
        <v>70983223</v>
      </c>
      <c r="G86" s="5" t="s">
        <v>168</v>
      </c>
      <c r="H86" s="4">
        <v>111319078</v>
      </c>
      <c r="I86" s="4">
        <v>41005843</v>
      </c>
      <c r="J86" s="4">
        <v>4504840</v>
      </c>
      <c r="K86" s="4">
        <v>467769</v>
      </c>
      <c r="L86" s="4">
        <v>189033</v>
      </c>
      <c r="M86" s="4">
        <v>138699</v>
      </c>
      <c r="N86" s="4">
        <v>5300341</v>
      </c>
    </row>
    <row r="87" spans="1:14" x14ac:dyDescent="0.25">
      <c r="A87" s="5">
        <v>1994</v>
      </c>
      <c r="B87" s="5">
        <v>10</v>
      </c>
      <c r="C87" s="4">
        <v>16005015</v>
      </c>
      <c r="D87" s="4">
        <v>24340561</v>
      </c>
      <c r="E87" s="4">
        <v>2007907</v>
      </c>
      <c r="F87" s="4">
        <v>82170875</v>
      </c>
      <c r="G87" s="5" t="s">
        <v>168</v>
      </c>
      <c r="H87" s="4">
        <v>124524358</v>
      </c>
      <c r="I87" s="4">
        <v>45091676</v>
      </c>
      <c r="J87" s="4">
        <v>4719689</v>
      </c>
      <c r="K87" s="4">
        <v>534454</v>
      </c>
      <c r="L87" s="4">
        <v>212100</v>
      </c>
      <c r="M87" s="4">
        <v>162533</v>
      </c>
      <c r="N87" s="4">
        <v>5628776</v>
      </c>
    </row>
    <row r="88" spans="1:14" x14ac:dyDescent="0.25">
      <c r="A88" s="5">
        <v>1994</v>
      </c>
      <c r="B88" s="5">
        <v>11</v>
      </c>
      <c r="C88" s="4">
        <v>15474197</v>
      </c>
      <c r="D88" s="4">
        <v>24452811</v>
      </c>
      <c r="E88" s="4">
        <v>1937127</v>
      </c>
      <c r="F88" s="4">
        <v>82807912</v>
      </c>
      <c r="G88" s="5" t="s">
        <v>168</v>
      </c>
      <c r="H88" s="4">
        <v>124672047</v>
      </c>
      <c r="I88" s="4">
        <v>45498294</v>
      </c>
      <c r="J88" s="4">
        <v>4641316</v>
      </c>
      <c r="K88" s="4">
        <v>519823</v>
      </c>
      <c r="L88" s="4">
        <v>208911</v>
      </c>
      <c r="M88" s="4">
        <v>164837</v>
      </c>
      <c r="N88" s="4">
        <v>5534887</v>
      </c>
    </row>
    <row r="89" spans="1:14" x14ac:dyDescent="0.25">
      <c r="A89" s="5">
        <v>1994</v>
      </c>
      <c r="B89" s="5">
        <v>12</v>
      </c>
      <c r="C89" s="4">
        <v>16395894</v>
      </c>
      <c r="D89" s="4">
        <v>25312849</v>
      </c>
      <c r="E89" s="4">
        <v>1955997</v>
      </c>
      <c r="F89" s="4">
        <v>85980534</v>
      </c>
      <c r="G89" s="5" t="s">
        <v>168</v>
      </c>
      <c r="H89" s="4">
        <v>129645274</v>
      </c>
      <c r="I89" s="4">
        <v>48343083</v>
      </c>
      <c r="J89" s="4">
        <v>4816724</v>
      </c>
      <c r="K89" s="4">
        <v>549734</v>
      </c>
      <c r="L89" s="4">
        <v>212215</v>
      </c>
      <c r="M89" s="4">
        <v>188947</v>
      </c>
      <c r="N89" s="4">
        <v>5767620</v>
      </c>
    </row>
    <row r="90" spans="1:14" x14ac:dyDescent="0.25">
      <c r="A90" s="3" t="s">
        <v>167</v>
      </c>
      <c r="B90" s="3"/>
      <c r="C90" s="2">
        <v>193829008</v>
      </c>
      <c r="D90" s="2">
        <v>298248836</v>
      </c>
      <c r="E90" s="2">
        <v>23032665</v>
      </c>
      <c r="F90" s="2">
        <v>943501162</v>
      </c>
      <c r="G90" s="3" t="s">
        <v>168</v>
      </c>
      <c r="H90" s="2">
        <v>1458611671</v>
      </c>
      <c r="I90" s="2">
        <v>531065797</v>
      </c>
      <c r="J90" s="2">
        <v>55575444</v>
      </c>
      <c r="K90" s="2">
        <v>6023211</v>
      </c>
      <c r="L90" s="2">
        <v>2518925</v>
      </c>
      <c r="M90" s="2">
        <v>1954093</v>
      </c>
      <c r="N90" s="2">
        <v>66071684</v>
      </c>
    </row>
    <row r="92" spans="1:14" x14ac:dyDescent="0.25">
      <c r="A92" s="5">
        <v>1995</v>
      </c>
      <c r="B92" s="5">
        <v>1</v>
      </c>
      <c r="C92" s="4">
        <v>16270374</v>
      </c>
      <c r="D92" s="4">
        <v>24224932</v>
      </c>
      <c r="E92" s="4">
        <v>1873795</v>
      </c>
      <c r="F92" s="4">
        <v>83954668</v>
      </c>
      <c r="G92" s="5" t="s">
        <v>168</v>
      </c>
      <c r="H92" s="4">
        <v>126323769</v>
      </c>
      <c r="I92" s="4">
        <v>48194025</v>
      </c>
      <c r="J92" s="4">
        <v>4822932</v>
      </c>
      <c r="K92" s="4">
        <v>514773</v>
      </c>
      <c r="L92" s="4">
        <v>207554</v>
      </c>
      <c r="M92" s="4">
        <v>157829</v>
      </c>
      <c r="N92" s="4">
        <v>5703088</v>
      </c>
    </row>
    <row r="93" spans="1:14" x14ac:dyDescent="0.25">
      <c r="A93" s="5">
        <v>1995</v>
      </c>
      <c r="B93" s="5">
        <v>2</v>
      </c>
      <c r="C93" s="4">
        <v>14501612</v>
      </c>
      <c r="D93" s="4">
        <v>21379648</v>
      </c>
      <c r="E93" s="4">
        <v>1706859</v>
      </c>
      <c r="F93" s="4">
        <v>76480480</v>
      </c>
      <c r="G93" s="5" t="s">
        <v>168</v>
      </c>
      <c r="H93" s="4">
        <v>114068599</v>
      </c>
      <c r="I93" s="4">
        <v>44342803</v>
      </c>
      <c r="J93" s="4">
        <v>4415802</v>
      </c>
      <c r="K93" s="4">
        <v>472428</v>
      </c>
      <c r="L93" s="4">
        <v>191850</v>
      </c>
      <c r="M93" s="4">
        <v>159684</v>
      </c>
      <c r="N93" s="4">
        <v>5239764</v>
      </c>
    </row>
    <row r="94" spans="1:14" x14ac:dyDescent="0.25">
      <c r="A94" s="5">
        <v>1995</v>
      </c>
      <c r="B94" s="5">
        <v>3</v>
      </c>
      <c r="C94" s="4">
        <v>16848664</v>
      </c>
      <c r="D94" s="4">
        <v>24401487</v>
      </c>
      <c r="E94" s="4">
        <v>1839556</v>
      </c>
      <c r="F94" s="4">
        <v>84342845</v>
      </c>
      <c r="G94" s="5" t="s">
        <v>168</v>
      </c>
      <c r="H94" s="4">
        <v>127432552</v>
      </c>
      <c r="I94" s="4">
        <v>49100987</v>
      </c>
      <c r="J94" s="4">
        <v>4929616</v>
      </c>
      <c r="K94" s="4">
        <v>563575</v>
      </c>
      <c r="L94" s="4">
        <v>209038</v>
      </c>
      <c r="M94" s="4">
        <v>169733</v>
      </c>
      <c r="N94" s="4">
        <v>5871962</v>
      </c>
    </row>
    <row r="95" spans="1:14" x14ac:dyDescent="0.25">
      <c r="A95" s="5">
        <v>1995</v>
      </c>
      <c r="B95" s="5">
        <v>4</v>
      </c>
      <c r="C95" s="4">
        <v>16736252</v>
      </c>
      <c r="D95" s="4">
        <v>23616984</v>
      </c>
      <c r="E95" s="4">
        <v>1815052</v>
      </c>
      <c r="F95" s="4">
        <v>81610876</v>
      </c>
      <c r="G95" s="5" t="s">
        <v>168</v>
      </c>
      <c r="H95" s="4">
        <v>123779164</v>
      </c>
      <c r="I95" s="4">
        <v>47383380</v>
      </c>
      <c r="J95" s="4">
        <v>4821645</v>
      </c>
      <c r="K95" s="4">
        <v>541215</v>
      </c>
      <c r="L95" s="4">
        <v>200114</v>
      </c>
      <c r="M95" s="4">
        <v>147345</v>
      </c>
      <c r="N95" s="4">
        <v>5710322</v>
      </c>
    </row>
    <row r="96" spans="1:14" x14ac:dyDescent="0.25">
      <c r="A96" s="5">
        <v>1995</v>
      </c>
      <c r="B96" s="5">
        <v>5</v>
      </c>
      <c r="C96" s="4">
        <v>18142438</v>
      </c>
      <c r="D96" s="4">
        <v>24466345</v>
      </c>
      <c r="E96" s="4">
        <v>1877328</v>
      </c>
      <c r="F96" s="4">
        <v>82058604</v>
      </c>
      <c r="G96" s="5" t="s">
        <v>168</v>
      </c>
      <c r="H96" s="4">
        <v>126544715</v>
      </c>
      <c r="I96" s="4">
        <v>48526615</v>
      </c>
      <c r="J96" s="4">
        <v>5091995</v>
      </c>
      <c r="K96" s="4">
        <v>546498</v>
      </c>
      <c r="L96" s="4">
        <v>228113</v>
      </c>
      <c r="M96" s="4">
        <v>153178</v>
      </c>
      <c r="N96" s="4">
        <v>6019784</v>
      </c>
    </row>
    <row r="97" spans="1:14" x14ac:dyDescent="0.25">
      <c r="A97" s="5">
        <v>1995</v>
      </c>
      <c r="B97" s="5">
        <v>6</v>
      </c>
      <c r="C97" s="4">
        <v>17017363</v>
      </c>
      <c r="D97" s="4">
        <v>23510878</v>
      </c>
      <c r="E97" s="4">
        <v>1832260</v>
      </c>
      <c r="F97" s="4">
        <v>74601445</v>
      </c>
      <c r="G97" s="5" t="s">
        <v>168</v>
      </c>
      <c r="H97" s="4">
        <v>116961946</v>
      </c>
      <c r="I97" s="4">
        <v>43259437</v>
      </c>
      <c r="J97" s="4">
        <v>4934442</v>
      </c>
      <c r="K97" s="4">
        <v>521139</v>
      </c>
      <c r="L97" s="4">
        <v>206932</v>
      </c>
      <c r="M97" s="4">
        <v>136916</v>
      </c>
      <c r="N97" s="4">
        <v>5799429</v>
      </c>
    </row>
    <row r="98" spans="1:14" x14ac:dyDescent="0.25">
      <c r="A98" s="5">
        <v>1995</v>
      </c>
      <c r="B98" s="5">
        <v>7</v>
      </c>
      <c r="C98" s="4">
        <v>18231892</v>
      </c>
      <c r="D98" s="4">
        <v>23795966</v>
      </c>
      <c r="E98" s="4">
        <v>1803254</v>
      </c>
      <c r="F98" s="4">
        <v>81728547</v>
      </c>
      <c r="G98" s="5" t="s">
        <v>168</v>
      </c>
      <c r="H98" s="4">
        <v>125559659</v>
      </c>
      <c r="I98" s="4">
        <v>47565766</v>
      </c>
      <c r="J98" s="4">
        <v>5126538</v>
      </c>
      <c r="K98" s="4">
        <v>553200</v>
      </c>
      <c r="L98" s="4">
        <v>200884</v>
      </c>
      <c r="M98" s="4">
        <v>131594</v>
      </c>
      <c r="N98" s="4">
        <v>6012219</v>
      </c>
    </row>
    <row r="99" spans="1:14" x14ac:dyDescent="0.25">
      <c r="A99" s="5">
        <v>1995</v>
      </c>
      <c r="B99" s="5">
        <v>8</v>
      </c>
      <c r="C99" s="4">
        <v>17960943</v>
      </c>
      <c r="D99" s="4">
        <v>23267431</v>
      </c>
      <c r="E99" s="4">
        <v>1925002</v>
      </c>
      <c r="F99" s="4">
        <v>83463219</v>
      </c>
      <c r="G99" s="5" t="s">
        <v>168</v>
      </c>
      <c r="H99" s="4">
        <v>126616595</v>
      </c>
      <c r="I99" s="4">
        <v>48152636</v>
      </c>
      <c r="J99" s="4">
        <v>5198972</v>
      </c>
      <c r="K99" s="4">
        <v>533592</v>
      </c>
      <c r="L99" s="4">
        <v>202888</v>
      </c>
      <c r="M99" s="4">
        <v>138983</v>
      </c>
      <c r="N99" s="4">
        <v>6074435</v>
      </c>
    </row>
    <row r="100" spans="1:14" x14ac:dyDescent="0.25">
      <c r="A100" s="5">
        <v>1995</v>
      </c>
      <c r="B100" s="5">
        <v>9</v>
      </c>
      <c r="C100" s="4">
        <v>17374696</v>
      </c>
      <c r="D100" s="4">
        <v>22581947</v>
      </c>
      <c r="E100" s="4">
        <v>1769436</v>
      </c>
      <c r="F100" s="4">
        <v>83426217</v>
      </c>
      <c r="G100" s="5" t="s">
        <v>168</v>
      </c>
      <c r="H100" s="4">
        <v>125152296</v>
      </c>
      <c r="I100" s="4">
        <v>47655079</v>
      </c>
      <c r="J100" s="4">
        <v>5118824</v>
      </c>
      <c r="K100" s="4">
        <v>515157</v>
      </c>
      <c r="L100" s="4">
        <v>196615</v>
      </c>
      <c r="M100" s="4">
        <v>147905</v>
      </c>
      <c r="N100" s="4">
        <v>5978501</v>
      </c>
    </row>
    <row r="101" spans="1:14" x14ac:dyDescent="0.25">
      <c r="A101" s="5">
        <v>1995</v>
      </c>
      <c r="B101" s="5">
        <v>10</v>
      </c>
      <c r="C101" s="4">
        <v>17577090</v>
      </c>
      <c r="D101" s="4">
        <v>24224027</v>
      </c>
      <c r="E101" s="4">
        <v>1719311</v>
      </c>
      <c r="F101" s="4">
        <v>82190195</v>
      </c>
      <c r="G101" s="5" t="s">
        <v>168</v>
      </c>
      <c r="H101" s="4">
        <v>125710623</v>
      </c>
      <c r="I101" s="4">
        <v>48496154</v>
      </c>
      <c r="J101" s="4">
        <v>5322523</v>
      </c>
      <c r="K101" s="4">
        <v>534647</v>
      </c>
      <c r="L101" s="4">
        <v>200461</v>
      </c>
      <c r="M101" s="4">
        <v>146444</v>
      </c>
      <c r="N101" s="4">
        <v>6204075</v>
      </c>
    </row>
    <row r="102" spans="1:14" x14ac:dyDescent="0.25">
      <c r="A102" s="5">
        <v>1995</v>
      </c>
      <c r="B102" s="5">
        <v>11</v>
      </c>
      <c r="C102" s="4">
        <v>18850614</v>
      </c>
      <c r="D102" s="4">
        <v>23774554</v>
      </c>
      <c r="E102" s="4">
        <v>1864423</v>
      </c>
      <c r="F102" s="4">
        <v>84121478</v>
      </c>
      <c r="G102" s="5" t="s">
        <v>168</v>
      </c>
      <c r="H102" s="4">
        <v>128611069</v>
      </c>
      <c r="I102" s="4">
        <v>48069549</v>
      </c>
      <c r="J102" s="4">
        <v>5297555</v>
      </c>
      <c r="K102" s="4">
        <v>522968</v>
      </c>
      <c r="L102" s="4">
        <v>194292</v>
      </c>
      <c r="M102" s="4">
        <v>147273</v>
      </c>
      <c r="N102" s="4">
        <v>6162088</v>
      </c>
    </row>
    <row r="103" spans="1:14" x14ac:dyDescent="0.25">
      <c r="A103" s="5">
        <v>1995</v>
      </c>
      <c r="B103" s="5">
        <v>12</v>
      </c>
      <c r="C103" s="4">
        <v>17804186</v>
      </c>
      <c r="D103" s="4">
        <v>23577149</v>
      </c>
      <c r="E103" s="4">
        <v>1736121</v>
      </c>
      <c r="F103" s="4">
        <v>88252829</v>
      </c>
      <c r="G103" s="5" t="s">
        <v>168</v>
      </c>
      <c r="H103" s="4">
        <v>131370285</v>
      </c>
      <c r="I103" s="4">
        <v>51822963</v>
      </c>
      <c r="J103" s="4">
        <v>5386702</v>
      </c>
      <c r="K103" s="4">
        <v>529031</v>
      </c>
      <c r="L103" s="4">
        <v>184824</v>
      </c>
      <c r="M103" s="4">
        <v>143383</v>
      </c>
      <c r="N103" s="4">
        <v>6243940</v>
      </c>
    </row>
    <row r="104" spans="1:14" x14ac:dyDescent="0.25">
      <c r="A104" s="3" t="s">
        <v>167</v>
      </c>
      <c r="B104" s="3"/>
      <c r="C104" s="2">
        <v>207316124</v>
      </c>
      <c r="D104" s="2">
        <v>282821348</v>
      </c>
      <c r="E104" s="2">
        <v>21762397</v>
      </c>
      <c r="F104" s="2">
        <v>986231403</v>
      </c>
      <c r="G104" s="3" t="s">
        <v>168</v>
      </c>
      <c r="H104" s="2">
        <v>1498131272</v>
      </c>
      <c r="I104" s="2">
        <v>572569394</v>
      </c>
      <c r="J104" s="2">
        <v>60467546</v>
      </c>
      <c r="K104" s="2">
        <v>6348223</v>
      </c>
      <c r="L104" s="2">
        <v>2423565</v>
      </c>
      <c r="M104" s="2">
        <v>1780267</v>
      </c>
      <c r="N104" s="2">
        <v>71019607</v>
      </c>
    </row>
    <row r="106" spans="1:14" x14ac:dyDescent="0.25">
      <c r="A106" s="5">
        <v>1996</v>
      </c>
      <c r="B106" s="5">
        <v>1</v>
      </c>
      <c r="C106" s="4">
        <v>18842396</v>
      </c>
      <c r="D106" s="4">
        <v>24419241</v>
      </c>
      <c r="E106" s="4">
        <v>1829142</v>
      </c>
      <c r="F106" s="4">
        <v>89059922</v>
      </c>
      <c r="G106" s="5" t="s">
        <v>168</v>
      </c>
      <c r="H106" s="4">
        <v>134150701</v>
      </c>
      <c r="I106" s="4">
        <v>51471212</v>
      </c>
      <c r="J106" s="4">
        <v>5512744</v>
      </c>
      <c r="K106" s="4">
        <v>551837</v>
      </c>
      <c r="L106" s="4">
        <v>197355</v>
      </c>
      <c r="M106" s="4">
        <v>170091</v>
      </c>
      <c r="N106" s="4">
        <v>6432027</v>
      </c>
    </row>
    <row r="107" spans="1:14" x14ac:dyDescent="0.25">
      <c r="A107" s="5">
        <v>1996</v>
      </c>
      <c r="B107" s="5">
        <v>2</v>
      </c>
      <c r="C107" s="4">
        <v>18272605</v>
      </c>
      <c r="D107" s="4">
        <v>22882996</v>
      </c>
      <c r="E107" s="4">
        <v>1715224</v>
      </c>
      <c r="F107" s="4">
        <v>83986255</v>
      </c>
      <c r="G107" s="5" t="s">
        <v>168</v>
      </c>
      <c r="H107" s="4">
        <v>126857080</v>
      </c>
      <c r="I107" s="4">
        <v>48631384</v>
      </c>
      <c r="J107" s="4">
        <v>5215903</v>
      </c>
      <c r="K107" s="4">
        <v>510912</v>
      </c>
      <c r="L107" s="4">
        <v>187330</v>
      </c>
      <c r="M107" s="4">
        <v>165326</v>
      </c>
      <c r="N107" s="4">
        <v>6079471</v>
      </c>
    </row>
    <row r="108" spans="1:14" x14ac:dyDescent="0.25">
      <c r="A108" s="5">
        <v>1996</v>
      </c>
      <c r="B108" s="5">
        <v>3</v>
      </c>
      <c r="C108" s="4">
        <v>19265266</v>
      </c>
      <c r="D108" s="4">
        <v>24370740</v>
      </c>
      <c r="E108" s="4">
        <v>1791155</v>
      </c>
      <c r="F108" s="4">
        <v>91138036</v>
      </c>
      <c r="G108" s="5" t="s">
        <v>168</v>
      </c>
      <c r="H108" s="4">
        <v>136565197</v>
      </c>
      <c r="I108" s="4">
        <v>52243177</v>
      </c>
      <c r="J108" s="4">
        <v>5539763</v>
      </c>
      <c r="K108" s="4">
        <v>540614</v>
      </c>
      <c r="L108" s="4">
        <v>201880</v>
      </c>
      <c r="M108" s="4">
        <v>165955</v>
      </c>
      <c r="N108" s="4">
        <v>6448212</v>
      </c>
    </row>
    <row r="109" spans="1:14" x14ac:dyDescent="0.25">
      <c r="A109" s="5">
        <v>1996</v>
      </c>
      <c r="B109" s="5">
        <v>4</v>
      </c>
      <c r="C109" s="4">
        <v>18965456</v>
      </c>
      <c r="D109" s="4">
        <v>21965659</v>
      </c>
      <c r="E109" s="4">
        <v>1732337</v>
      </c>
      <c r="F109" s="4">
        <v>87279348</v>
      </c>
      <c r="G109" s="5" t="s">
        <v>168</v>
      </c>
      <c r="H109" s="4">
        <v>129942800</v>
      </c>
      <c r="I109" s="4">
        <v>49698618</v>
      </c>
      <c r="J109" s="4">
        <v>5221417</v>
      </c>
      <c r="K109" s="4">
        <v>483386</v>
      </c>
      <c r="L109" s="4">
        <v>196053</v>
      </c>
      <c r="M109" s="4">
        <v>176510</v>
      </c>
      <c r="N109" s="4">
        <v>6077366</v>
      </c>
    </row>
    <row r="110" spans="1:14" x14ac:dyDescent="0.25">
      <c r="A110" s="5">
        <v>1996</v>
      </c>
      <c r="B110" s="5">
        <v>5</v>
      </c>
      <c r="C110" s="4">
        <v>19737808</v>
      </c>
      <c r="D110" s="4">
        <v>23919269</v>
      </c>
      <c r="E110" s="4">
        <v>1756181</v>
      </c>
      <c r="F110" s="4">
        <v>87093188</v>
      </c>
      <c r="G110" s="5" t="s">
        <v>168</v>
      </c>
      <c r="H110" s="4">
        <v>132506446</v>
      </c>
      <c r="I110" s="4">
        <v>52218019</v>
      </c>
      <c r="J110" s="4">
        <v>5335292</v>
      </c>
      <c r="K110" s="4">
        <v>511181</v>
      </c>
      <c r="L110" s="4">
        <v>197408</v>
      </c>
      <c r="M110" s="4">
        <v>145558</v>
      </c>
      <c r="N110" s="4">
        <v>6189439</v>
      </c>
    </row>
    <row r="111" spans="1:14" x14ac:dyDescent="0.25">
      <c r="A111" s="5">
        <v>1996</v>
      </c>
      <c r="B111" s="5">
        <v>6</v>
      </c>
      <c r="C111" s="4">
        <v>19088345</v>
      </c>
      <c r="D111" s="4">
        <v>23002760</v>
      </c>
      <c r="E111" s="4">
        <v>1706602</v>
      </c>
      <c r="F111" s="4">
        <v>77550040</v>
      </c>
      <c r="G111" s="5" t="s">
        <v>168</v>
      </c>
      <c r="H111" s="4">
        <v>121347747</v>
      </c>
      <c r="I111" s="4">
        <v>46541151</v>
      </c>
      <c r="J111" s="4">
        <v>5160459</v>
      </c>
      <c r="K111" s="4">
        <v>499065</v>
      </c>
      <c r="L111" s="4">
        <v>180885</v>
      </c>
      <c r="M111" s="4">
        <v>123742</v>
      </c>
      <c r="N111" s="4">
        <v>5964151</v>
      </c>
    </row>
    <row r="112" spans="1:14" x14ac:dyDescent="0.25">
      <c r="A112" s="5">
        <v>1996</v>
      </c>
      <c r="B112" s="5">
        <v>7</v>
      </c>
      <c r="C112" s="4">
        <v>19883841</v>
      </c>
      <c r="D112" s="4">
        <v>24018536</v>
      </c>
      <c r="E112" s="4">
        <v>1694373</v>
      </c>
      <c r="F112" s="4">
        <v>81807743</v>
      </c>
      <c r="G112" s="5" t="s">
        <v>168</v>
      </c>
      <c r="H112" s="4">
        <v>127404493</v>
      </c>
      <c r="I112" s="4">
        <v>49011805</v>
      </c>
      <c r="J112" s="4">
        <v>5313671</v>
      </c>
      <c r="K112" s="4">
        <v>542592</v>
      </c>
      <c r="L112" s="4">
        <v>177914</v>
      </c>
      <c r="M112" s="4">
        <v>131172</v>
      </c>
      <c r="N112" s="4">
        <v>6165350</v>
      </c>
    </row>
    <row r="113" spans="1:14" x14ac:dyDescent="0.25">
      <c r="A113" s="5">
        <v>1996</v>
      </c>
      <c r="B113" s="5">
        <v>8</v>
      </c>
      <c r="C113" s="4">
        <v>19528571</v>
      </c>
      <c r="D113" s="4">
        <v>23693952</v>
      </c>
      <c r="E113" s="4">
        <v>1743497</v>
      </c>
      <c r="F113" s="4">
        <v>85509730</v>
      </c>
      <c r="G113" s="5" t="s">
        <v>168</v>
      </c>
      <c r="H113" s="4">
        <v>130475750</v>
      </c>
      <c r="I113" s="4">
        <v>51313708</v>
      </c>
      <c r="J113" s="4">
        <v>5310823</v>
      </c>
      <c r="K113" s="4">
        <v>537769</v>
      </c>
      <c r="L113" s="4">
        <v>193806</v>
      </c>
      <c r="M113" s="4">
        <v>129750</v>
      </c>
      <c r="N113" s="4">
        <v>6172148</v>
      </c>
    </row>
    <row r="114" spans="1:14" x14ac:dyDescent="0.25">
      <c r="A114" s="5">
        <v>1996</v>
      </c>
      <c r="B114" s="5">
        <v>9</v>
      </c>
      <c r="C114" s="4">
        <v>19116431</v>
      </c>
      <c r="D114" s="4">
        <v>22446095</v>
      </c>
      <c r="E114" s="4">
        <v>1551826</v>
      </c>
      <c r="F114" s="4">
        <v>79749097</v>
      </c>
      <c r="G114" s="5" t="s">
        <v>168</v>
      </c>
      <c r="H114" s="4">
        <v>122863449</v>
      </c>
      <c r="I114" s="4">
        <v>48785546</v>
      </c>
      <c r="J114" s="4">
        <v>5171515</v>
      </c>
      <c r="K114" s="4">
        <v>491951</v>
      </c>
      <c r="L114" s="4">
        <v>182293</v>
      </c>
      <c r="M114" s="4">
        <v>134843</v>
      </c>
      <c r="N114" s="4">
        <v>5980602</v>
      </c>
    </row>
    <row r="115" spans="1:14" x14ac:dyDescent="0.25">
      <c r="A115" s="5">
        <v>1996</v>
      </c>
      <c r="B115" s="5">
        <v>10</v>
      </c>
      <c r="C115" s="4">
        <v>19374047</v>
      </c>
      <c r="D115" s="4">
        <v>23742151</v>
      </c>
      <c r="E115" s="4">
        <v>1801554</v>
      </c>
      <c r="F115" s="4">
        <v>88400009</v>
      </c>
      <c r="G115" s="5" t="s">
        <v>168</v>
      </c>
      <c r="H115" s="4">
        <v>133317761</v>
      </c>
      <c r="I115" s="4">
        <v>51644536</v>
      </c>
      <c r="J115" s="4">
        <v>5352644</v>
      </c>
      <c r="K115" s="4">
        <v>526490</v>
      </c>
      <c r="L115" s="4">
        <v>191629</v>
      </c>
      <c r="M115" s="4">
        <v>151306</v>
      </c>
      <c r="N115" s="4">
        <v>6222069</v>
      </c>
    </row>
    <row r="116" spans="1:14" x14ac:dyDescent="0.25">
      <c r="A116" s="5">
        <v>1996</v>
      </c>
      <c r="B116" s="5">
        <v>11</v>
      </c>
      <c r="C116" s="4">
        <v>19043492</v>
      </c>
      <c r="D116" s="4">
        <v>22521693</v>
      </c>
      <c r="E116" s="4">
        <v>1703710</v>
      </c>
      <c r="F116" s="4">
        <v>88680553</v>
      </c>
      <c r="G116" s="5" t="s">
        <v>168</v>
      </c>
      <c r="H116" s="4">
        <v>131949448</v>
      </c>
      <c r="I116" s="4">
        <v>50045311</v>
      </c>
      <c r="J116" s="4">
        <v>5271152</v>
      </c>
      <c r="K116" s="4">
        <v>510688</v>
      </c>
      <c r="L116" s="4">
        <v>176683</v>
      </c>
      <c r="M116" s="4">
        <v>162468</v>
      </c>
      <c r="N116" s="4">
        <v>6120991</v>
      </c>
    </row>
    <row r="117" spans="1:14" x14ac:dyDescent="0.25">
      <c r="A117" s="5">
        <v>1996</v>
      </c>
      <c r="B117" s="5">
        <v>12</v>
      </c>
      <c r="C117" s="4">
        <v>19487508</v>
      </c>
      <c r="D117" s="4">
        <v>23510933</v>
      </c>
      <c r="E117" s="4">
        <v>1684726</v>
      </c>
      <c r="F117" s="4">
        <v>90462193</v>
      </c>
      <c r="G117" s="5" t="s">
        <v>168</v>
      </c>
      <c r="H117" s="4">
        <v>135145360</v>
      </c>
      <c r="I117" s="4">
        <v>51578907</v>
      </c>
      <c r="J117" s="4">
        <v>5397841</v>
      </c>
      <c r="K117" s="4">
        <v>546914</v>
      </c>
      <c r="L117" s="4">
        <v>174368</v>
      </c>
      <c r="M117" s="4">
        <v>155563</v>
      </c>
      <c r="N117" s="4">
        <v>6274686</v>
      </c>
    </row>
    <row r="118" spans="1:14" x14ac:dyDescent="0.25">
      <c r="A118" s="3" t="s">
        <v>167</v>
      </c>
      <c r="B118" s="3"/>
      <c r="C118" s="2">
        <v>230605766</v>
      </c>
      <c r="D118" s="2">
        <v>280494025</v>
      </c>
      <c r="E118" s="2">
        <v>20710327</v>
      </c>
      <c r="F118" s="2">
        <v>1030716114</v>
      </c>
      <c r="G118" s="3" t="s">
        <v>168</v>
      </c>
      <c r="H118" s="2">
        <v>1562526232</v>
      </c>
      <c r="I118" s="2">
        <v>603183374</v>
      </c>
      <c r="J118" s="2">
        <v>63803224</v>
      </c>
      <c r="K118" s="2">
        <v>6253399</v>
      </c>
      <c r="L118" s="2">
        <v>2257604</v>
      </c>
      <c r="M118" s="2">
        <v>1812284</v>
      </c>
      <c r="N118" s="2">
        <v>74126512</v>
      </c>
    </row>
    <row r="120" spans="1:14" x14ac:dyDescent="0.25">
      <c r="A120" s="5">
        <v>1997</v>
      </c>
      <c r="B120" s="5">
        <v>1</v>
      </c>
      <c r="C120" s="4">
        <v>19144607</v>
      </c>
      <c r="D120" s="4">
        <v>22888410</v>
      </c>
      <c r="E120" s="4">
        <v>1642395</v>
      </c>
      <c r="F120" s="4">
        <v>89641527</v>
      </c>
      <c r="G120" s="5" t="s">
        <v>168</v>
      </c>
      <c r="H120" s="4">
        <v>133316939</v>
      </c>
      <c r="I120" s="4">
        <v>51516798</v>
      </c>
      <c r="J120" s="4">
        <v>5346055</v>
      </c>
      <c r="K120" s="4">
        <v>543612</v>
      </c>
      <c r="L120" s="4">
        <v>170187</v>
      </c>
      <c r="M120" s="4">
        <v>161514</v>
      </c>
      <c r="N120" s="4">
        <v>6221368</v>
      </c>
    </row>
    <row r="121" spans="1:14" x14ac:dyDescent="0.25">
      <c r="A121" s="5">
        <v>1997</v>
      </c>
      <c r="B121" s="5">
        <v>2</v>
      </c>
      <c r="C121" s="4">
        <v>17761662</v>
      </c>
      <c r="D121" s="4">
        <v>21693976</v>
      </c>
      <c r="E121" s="4">
        <v>1518973</v>
      </c>
      <c r="F121" s="4">
        <v>82653744</v>
      </c>
      <c r="G121" s="5" t="s">
        <v>168</v>
      </c>
      <c r="H121" s="4">
        <v>123628355</v>
      </c>
      <c r="I121" s="4">
        <v>47525365</v>
      </c>
      <c r="J121" s="4">
        <v>4986991</v>
      </c>
      <c r="K121" s="4">
        <v>504793</v>
      </c>
      <c r="L121" s="4">
        <v>159252</v>
      </c>
      <c r="M121" s="4">
        <v>164545</v>
      </c>
      <c r="N121" s="4">
        <v>5815581</v>
      </c>
    </row>
    <row r="122" spans="1:14" x14ac:dyDescent="0.25">
      <c r="A122" s="5">
        <v>1997</v>
      </c>
      <c r="B122" s="5">
        <v>3</v>
      </c>
      <c r="C122" s="4">
        <v>19177366</v>
      </c>
      <c r="D122" s="4">
        <v>23125017</v>
      </c>
      <c r="E122" s="4">
        <v>1673506</v>
      </c>
      <c r="F122" s="4">
        <v>91327163</v>
      </c>
      <c r="G122" s="5" t="s">
        <v>168</v>
      </c>
      <c r="H122" s="4">
        <v>135303052</v>
      </c>
      <c r="I122" s="4">
        <v>52209564</v>
      </c>
      <c r="J122" s="4">
        <v>5472907</v>
      </c>
      <c r="K122" s="4">
        <v>563746</v>
      </c>
      <c r="L122" s="4">
        <v>182780</v>
      </c>
      <c r="M122" s="4">
        <v>162319</v>
      </c>
      <c r="N122" s="4">
        <v>6381753</v>
      </c>
    </row>
    <row r="123" spans="1:14" x14ac:dyDescent="0.25">
      <c r="A123" s="5">
        <v>1997</v>
      </c>
      <c r="B123" s="5">
        <v>4</v>
      </c>
      <c r="C123" s="4">
        <v>18947839</v>
      </c>
      <c r="D123" s="4">
        <v>23037379</v>
      </c>
      <c r="E123" s="4">
        <v>1659844</v>
      </c>
      <c r="F123" s="4">
        <v>88374257</v>
      </c>
      <c r="G123" s="5" t="s">
        <v>168</v>
      </c>
      <c r="H123" s="4">
        <v>132019319</v>
      </c>
      <c r="I123" s="4">
        <v>50595581</v>
      </c>
      <c r="J123" s="4">
        <v>5298196</v>
      </c>
      <c r="K123" s="4">
        <v>545478</v>
      </c>
      <c r="L123" s="4">
        <v>179532</v>
      </c>
      <c r="M123" s="4">
        <v>160599</v>
      </c>
      <c r="N123" s="4">
        <v>6183805</v>
      </c>
    </row>
    <row r="124" spans="1:14" x14ac:dyDescent="0.25">
      <c r="A124" s="5">
        <v>1997</v>
      </c>
      <c r="B124" s="5">
        <v>5</v>
      </c>
      <c r="C124" s="4">
        <v>19872854</v>
      </c>
      <c r="D124" s="4">
        <v>24662948</v>
      </c>
      <c r="E124" s="4">
        <v>1692369</v>
      </c>
      <c r="F124" s="4">
        <v>90293130</v>
      </c>
      <c r="G124" s="5" t="s">
        <v>168</v>
      </c>
      <c r="H124" s="4">
        <v>136521301</v>
      </c>
      <c r="I124" s="4">
        <v>51506372</v>
      </c>
      <c r="J124" s="4">
        <v>5388095</v>
      </c>
      <c r="K124" s="4">
        <v>546238</v>
      </c>
      <c r="L124" s="4">
        <v>183470</v>
      </c>
      <c r="M124" s="4">
        <v>166812</v>
      </c>
      <c r="N124" s="4">
        <v>6284615</v>
      </c>
    </row>
    <row r="125" spans="1:14" x14ac:dyDescent="0.25">
      <c r="A125" s="5">
        <v>1997</v>
      </c>
      <c r="B125" s="5">
        <v>6</v>
      </c>
      <c r="C125" s="4">
        <v>19478921</v>
      </c>
      <c r="D125" s="4">
        <v>24264664</v>
      </c>
      <c r="E125" s="4">
        <v>1552524</v>
      </c>
      <c r="F125" s="4">
        <v>80893852</v>
      </c>
      <c r="G125" s="5" t="s">
        <v>168</v>
      </c>
      <c r="H125" s="4">
        <v>126189961</v>
      </c>
      <c r="I125" s="4">
        <v>47024110</v>
      </c>
      <c r="J125" s="4">
        <v>5176485</v>
      </c>
      <c r="K125" s="4">
        <v>539613</v>
      </c>
      <c r="L125" s="4">
        <v>170668</v>
      </c>
      <c r="M125" s="4">
        <v>154259</v>
      </c>
      <c r="N125" s="4">
        <v>6041025</v>
      </c>
    </row>
    <row r="126" spans="1:14" x14ac:dyDescent="0.25">
      <c r="A126" s="5">
        <v>1997</v>
      </c>
      <c r="B126" s="5">
        <v>7</v>
      </c>
      <c r="C126" s="4">
        <v>20038781</v>
      </c>
      <c r="D126" s="4">
        <v>25406763</v>
      </c>
      <c r="E126" s="4">
        <v>1476807</v>
      </c>
      <c r="F126" s="4">
        <v>85499668</v>
      </c>
      <c r="G126" s="5" t="s">
        <v>168</v>
      </c>
      <c r="H126" s="4">
        <v>132422019</v>
      </c>
      <c r="I126" s="4">
        <v>50335295</v>
      </c>
      <c r="J126" s="4">
        <v>5312376</v>
      </c>
      <c r="K126" s="4">
        <v>567942</v>
      </c>
      <c r="L126" s="4">
        <v>165683</v>
      </c>
      <c r="M126" s="4">
        <v>131020</v>
      </c>
      <c r="N126" s="4">
        <v>6177022</v>
      </c>
    </row>
    <row r="127" spans="1:14" x14ac:dyDescent="0.25">
      <c r="A127" s="5">
        <v>1997</v>
      </c>
      <c r="B127" s="5">
        <v>8</v>
      </c>
      <c r="C127" s="4">
        <v>20193903</v>
      </c>
      <c r="D127" s="4">
        <v>25290532</v>
      </c>
      <c r="E127" s="4">
        <v>1695975</v>
      </c>
      <c r="F127" s="4">
        <v>88131873</v>
      </c>
      <c r="G127" s="5" t="s">
        <v>168</v>
      </c>
      <c r="H127" s="4">
        <v>135312283</v>
      </c>
      <c r="I127" s="4">
        <v>50085964</v>
      </c>
      <c r="J127" s="4">
        <v>5336319</v>
      </c>
      <c r="K127" s="4">
        <v>558784</v>
      </c>
      <c r="L127" s="4">
        <v>166619</v>
      </c>
      <c r="M127" s="4">
        <v>146322</v>
      </c>
      <c r="N127" s="4">
        <v>6208044</v>
      </c>
    </row>
    <row r="128" spans="1:14" x14ac:dyDescent="0.25">
      <c r="A128" s="5">
        <v>1997</v>
      </c>
      <c r="B128" s="5">
        <v>9</v>
      </c>
      <c r="C128" s="4">
        <v>19546420</v>
      </c>
      <c r="D128" s="4">
        <v>24523186</v>
      </c>
      <c r="E128" s="4">
        <v>1583671</v>
      </c>
      <c r="F128" s="4">
        <v>86157118</v>
      </c>
      <c r="G128" s="5" t="s">
        <v>168</v>
      </c>
      <c r="H128" s="4">
        <v>131810395</v>
      </c>
      <c r="I128" s="4">
        <v>48634853</v>
      </c>
      <c r="J128" s="4">
        <v>5129879</v>
      </c>
      <c r="K128" s="4">
        <v>533518</v>
      </c>
      <c r="L128" s="4">
        <v>162981</v>
      </c>
      <c r="M128" s="4">
        <v>139661</v>
      </c>
      <c r="N128" s="4">
        <v>5966039</v>
      </c>
    </row>
    <row r="129" spans="1:14" x14ac:dyDescent="0.25">
      <c r="A129" s="5">
        <v>1997</v>
      </c>
      <c r="B129" s="5">
        <v>10</v>
      </c>
      <c r="C129" s="4">
        <v>20175370</v>
      </c>
      <c r="D129" s="4">
        <v>25356492</v>
      </c>
      <c r="E129" s="4">
        <v>1622222</v>
      </c>
      <c r="F129" s="4">
        <v>90111558</v>
      </c>
      <c r="G129" s="5" t="s">
        <v>168</v>
      </c>
      <c r="H129" s="4">
        <v>137265642</v>
      </c>
      <c r="I129" s="4">
        <v>49890499</v>
      </c>
      <c r="J129" s="4">
        <v>5386200</v>
      </c>
      <c r="K129" s="4">
        <v>575546</v>
      </c>
      <c r="L129" s="4">
        <v>157634</v>
      </c>
      <c r="M129" s="4">
        <v>170433</v>
      </c>
      <c r="N129" s="4">
        <v>6289814</v>
      </c>
    </row>
    <row r="130" spans="1:14" x14ac:dyDescent="0.25">
      <c r="A130" s="5">
        <v>1997</v>
      </c>
      <c r="B130" s="5">
        <v>11</v>
      </c>
      <c r="C130" s="4">
        <v>19246719</v>
      </c>
      <c r="D130" s="4">
        <v>24822359</v>
      </c>
      <c r="E130" s="4">
        <v>1569812</v>
      </c>
      <c r="F130" s="4">
        <v>89145514</v>
      </c>
      <c r="G130" s="5" t="s">
        <v>168</v>
      </c>
      <c r="H130" s="4">
        <v>134784404</v>
      </c>
      <c r="I130" s="4">
        <v>50080686</v>
      </c>
      <c r="J130" s="4">
        <v>5218934</v>
      </c>
      <c r="K130" s="4">
        <v>558882</v>
      </c>
      <c r="L130" s="4">
        <v>160462</v>
      </c>
      <c r="M130" s="4">
        <v>147637</v>
      </c>
      <c r="N130" s="4">
        <v>6085915</v>
      </c>
    </row>
    <row r="131" spans="1:14" x14ac:dyDescent="0.25">
      <c r="A131" s="5">
        <v>1997</v>
      </c>
      <c r="B131" s="5">
        <v>12</v>
      </c>
      <c r="C131" s="4">
        <v>19246173</v>
      </c>
      <c r="D131" s="4">
        <v>24927627</v>
      </c>
      <c r="E131" s="4">
        <v>1387345</v>
      </c>
      <c r="F131" s="4">
        <v>91848621</v>
      </c>
      <c r="G131" s="5" t="s">
        <v>168</v>
      </c>
      <c r="H131" s="4">
        <v>137409766</v>
      </c>
      <c r="I131" s="4">
        <v>52491864</v>
      </c>
      <c r="J131" s="4">
        <v>5260008</v>
      </c>
      <c r="K131" s="4">
        <v>550453</v>
      </c>
      <c r="L131" s="4">
        <v>152926</v>
      </c>
      <c r="M131" s="4">
        <v>148253</v>
      </c>
      <c r="N131" s="4">
        <v>6111640</v>
      </c>
    </row>
    <row r="132" spans="1:14" x14ac:dyDescent="0.25">
      <c r="A132" s="3" t="s">
        <v>167</v>
      </c>
      <c r="B132" s="3"/>
      <c r="C132" s="2">
        <v>232830615</v>
      </c>
      <c r="D132" s="2">
        <v>289999353</v>
      </c>
      <c r="E132" s="2">
        <v>19075443</v>
      </c>
      <c r="F132" s="2">
        <v>1054078025</v>
      </c>
      <c r="G132" s="3" t="s">
        <v>168</v>
      </c>
      <c r="H132" s="2">
        <v>1595983436</v>
      </c>
      <c r="I132" s="2">
        <v>601896951</v>
      </c>
      <c r="J132" s="2">
        <v>63312445</v>
      </c>
      <c r="K132" s="2">
        <v>6588605</v>
      </c>
      <c r="L132" s="2">
        <v>2012194</v>
      </c>
      <c r="M132" s="2">
        <v>1853374</v>
      </c>
      <c r="N132" s="2">
        <v>73766621</v>
      </c>
    </row>
    <row r="134" spans="1:14" x14ac:dyDescent="0.25">
      <c r="A134" s="5">
        <v>1998</v>
      </c>
      <c r="B134" s="5">
        <v>1</v>
      </c>
      <c r="C134" s="4">
        <v>19876950</v>
      </c>
      <c r="D134" s="4">
        <v>25201731</v>
      </c>
      <c r="E134" s="4">
        <v>1637424</v>
      </c>
      <c r="F134" s="4">
        <v>93288416</v>
      </c>
      <c r="G134" s="5" t="s">
        <v>168</v>
      </c>
      <c r="H134" s="4">
        <v>140004521</v>
      </c>
      <c r="I134" s="4">
        <v>53376393</v>
      </c>
      <c r="J134" s="4">
        <v>5474504</v>
      </c>
      <c r="K134" s="4">
        <v>555149</v>
      </c>
      <c r="L134" s="4">
        <v>166301</v>
      </c>
      <c r="M134" s="4">
        <v>167293</v>
      </c>
      <c r="N134" s="4">
        <v>6363247</v>
      </c>
    </row>
    <row r="135" spans="1:14" x14ac:dyDescent="0.25">
      <c r="A135" s="5">
        <v>1998</v>
      </c>
      <c r="B135" s="5">
        <v>2</v>
      </c>
      <c r="C135" s="4">
        <v>18057626</v>
      </c>
      <c r="D135" s="4">
        <v>23272029</v>
      </c>
      <c r="E135" s="4">
        <v>1471342</v>
      </c>
      <c r="F135" s="4">
        <v>86356768</v>
      </c>
      <c r="G135" s="5" t="s">
        <v>168</v>
      </c>
      <c r="H135" s="4">
        <v>129157765</v>
      </c>
      <c r="I135" s="4">
        <v>50162466</v>
      </c>
      <c r="J135" s="4">
        <v>5007722</v>
      </c>
      <c r="K135" s="4">
        <v>494971</v>
      </c>
      <c r="L135" s="4">
        <v>150052</v>
      </c>
      <c r="M135" s="4">
        <v>140820</v>
      </c>
      <c r="N135" s="4">
        <v>5793565</v>
      </c>
    </row>
    <row r="136" spans="1:14" x14ac:dyDescent="0.25">
      <c r="A136" s="5">
        <v>1998</v>
      </c>
      <c r="B136" s="5">
        <v>3</v>
      </c>
      <c r="C136" s="4">
        <v>19929437</v>
      </c>
      <c r="D136" s="4">
        <v>25910396</v>
      </c>
      <c r="E136" s="4">
        <v>1598860</v>
      </c>
      <c r="F136" s="4">
        <v>91548306</v>
      </c>
      <c r="G136" s="5" t="s">
        <v>168</v>
      </c>
      <c r="H136" s="4">
        <v>138986999</v>
      </c>
      <c r="I136" s="4">
        <v>52228215</v>
      </c>
      <c r="J136" s="4">
        <v>5280366</v>
      </c>
      <c r="K136" s="4">
        <v>526372</v>
      </c>
      <c r="L136" s="4">
        <v>157832</v>
      </c>
      <c r="M136" s="4">
        <v>159478</v>
      </c>
      <c r="N136" s="4">
        <v>6124048</v>
      </c>
    </row>
    <row r="137" spans="1:14" x14ac:dyDescent="0.25">
      <c r="A137" s="5">
        <v>1998</v>
      </c>
      <c r="B137" s="5">
        <v>4</v>
      </c>
      <c r="C137" s="4">
        <v>19431305</v>
      </c>
      <c r="D137" s="4">
        <v>25240243</v>
      </c>
      <c r="E137" s="4">
        <v>1536339</v>
      </c>
      <c r="F137" s="4">
        <v>90191386</v>
      </c>
      <c r="G137" s="5" t="s">
        <v>168</v>
      </c>
      <c r="H137" s="4">
        <v>136399273</v>
      </c>
      <c r="I137" s="4">
        <v>51394500</v>
      </c>
      <c r="J137" s="4">
        <v>5098354</v>
      </c>
      <c r="K137" s="4">
        <v>522410</v>
      </c>
      <c r="L137" s="4">
        <v>147136</v>
      </c>
      <c r="M137" s="4">
        <v>154390</v>
      </c>
      <c r="N137" s="4">
        <v>5922290</v>
      </c>
    </row>
    <row r="138" spans="1:14" x14ac:dyDescent="0.25">
      <c r="A138" s="5">
        <v>1998</v>
      </c>
      <c r="B138" s="5">
        <v>5</v>
      </c>
      <c r="C138" s="4">
        <v>20436825</v>
      </c>
      <c r="D138" s="4">
        <v>25911715</v>
      </c>
      <c r="E138" s="4">
        <v>1595857</v>
      </c>
      <c r="F138" s="4">
        <v>89471597</v>
      </c>
      <c r="G138" s="5" t="s">
        <v>168</v>
      </c>
      <c r="H138" s="4">
        <v>137415994</v>
      </c>
      <c r="I138" s="4">
        <v>50850084</v>
      </c>
      <c r="J138" s="4">
        <v>5134183</v>
      </c>
      <c r="K138" s="4">
        <v>558373</v>
      </c>
      <c r="L138" s="4">
        <v>147107</v>
      </c>
      <c r="M138" s="4">
        <v>136253</v>
      </c>
      <c r="N138" s="4">
        <v>5975916</v>
      </c>
    </row>
    <row r="139" spans="1:14" x14ac:dyDescent="0.25">
      <c r="A139" s="5">
        <v>1998</v>
      </c>
      <c r="B139" s="5">
        <v>6</v>
      </c>
      <c r="C139" s="4">
        <v>19287281</v>
      </c>
      <c r="D139" s="4">
        <v>25049818</v>
      </c>
      <c r="E139" s="4">
        <v>1475396</v>
      </c>
      <c r="F139" s="4">
        <v>89149908</v>
      </c>
      <c r="G139" s="5" t="s">
        <v>168</v>
      </c>
      <c r="H139" s="4">
        <v>134962403</v>
      </c>
      <c r="I139" s="4">
        <v>50360274</v>
      </c>
      <c r="J139" s="4">
        <v>4728904</v>
      </c>
      <c r="K139" s="4">
        <v>523180</v>
      </c>
      <c r="L139" s="4">
        <v>137844</v>
      </c>
      <c r="M139" s="4">
        <v>141945</v>
      </c>
      <c r="N139" s="4">
        <v>5531873</v>
      </c>
    </row>
    <row r="140" spans="1:14" x14ac:dyDescent="0.25">
      <c r="A140" s="5">
        <v>1998</v>
      </c>
      <c r="B140" s="5">
        <v>7</v>
      </c>
      <c r="C140" s="4">
        <v>19008051</v>
      </c>
      <c r="D140" s="4">
        <v>25956417</v>
      </c>
      <c r="E140" s="4">
        <v>1435220</v>
      </c>
      <c r="F140" s="4">
        <v>90130079</v>
      </c>
      <c r="G140" s="5" t="s">
        <v>168</v>
      </c>
      <c r="H140" s="4">
        <v>136529767</v>
      </c>
      <c r="I140" s="4">
        <v>50558377</v>
      </c>
      <c r="J140" s="4">
        <v>4741795</v>
      </c>
      <c r="K140" s="4">
        <v>530723</v>
      </c>
      <c r="L140" s="4">
        <v>129895</v>
      </c>
      <c r="M140" s="4">
        <v>129558</v>
      </c>
      <c r="N140" s="4">
        <v>5531971</v>
      </c>
    </row>
    <row r="141" spans="1:14" x14ac:dyDescent="0.25">
      <c r="A141" s="5">
        <v>1998</v>
      </c>
      <c r="B141" s="5">
        <v>8</v>
      </c>
      <c r="C141" s="4">
        <v>18756042</v>
      </c>
      <c r="D141" s="4">
        <v>25489490</v>
      </c>
      <c r="E141" s="4">
        <v>1290419</v>
      </c>
      <c r="F141" s="4">
        <v>86042795</v>
      </c>
      <c r="G141" s="5" t="s">
        <v>168</v>
      </c>
      <c r="H141" s="4">
        <v>131578746</v>
      </c>
      <c r="I141" s="4">
        <v>48271250</v>
      </c>
      <c r="J141" s="4">
        <v>4802850</v>
      </c>
      <c r="K141" s="4">
        <v>539582</v>
      </c>
      <c r="L141" s="4">
        <v>120032</v>
      </c>
      <c r="M141" s="4">
        <v>125381</v>
      </c>
      <c r="N141" s="4">
        <v>5587845</v>
      </c>
    </row>
    <row r="142" spans="1:14" x14ac:dyDescent="0.25">
      <c r="A142" s="5">
        <v>1998</v>
      </c>
      <c r="B142" s="5">
        <v>9</v>
      </c>
      <c r="C142" s="4">
        <v>18117520</v>
      </c>
      <c r="D142" s="4">
        <v>25427251</v>
      </c>
      <c r="E142" s="4">
        <v>1444068</v>
      </c>
      <c r="F142" s="4">
        <v>89499726</v>
      </c>
      <c r="G142" s="5" t="s">
        <v>168</v>
      </c>
      <c r="H142" s="4">
        <v>134488565</v>
      </c>
      <c r="I142" s="4">
        <v>49695177</v>
      </c>
      <c r="J142" s="4">
        <v>4647001</v>
      </c>
      <c r="K142" s="4">
        <v>551026</v>
      </c>
      <c r="L142" s="4">
        <v>134128</v>
      </c>
      <c r="M142" s="4">
        <v>132141</v>
      </c>
      <c r="N142" s="4">
        <v>5464296</v>
      </c>
    </row>
    <row r="143" spans="1:14" x14ac:dyDescent="0.25">
      <c r="A143" s="5">
        <v>1998</v>
      </c>
      <c r="B143" s="5">
        <v>10</v>
      </c>
      <c r="C143" s="4">
        <v>18628672</v>
      </c>
      <c r="D143" s="4">
        <v>26271948</v>
      </c>
      <c r="E143" s="4">
        <v>1383320</v>
      </c>
      <c r="F143" s="4">
        <v>92343183</v>
      </c>
      <c r="G143" s="5" t="s">
        <v>168</v>
      </c>
      <c r="H143" s="4">
        <v>138627123</v>
      </c>
      <c r="I143" s="4">
        <v>50664453</v>
      </c>
      <c r="J143" s="4">
        <v>5070531</v>
      </c>
      <c r="K143" s="4">
        <v>573941</v>
      </c>
      <c r="L143" s="4">
        <v>129952</v>
      </c>
      <c r="M143" s="4">
        <v>139460</v>
      </c>
      <c r="N143" s="4">
        <v>5913884</v>
      </c>
    </row>
    <row r="144" spans="1:14" x14ac:dyDescent="0.25">
      <c r="A144" s="5">
        <v>1998</v>
      </c>
      <c r="B144" s="5">
        <v>11</v>
      </c>
      <c r="C144" s="4">
        <v>17614921</v>
      </c>
      <c r="D144" s="4">
        <v>26095921</v>
      </c>
      <c r="E144" s="4">
        <v>1438429</v>
      </c>
      <c r="F144" s="4">
        <v>90549605</v>
      </c>
      <c r="G144" s="5" t="s">
        <v>168</v>
      </c>
      <c r="H144" s="4">
        <v>135698876</v>
      </c>
      <c r="I144" s="4">
        <v>49014018</v>
      </c>
      <c r="J144" s="4">
        <v>4871719</v>
      </c>
      <c r="K144" s="4">
        <v>566705</v>
      </c>
      <c r="L144" s="4">
        <v>130501</v>
      </c>
      <c r="M144" s="4">
        <v>152015</v>
      </c>
      <c r="N144" s="4">
        <v>5720940</v>
      </c>
    </row>
    <row r="145" spans="1:14" x14ac:dyDescent="0.25">
      <c r="A145" s="5">
        <v>1998</v>
      </c>
      <c r="B145" s="5">
        <v>12</v>
      </c>
      <c r="C145" s="4">
        <v>16133242</v>
      </c>
      <c r="D145" s="4">
        <v>25239037</v>
      </c>
      <c r="E145" s="4">
        <v>1481098</v>
      </c>
      <c r="F145" s="4">
        <v>95407146</v>
      </c>
      <c r="G145" s="5" t="s">
        <v>168</v>
      </c>
      <c r="H145" s="4">
        <v>138260523</v>
      </c>
      <c r="I145" s="4">
        <v>52121743</v>
      </c>
      <c r="J145" s="4">
        <v>4636273</v>
      </c>
      <c r="K145" s="4">
        <v>528051</v>
      </c>
      <c r="L145" s="4">
        <v>124838</v>
      </c>
      <c r="M145" s="4">
        <v>143978</v>
      </c>
      <c r="N145" s="4">
        <v>5433140</v>
      </c>
    </row>
    <row r="146" spans="1:14" x14ac:dyDescent="0.25">
      <c r="A146" s="3" t="s">
        <v>167</v>
      </c>
      <c r="B146" s="3"/>
      <c r="C146" s="2">
        <v>225277872</v>
      </c>
      <c r="D146" s="2">
        <v>305065996</v>
      </c>
      <c r="E146" s="2">
        <v>17787772</v>
      </c>
      <c r="F146" s="2">
        <v>1083978915</v>
      </c>
      <c r="G146" s="3" t="s">
        <v>168</v>
      </c>
      <c r="H146" s="2">
        <v>1632110555</v>
      </c>
      <c r="I146" s="2">
        <v>608696950</v>
      </c>
      <c r="J146" s="2">
        <v>59494202</v>
      </c>
      <c r="K146" s="2">
        <v>6470483</v>
      </c>
      <c r="L146" s="2">
        <v>1675618</v>
      </c>
      <c r="M146" s="2">
        <v>1722712</v>
      </c>
      <c r="N146" s="2">
        <v>69363015</v>
      </c>
    </row>
    <row r="148" spans="1:14" x14ac:dyDescent="0.25">
      <c r="A148" s="5">
        <v>1999</v>
      </c>
      <c r="B148" s="5">
        <v>1</v>
      </c>
      <c r="C148" s="4">
        <v>17246342</v>
      </c>
      <c r="D148" s="4">
        <v>26232585</v>
      </c>
      <c r="E148" s="4">
        <v>1506599</v>
      </c>
      <c r="F148" s="4">
        <v>96266566</v>
      </c>
      <c r="G148" s="5" t="s">
        <v>168</v>
      </c>
      <c r="H148" s="4">
        <v>141252092</v>
      </c>
      <c r="I148" s="4">
        <v>52199690</v>
      </c>
      <c r="J148" s="4">
        <v>4663103</v>
      </c>
      <c r="K148" s="4">
        <v>523395</v>
      </c>
      <c r="L148" s="4">
        <v>123701</v>
      </c>
      <c r="M148" s="4">
        <v>168473</v>
      </c>
      <c r="N148" s="4">
        <v>5478672</v>
      </c>
    </row>
    <row r="149" spans="1:14" x14ac:dyDescent="0.25">
      <c r="A149" s="5">
        <v>1999</v>
      </c>
      <c r="B149" s="5">
        <v>2</v>
      </c>
      <c r="C149" s="4">
        <v>15280819</v>
      </c>
      <c r="D149" s="4">
        <v>23426116</v>
      </c>
      <c r="E149" s="4">
        <v>1347339</v>
      </c>
      <c r="F149" s="4">
        <v>87469992</v>
      </c>
      <c r="G149" s="5" t="s">
        <v>168</v>
      </c>
      <c r="H149" s="4">
        <v>127524266</v>
      </c>
      <c r="I149" s="4">
        <v>47644072</v>
      </c>
      <c r="J149" s="4">
        <v>4191719</v>
      </c>
      <c r="K149" s="4">
        <v>502920</v>
      </c>
      <c r="L149" s="4">
        <v>107987</v>
      </c>
      <c r="M149" s="4">
        <v>151432</v>
      </c>
      <c r="N149" s="4">
        <v>4954058</v>
      </c>
    </row>
    <row r="150" spans="1:14" x14ac:dyDescent="0.25">
      <c r="A150" s="5">
        <v>1999</v>
      </c>
      <c r="B150" s="5">
        <v>3</v>
      </c>
      <c r="C150" s="4">
        <v>17158824</v>
      </c>
      <c r="D150" s="4">
        <v>25057407</v>
      </c>
      <c r="E150" s="4">
        <v>1517114</v>
      </c>
      <c r="F150" s="4">
        <v>96942937</v>
      </c>
      <c r="G150" s="5" t="s">
        <v>168</v>
      </c>
      <c r="H150" s="4">
        <v>140676282</v>
      </c>
      <c r="I150" s="4">
        <v>52623997</v>
      </c>
      <c r="J150" s="4">
        <v>4753414</v>
      </c>
      <c r="K150" s="4">
        <v>525401</v>
      </c>
      <c r="L150" s="4">
        <v>136366</v>
      </c>
      <c r="M150" s="4">
        <v>154700</v>
      </c>
      <c r="N150" s="4">
        <v>5569881</v>
      </c>
    </row>
    <row r="151" spans="1:14" x14ac:dyDescent="0.25">
      <c r="A151" s="5">
        <v>1999</v>
      </c>
      <c r="B151" s="5">
        <v>4</v>
      </c>
      <c r="C151" s="4">
        <v>17010195</v>
      </c>
      <c r="D151" s="4">
        <v>26608407</v>
      </c>
      <c r="E151" s="4">
        <v>1386989</v>
      </c>
      <c r="F151" s="4">
        <v>92878171</v>
      </c>
      <c r="G151" s="5" t="s">
        <v>168</v>
      </c>
      <c r="H151" s="4">
        <v>137883762</v>
      </c>
      <c r="I151" s="4">
        <v>50221987</v>
      </c>
      <c r="J151" s="4">
        <v>4619359</v>
      </c>
      <c r="K151" s="4">
        <v>551990</v>
      </c>
      <c r="L151" s="4">
        <v>132715</v>
      </c>
      <c r="M151" s="4">
        <v>163889</v>
      </c>
      <c r="N151" s="4">
        <v>5467953</v>
      </c>
    </row>
    <row r="152" spans="1:14" x14ac:dyDescent="0.25">
      <c r="A152" s="5">
        <v>1999</v>
      </c>
      <c r="B152" s="5">
        <v>5</v>
      </c>
      <c r="C152" s="4">
        <v>17677560</v>
      </c>
      <c r="D152" s="4">
        <v>27840907</v>
      </c>
      <c r="E152" s="4">
        <v>1429220</v>
      </c>
      <c r="F152" s="4">
        <v>90206568</v>
      </c>
      <c r="G152" s="5" t="s">
        <v>168</v>
      </c>
      <c r="H152" s="4">
        <v>137154255</v>
      </c>
      <c r="I152" s="4">
        <v>50535514</v>
      </c>
      <c r="J152" s="4">
        <v>4737898</v>
      </c>
      <c r="K152" s="4">
        <v>563910</v>
      </c>
      <c r="L152" s="4">
        <v>130746</v>
      </c>
      <c r="M152" s="4">
        <v>142449</v>
      </c>
      <c r="N152" s="4">
        <v>5575004</v>
      </c>
    </row>
    <row r="153" spans="1:14" x14ac:dyDescent="0.25">
      <c r="A153" s="5">
        <v>1999</v>
      </c>
      <c r="B153" s="5">
        <v>6</v>
      </c>
      <c r="C153" s="4">
        <v>16950187</v>
      </c>
      <c r="D153" s="4">
        <v>27485505</v>
      </c>
      <c r="E153" s="4">
        <v>1388663</v>
      </c>
      <c r="F153" s="4">
        <v>93134693</v>
      </c>
      <c r="G153" s="5" t="s">
        <v>168</v>
      </c>
      <c r="H153" s="4">
        <v>138959048</v>
      </c>
      <c r="I153" s="4">
        <v>50622977</v>
      </c>
      <c r="J153" s="4">
        <v>4544785</v>
      </c>
      <c r="K153" s="4">
        <v>521587</v>
      </c>
      <c r="L153" s="4">
        <v>125635</v>
      </c>
      <c r="M153" s="4">
        <v>138899</v>
      </c>
      <c r="N153" s="4">
        <v>5330906</v>
      </c>
    </row>
    <row r="154" spans="1:14" x14ac:dyDescent="0.25">
      <c r="A154" s="5">
        <v>1999</v>
      </c>
      <c r="B154" s="5">
        <v>7</v>
      </c>
      <c r="C154" s="4">
        <v>17706017</v>
      </c>
      <c r="D154" s="4">
        <v>28013169</v>
      </c>
      <c r="E154" s="4">
        <v>1330502</v>
      </c>
      <c r="F154" s="4">
        <v>92251531</v>
      </c>
      <c r="G154" s="5" t="s">
        <v>168</v>
      </c>
      <c r="H154" s="4">
        <v>139301219</v>
      </c>
      <c r="I154" s="4">
        <v>51118629</v>
      </c>
      <c r="J154" s="4">
        <v>4709432</v>
      </c>
      <c r="K154" s="4">
        <v>527204</v>
      </c>
      <c r="L154" s="4">
        <v>116409</v>
      </c>
      <c r="M154" s="4">
        <v>128404</v>
      </c>
      <c r="N154" s="4">
        <v>5481449</v>
      </c>
    </row>
    <row r="155" spans="1:14" x14ac:dyDescent="0.25">
      <c r="A155" s="5">
        <v>1999</v>
      </c>
      <c r="B155" s="5">
        <v>8</v>
      </c>
      <c r="C155" s="4">
        <v>17735290</v>
      </c>
      <c r="D155" s="4">
        <v>27953970</v>
      </c>
      <c r="E155" s="4">
        <v>1477497</v>
      </c>
      <c r="F155" s="4">
        <v>96237149</v>
      </c>
      <c r="G155" s="5" t="s">
        <v>168</v>
      </c>
      <c r="H155" s="4">
        <v>143403906</v>
      </c>
      <c r="I155" s="4">
        <v>52314711</v>
      </c>
      <c r="J155" s="4">
        <v>4741726</v>
      </c>
      <c r="K155" s="4">
        <v>553090</v>
      </c>
      <c r="L155" s="4">
        <v>123559</v>
      </c>
      <c r="M155" s="4">
        <v>133897</v>
      </c>
      <c r="N155" s="4">
        <v>5552272</v>
      </c>
    </row>
    <row r="156" spans="1:14" x14ac:dyDescent="0.25">
      <c r="A156" s="5">
        <v>1999</v>
      </c>
      <c r="B156" s="5">
        <v>9</v>
      </c>
      <c r="C156" s="4">
        <v>17203579</v>
      </c>
      <c r="D156" s="4">
        <v>26533182</v>
      </c>
      <c r="E156" s="4">
        <v>1445857</v>
      </c>
      <c r="F156" s="4">
        <v>92998012</v>
      </c>
      <c r="G156" s="5" t="s">
        <v>168</v>
      </c>
      <c r="H156" s="4">
        <v>138180630</v>
      </c>
      <c r="I156" s="4">
        <v>50583645</v>
      </c>
      <c r="J156" s="4">
        <v>4599998</v>
      </c>
      <c r="K156" s="4">
        <v>529029</v>
      </c>
      <c r="L156" s="4">
        <v>126751</v>
      </c>
      <c r="M156" s="4">
        <v>137159</v>
      </c>
      <c r="N156" s="4">
        <v>5392939</v>
      </c>
    </row>
    <row r="157" spans="1:14" x14ac:dyDescent="0.25">
      <c r="A157" s="5">
        <v>1999</v>
      </c>
      <c r="B157" s="5">
        <v>10</v>
      </c>
      <c r="C157" s="4">
        <v>17786986</v>
      </c>
      <c r="D157" s="4">
        <v>27276957</v>
      </c>
      <c r="E157" s="4">
        <v>1492106</v>
      </c>
      <c r="F157" s="4">
        <v>96622508</v>
      </c>
      <c r="G157" s="4">
        <v>40803</v>
      </c>
      <c r="H157" s="4">
        <v>143219360</v>
      </c>
      <c r="I157" s="4">
        <v>52625890</v>
      </c>
      <c r="J157" s="4">
        <v>4879106</v>
      </c>
      <c r="K157" s="4">
        <v>540337</v>
      </c>
      <c r="L157" s="4">
        <v>136819</v>
      </c>
      <c r="M157" s="4">
        <v>145085</v>
      </c>
      <c r="N157" s="4">
        <v>5701347</v>
      </c>
    </row>
    <row r="158" spans="1:14" x14ac:dyDescent="0.25">
      <c r="A158" s="5">
        <v>1999</v>
      </c>
      <c r="B158" s="5">
        <v>11</v>
      </c>
      <c r="C158" s="4">
        <v>17517923</v>
      </c>
      <c r="D158" s="4">
        <v>26925452</v>
      </c>
      <c r="E158" s="4">
        <v>1414283</v>
      </c>
      <c r="F158" s="4">
        <v>93791709</v>
      </c>
      <c r="G158" s="4">
        <v>41023</v>
      </c>
      <c r="H158" s="4">
        <v>139690390</v>
      </c>
      <c r="I158" s="4">
        <v>50379425</v>
      </c>
      <c r="J158" s="4">
        <v>4788423</v>
      </c>
      <c r="K158" s="4">
        <v>519948</v>
      </c>
      <c r="L158" s="4">
        <v>128198</v>
      </c>
      <c r="M158" s="4">
        <v>141871</v>
      </c>
      <c r="N158" s="4">
        <v>5578440</v>
      </c>
    </row>
    <row r="159" spans="1:14" x14ac:dyDescent="0.25">
      <c r="A159" s="5">
        <v>1999</v>
      </c>
      <c r="B159" s="5">
        <v>12</v>
      </c>
      <c r="C159" s="4">
        <v>17719865</v>
      </c>
      <c r="D159" s="4">
        <v>27578605</v>
      </c>
      <c r="E159" s="4">
        <v>1430683</v>
      </c>
      <c r="F159" s="4">
        <v>95357987</v>
      </c>
      <c r="G159" s="4">
        <v>40715</v>
      </c>
      <c r="H159" s="4">
        <v>142127855</v>
      </c>
      <c r="I159" s="4">
        <v>51492957</v>
      </c>
      <c r="J159" s="4">
        <v>4900978</v>
      </c>
      <c r="K159" s="4">
        <v>535721</v>
      </c>
      <c r="L159" s="4">
        <v>132784</v>
      </c>
      <c r="M159" s="4">
        <v>141324</v>
      </c>
      <c r="N159" s="4">
        <v>5710807</v>
      </c>
    </row>
    <row r="160" spans="1:14" x14ac:dyDescent="0.25">
      <c r="A160" s="3" t="s">
        <v>167</v>
      </c>
      <c r="B160" s="3"/>
      <c r="C160" s="2">
        <v>206993587</v>
      </c>
      <c r="D160" s="2">
        <v>320932262</v>
      </c>
      <c r="E160" s="2">
        <v>17166852</v>
      </c>
      <c r="F160" s="2">
        <v>1124157823</v>
      </c>
      <c r="G160" s="2">
        <v>122541</v>
      </c>
      <c r="H160" s="2">
        <v>1669373065</v>
      </c>
      <c r="I160" s="2">
        <v>612363494</v>
      </c>
      <c r="J160" s="2">
        <v>56129941</v>
      </c>
      <c r="K160" s="2">
        <v>6394532</v>
      </c>
      <c r="L160" s="2">
        <v>1521670</v>
      </c>
      <c r="M160" s="2">
        <v>1747582</v>
      </c>
      <c r="N160" s="2">
        <v>65793728</v>
      </c>
    </row>
    <row r="162" spans="1:14" x14ac:dyDescent="0.25">
      <c r="A162" s="5">
        <v>2000</v>
      </c>
      <c r="B162" s="5">
        <v>1</v>
      </c>
      <c r="C162" s="4">
        <v>17764854</v>
      </c>
      <c r="D162" s="4">
        <v>28175251</v>
      </c>
      <c r="E162" s="4">
        <v>1402513</v>
      </c>
      <c r="F162" s="4">
        <v>96661222</v>
      </c>
      <c r="G162" s="4">
        <v>42019</v>
      </c>
      <c r="H162" s="4">
        <v>144045859</v>
      </c>
      <c r="I162" s="4">
        <v>52394157</v>
      </c>
      <c r="J162" s="4">
        <v>5008892</v>
      </c>
      <c r="K162" s="4">
        <v>560135</v>
      </c>
      <c r="L162" s="4">
        <v>131893</v>
      </c>
      <c r="M162" s="4">
        <v>154383</v>
      </c>
      <c r="N162" s="4">
        <v>5855303</v>
      </c>
    </row>
    <row r="163" spans="1:14" x14ac:dyDescent="0.25">
      <c r="A163" s="5">
        <v>2000</v>
      </c>
      <c r="B163" s="5">
        <v>2</v>
      </c>
      <c r="C163" s="4">
        <v>16743966</v>
      </c>
      <c r="D163" s="4">
        <v>26648522</v>
      </c>
      <c r="E163" s="4">
        <v>1375850</v>
      </c>
      <c r="F163" s="4">
        <v>91625330</v>
      </c>
      <c r="G163" s="4">
        <v>39474</v>
      </c>
      <c r="H163" s="4">
        <v>136433142</v>
      </c>
      <c r="I163" s="4">
        <v>49396138</v>
      </c>
      <c r="J163" s="4">
        <v>4710252</v>
      </c>
      <c r="K163" s="4">
        <v>515623</v>
      </c>
      <c r="L163" s="4">
        <v>133561</v>
      </c>
      <c r="M163" s="4">
        <v>150738</v>
      </c>
      <c r="N163" s="4">
        <v>5510174</v>
      </c>
    </row>
    <row r="164" spans="1:14" x14ac:dyDescent="0.25">
      <c r="A164" s="5">
        <v>2000</v>
      </c>
      <c r="B164" s="5">
        <v>3</v>
      </c>
      <c r="C164" s="4">
        <v>17935511</v>
      </c>
      <c r="D164" s="4">
        <v>29791755</v>
      </c>
      <c r="E164" s="4">
        <v>1432652</v>
      </c>
      <c r="F164" s="4">
        <v>96396808</v>
      </c>
      <c r="G164" s="4">
        <v>47898</v>
      </c>
      <c r="H164" s="4">
        <v>145604624</v>
      </c>
      <c r="I164" s="4">
        <v>51914358</v>
      </c>
      <c r="J164" s="4">
        <v>4971201</v>
      </c>
      <c r="K164" s="4">
        <v>561126</v>
      </c>
      <c r="L164" s="4">
        <v>137993</v>
      </c>
      <c r="M164" s="4">
        <v>146938</v>
      </c>
      <c r="N164" s="4">
        <v>5817258</v>
      </c>
    </row>
    <row r="165" spans="1:14" x14ac:dyDescent="0.25">
      <c r="A165" s="5">
        <v>2000</v>
      </c>
      <c r="B165" s="5">
        <v>4</v>
      </c>
      <c r="C165" s="4">
        <v>17438211</v>
      </c>
      <c r="D165" s="4">
        <v>27903197</v>
      </c>
      <c r="E165" s="4">
        <v>1370533</v>
      </c>
      <c r="F165" s="4">
        <v>89160230</v>
      </c>
      <c r="G165" s="4">
        <v>44104</v>
      </c>
      <c r="H165" s="4">
        <v>135916275</v>
      </c>
      <c r="I165" s="4">
        <v>47088477</v>
      </c>
      <c r="J165" s="4">
        <v>4860565</v>
      </c>
      <c r="K165" s="4">
        <v>537665</v>
      </c>
      <c r="L165" s="4">
        <v>129982</v>
      </c>
      <c r="M165" s="4">
        <v>156633</v>
      </c>
      <c r="N165" s="4">
        <v>5684845</v>
      </c>
    </row>
    <row r="166" spans="1:14" x14ac:dyDescent="0.25">
      <c r="A166" s="5">
        <v>2000</v>
      </c>
      <c r="B166" s="5">
        <v>5</v>
      </c>
      <c r="C166" s="4">
        <v>18146214</v>
      </c>
      <c r="D166" s="4">
        <v>28468957</v>
      </c>
      <c r="E166" s="4">
        <v>1408958</v>
      </c>
      <c r="F166" s="4">
        <v>93884137</v>
      </c>
      <c r="G166" s="4">
        <v>40471</v>
      </c>
      <c r="H166" s="4">
        <v>141948737</v>
      </c>
      <c r="I166" s="4">
        <v>50301009</v>
      </c>
      <c r="J166" s="4">
        <v>5010741</v>
      </c>
      <c r="K166" s="4">
        <v>587142</v>
      </c>
      <c r="L166" s="4">
        <v>134156</v>
      </c>
      <c r="M166" s="4">
        <v>145301</v>
      </c>
      <c r="N166" s="4">
        <v>5877340</v>
      </c>
    </row>
    <row r="167" spans="1:14" x14ac:dyDescent="0.25">
      <c r="A167" s="5">
        <v>2000</v>
      </c>
      <c r="B167" s="5">
        <v>6</v>
      </c>
      <c r="C167" s="4">
        <v>16875055</v>
      </c>
      <c r="D167" s="4">
        <v>28552192</v>
      </c>
      <c r="E167" s="4">
        <v>1367681</v>
      </c>
      <c r="F167" s="4">
        <v>88796909</v>
      </c>
      <c r="G167" s="4">
        <v>65262</v>
      </c>
      <c r="H167" s="4">
        <v>135657099</v>
      </c>
      <c r="I167" s="4">
        <v>47911153</v>
      </c>
      <c r="J167" s="4">
        <v>4743204</v>
      </c>
      <c r="K167" s="4">
        <v>593216</v>
      </c>
      <c r="L167" s="4">
        <v>127890</v>
      </c>
      <c r="M167" s="4">
        <v>135212</v>
      </c>
      <c r="N167" s="4">
        <v>5599522</v>
      </c>
    </row>
    <row r="168" spans="1:14" x14ac:dyDescent="0.25">
      <c r="A168" s="5">
        <v>2000</v>
      </c>
      <c r="B168" s="5">
        <v>7</v>
      </c>
      <c r="C168" s="4">
        <v>17288578</v>
      </c>
      <c r="D168" s="4">
        <v>29237168</v>
      </c>
      <c r="E168" s="4">
        <v>1399451</v>
      </c>
      <c r="F168" s="4">
        <v>93085201</v>
      </c>
      <c r="G168" s="4">
        <v>68788</v>
      </c>
      <c r="H168" s="4">
        <v>141079186</v>
      </c>
      <c r="I168" s="4">
        <v>49148482</v>
      </c>
      <c r="J168" s="4">
        <v>4850287</v>
      </c>
      <c r="K168" s="4">
        <v>587442</v>
      </c>
      <c r="L168" s="4">
        <v>130040</v>
      </c>
      <c r="M168" s="4">
        <v>140964</v>
      </c>
      <c r="N168" s="4">
        <v>5708733</v>
      </c>
    </row>
    <row r="169" spans="1:14" x14ac:dyDescent="0.25">
      <c r="A169" s="5">
        <v>2000</v>
      </c>
      <c r="B169" s="5">
        <v>8</v>
      </c>
      <c r="C169" s="4">
        <v>17397432</v>
      </c>
      <c r="D169" s="4">
        <v>28588953</v>
      </c>
      <c r="E169" s="4">
        <v>1376606</v>
      </c>
      <c r="F169" s="4">
        <v>91873748</v>
      </c>
      <c r="G169" s="4">
        <v>101409</v>
      </c>
      <c r="H169" s="4">
        <v>139338148</v>
      </c>
      <c r="I169" s="4">
        <v>48168240</v>
      </c>
      <c r="J169" s="4">
        <v>4856465</v>
      </c>
      <c r="K169" s="4">
        <v>573634</v>
      </c>
      <c r="L169" s="4">
        <v>128049</v>
      </c>
      <c r="M169" s="4">
        <v>132306</v>
      </c>
      <c r="N169" s="4">
        <v>5690454</v>
      </c>
    </row>
    <row r="170" spans="1:14" x14ac:dyDescent="0.25">
      <c r="A170" s="5">
        <v>2000</v>
      </c>
      <c r="B170" s="5">
        <v>9</v>
      </c>
      <c r="C170" s="4">
        <v>17414575</v>
      </c>
      <c r="D170" s="4">
        <v>29416590</v>
      </c>
      <c r="E170" s="4">
        <v>1334509</v>
      </c>
      <c r="F170" s="4">
        <v>90595010</v>
      </c>
      <c r="G170" s="4">
        <v>111029</v>
      </c>
      <c r="H170" s="4">
        <v>138871713</v>
      </c>
      <c r="I170" s="4">
        <v>47072883</v>
      </c>
      <c r="J170" s="4">
        <v>4746181</v>
      </c>
      <c r="K170" s="4">
        <v>595139</v>
      </c>
      <c r="L170" s="4">
        <v>120600</v>
      </c>
      <c r="M170" s="4">
        <v>137775</v>
      </c>
      <c r="N170" s="4">
        <v>5599695</v>
      </c>
    </row>
    <row r="171" spans="1:14" x14ac:dyDescent="0.25">
      <c r="A171" s="5">
        <v>2000</v>
      </c>
      <c r="B171" s="5">
        <v>10</v>
      </c>
      <c r="C171" s="4">
        <v>17644871</v>
      </c>
      <c r="D171" s="4">
        <v>29082105</v>
      </c>
      <c r="E171" s="4">
        <v>1360105</v>
      </c>
      <c r="F171" s="4">
        <v>94258044</v>
      </c>
      <c r="G171" s="4">
        <v>148889</v>
      </c>
      <c r="H171" s="4">
        <v>142494014</v>
      </c>
      <c r="I171" s="4">
        <v>48828872</v>
      </c>
      <c r="J171" s="4">
        <v>5016647</v>
      </c>
      <c r="K171" s="4">
        <v>596779</v>
      </c>
      <c r="L171" s="4">
        <v>127232</v>
      </c>
      <c r="M171" s="4">
        <v>144161</v>
      </c>
      <c r="N171" s="4">
        <v>5884819</v>
      </c>
    </row>
    <row r="172" spans="1:14" x14ac:dyDescent="0.25">
      <c r="A172" s="5">
        <v>2000</v>
      </c>
      <c r="B172" s="5">
        <v>11</v>
      </c>
      <c r="C172" s="4">
        <v>16965500</v>
      </c>
      <c r="D172" s="4">
        <v>29149124</v>
      </c>
      <c r="E172" s="4">
        <v>1275842</v>
      </c>
      <c r="F172" s="4">
        <v>89401479</v>
      </c>
      <c r="G172" s="4">
        <v>205484</v>
      </c>
      <c r="H172" s="4">
        <v>136997429</v>
      </c>
      <c r="I172" s="4">
        <v>45747449</v>
      </c>
      <c r="J172" s="4">
        <v>4816779</v>
      </c>
      <c r="K172" s="4">
        <v>609646</v>
      </c>
      <c r="L172" s="4">
        <v>123408</v>
      </c>
      <c r="M172" s="4">
        <v>159953</v>
      </c>
      <c r="N172" s="4">
        <v>5709786</v>
      </c>
    </row>
    <row r="173" spans="1:14" x14ac:dyDescent="0.25">
      <c r="A173" s="5">
        <v>2000</v>
      </c>
      <c r="B173" s="5">
        <v>12</v>
      </c>
      <c r="C173" s="4">
        <v>17355049</v>
      </c>
      <c r="D173" s="4">
        <v>30070496</v>
      </c>
      <c r="E173" s="4">
        <v>1370642</v>
      </c>
      <c r="F173" s="4">
        <v>93568050</v>
      </c>
      <c r="G173" s="4">
        <v>216628</v>
      </c>
      <c r="H173" s="4">
        <v>142580865</v>
      </c>
      <c r="I173" s="4">
        <v>47822556</v>
      </c>
      <c r="J173" s="4">
        <v>5004417</v>
      </c>
      <c r="K173" s="4">
        <v>595349</v>
      </c>
      <c r="L173" s="4">
        <v>121657</v>
      </c>
      <c r="M173" s="4">
        <v>155253</v>
      </c>
      <c r="N173" s="4">
        <v>5876676</v>
      </c>
    </row>
    <row r="174" spans="1:14" x14ac:dyDescent="0.25">
      <c r="A174" s="3" t="s">
        <v>167</v>
      </c>
      <c r="B174" s="3"/>
      <c r="C174" s="2">
        <v>208969816</v>
      </c>
      <c r="D174" s="2">
        <v>345084310</v>
      </c>
      <c r="E174" s="2">
        <v>16475342</v>
      </c>
      <c r="F174" s="2">
        <v>1109306168</v>
      </c>
      <c r="G174" s="2">
        <v>1131455</v>
      </c>
      <c r="H174" s="2">
        <v>1680967091</v>
      </c>
      <c r="I174" s="2">
        <v>585793774</v>
      </c>
      <c r="J174" s="2">
        <v>58595631</v>
      </c>
      <c r="K174" s="2">
        <v>6912896</v>
      </c>
      <c r="L174" s="2">
        <v>1546461</v>
      </c>
      <c r="M174" s="2">
        <v>1759617</v>
      </c>
      <c r="N174" s="2">
        <v>68814605</v>
      </c>
    </row>
    <row r="176" spans="1:14" x14ac:dyDescent="0.25">
      <c r="A176" s="5">
        <v>2001</v>
      </c>
      <c r="B176" s="5">
        <v>1</v>
      </c>
      <c r="C176" s="4">
        <v>17179770</v>
      </c>
      <c r="D176" s="4">
        <v>31150624</v>
      </c>
      <c r="E176" s="4">
        <v>1313456</v>
      </c>
      <c r="F176" s="4">
        <v>93012858</v>
      </c>
      <c r="G176" s="4">
        <v>297939</v>
      </c>
      <c r="H176" s="4">
        <v>142954647</v>
      </c>
      <c r="I176" s="4">
        <v>47905786</v>
      </c>
      <c r="J176" s="4">
        <v>4960425</v>
      </c>
      <c r="K176" s="4">
        <v>627356</v>
      </c>
      <c r="L176" s="4">
        <v>114045</v>
      </c>
      <c r="M176" s="4">
        <v>161534</v>
      </c>
      <c r="N176" s="4">
        <v>5863360</v>
      </c>
    </row>
    <row r="177" spans="1:14" x14ac:dyDescent="0.25">
      <c r="A177" s="5">
        <v>2001</v>
      </c>
      <c r="B177" s="5">
        <v>2</v>
      </c>
      <c r="C177" s="4">
        <v>16474278</v>
      </c>
      <c r="D177" s="4">
        <v>29556755</v>
      </c>
      <c r="E177" s="4">
        <v>1209045</v>
      </c>
      <c r="F177" s="4">
        <v>83758518</v>
      </c>
      <c r="G177" s="4">
        <v>168996</v>
      </c>
      <c r="H177" s="4">
        <v>131167592</v>
      </c>
      <c r="I177" s="4">
        <v>42632524</v>
      </c>
      <c r="J177" s="4">
        <v>4617266</v>
      </c>
      <c r="K177" s="4">
        <v>581719</v>
      </c>
      <c r="L177" s="4">
        <v>109766</v>
      </c>
      <c r="M177" s="4">
        <v>154679</v>
      </c>
      <c r="N177" s="4">
        <v>5463430</v>
      </c>
    </row>
    <row r="178" spans="1:14" x14ac:dyDescent="0.25">
      <c r="A178" s="5">
        <v>2001</v>
      </c>
      <c r="B178" s="5">
        <v>3</v>
      </c>
      <c r="C178" s="4">
        <v>17471833</v>
      </c>
      <c r="D178" s="4">
        <v>32616677</v>
      </c>
      <c r="E178" s="4">
        <v>1291474</v>
      </c>
      <c r="F178" s="4">
        <v>92386619</v>
      </c>
      <c r="G178" s="4">
        <v>180419</v>
      </c>
      <c r="H178" s="4">
        <v>143947022</v>
      </c>
      <c r="I178" s="4">
        <v>47068247</v>
      </c>
      <c r="J178" s="4">
        <v>4968653</v>
      </c>
      <c r="K178" s="4">
        <v>628697</v>
      </c>
      <c r="L178" s="4">
        <v>119469</v>
      </c>
      <c r="M178" s="4">
        <v>158449</v>
      </c>
      <c r="N178" s="4">
        <v>5875268</v>
      </c>
    </row>
    <row r="179" spans="1:14" x14ac:dyDescent="0.25">
      <c r="A179" s="5">
        <v>2001</v>
      </c>
      <c r="B179" s="5">
        <v>4</v>
      </c>
      <c r="C179" s="4">
        <v>17345775</v>
      </c>
      <c r="D179" s="4">
        <v>31388863</v>
      </c>
      <c r="E179" s="4">
        <v>1257011</v>
      </c>
      <c r="F179" s="4">
        <v>89345089</v>
      </c>
      <c r="G179" s="4">
        <v>375865</v>
      </c>
      <c r="H179" s="4">
        <v>139712603</v>
      </c>
      <c r="I179" s="4">
        <v>45815026</v>
      </c>
      <c r="J179" s="4">
        <v>4831781</v>
      </c>
      <c r="K179" s="4">
        <v>661551</v>
      </c>
      <c r="L179" s="4">
        <v>121296</v>
      </c>
      <c r="M179" s="4">
        <v>152360</v>
      </c>
      <c r="N179" s="4">
        <v>5766988</v>
      </c>
    </row>
    <row r="180" spans="1:14" x14ac:dyDescent="0.25">
      <c r="A180" s="5">
        <v>2001</v>
      </c>
      <c r="B180" s="5">
        <v>5</v>
      </c>
      <c r="C180" s="4">
        <v>17983560</v>
      </c>
      <c r="D180" s="4">
        <v>34018967</v>
      </c>
      <c r="E180" s="4">
        <v>1303729</v>
      </c>
      <c r="F180" s="4">
        <v>89048878</v>
      </c>
      <c r="G180" s="4">
        <v>572909</v>
      </c>
      <c r="H180" s="4">
        <v>142928043</v>
      </c>
      <c r="I180" s="4">
        <v>45508429</v>
      </c>
      <c r="J180" s="4">
        <v>4933581</v>
      </c>
      <c r="K180" s="4">
        <v>725344</v>
      </c>
      <c r="L180" s="4">
        <v>126524</v>
      </c>
      <c r="M180" s="4">
        <v>148233</v>
      </c>
      <c r="N180" s="4">
        <v>5933682</v>
      </c>
    </row>
    <row r="181" spans="1:14" x14ac:dyDescent="0.25">
      <c r="A181" s="5">
        <v>2001</v>
      </c>
      <c r="B181" s="5">
        <v>6</v>
      </c>
      <c r="C181" s="4">
        <v>17193516</v>
      </c>
      <c r="D181" s="4">
        <v>32386175</v>
      </c>
      <c r="E181" s="4">
        <v>1121227</v>
      </c>
      <c r="F181" s="4">
        <v>82544142</v>
      </c>
      <c r="G181" s="4">
        <v>547033</v>
      </c>
      <c r="H181" s="4">
        <v>133792093</v>
      </c>
      <c r="I181" s="4">
        <v>43599052</v>
      </c>
      <c r="J181" s="4">
        <v>4652798</v>
      </c>
      <c r="K181" s="4">
        <v>653717</v>
      </c>
      <c r="L181" s="4">
        <v>110984</v>
      </c>
      <c r="M181" s="4">
        <v>124243</v>
      </c>
      <c r="N181" s="4">
        <v>5541742</v>
      </c>
    </row>
    <row r="182" spans="1:14" x14ac:dyDescent="0.25">
      <c r="A182" s="5">
        <v>2001</v>
      </c>
      <c r="B182" s="5">
        <v>7</v>
      </c>
      <c r="C182" s="4">
        <v>18023533</v>
      </c>
      <c r="D182" s="4">
        <v>33930405</v>
      </c>
      <c r="E182" s="4">
        <v>1347679</v>
      </c>
      <c r="F182" s="4">
        <v>88591666</v>
      </c>
      <c r="G182" s="4">
        <v>583496</v>
      </c>
      <c r="H182" s="4">
        <v>142476779</v>
      </c>
      <c r="I182" s="4">
        <v>45490957</v>
      </c>
      <c r="J182" s="4">
        <v>4837462</v>
      </c>
      <c r="K182" s="4">
        <v>690028</v>
      </c>
      <c r="L182" s="4">
        <v>117678</v>
      </c>
      <c r="M182" s="4">
        <v>133399</v>
      </c>
      <c r="N182" s="4">
        <v>5778567</v>
      </c>
    </row>
    <row r="183" spans="1:14" x14ac:dyDescent="0.25">
      <c r="A183" s="5">
        <v>2001</v>
      </c>
      <c r="B183" s="5">
        <v>8</v>
      </c>
      <c r="C183" s="4">
        <v>18197340</v>
      </c>
      <c r="D183" s="4">
        <v>34475500</v>
      </c>
      <c r="E183" s="4">
        <v>1264718</v>
      </c>
      <c r="F183" s="4">
        <v>89935238</v>
      </c>
      <c r="G183" s="4">
        <v>564229</v>
      </c>
      <c r="H183" s="4">
        <v>144437025</v>
      </c>
      <c r="I183" s="4">
        <v>45388272</v>
      </c>
      <c r="J183" s="4">
        <v>4845197</v>
      </c>
      <c r="K183" s="4">
        <v>726419</v>
      </c>
      <c r="L183" s="4">
        <v>121971</v>
      </c>
      <c r="M183" s="4">
        <v>135738</v>
      </c>
      <c r="N183" s="4">
        <v>5829325</v>
      </c>
    </row>
    <row r="184" spans="1:14" x14ac:dyDescent="0.25">
      <c r="A184" s="5">
        <v>2001</v>
      </c>
      <c r="B184" s="5">
        <v>9</v>
      </c>
      <c r="C184" s="4">
        <v>17565378</v>
      </c>
      <c r="D184" s="4">
        <v>31663434</v>
      </c>
      <c r="E184" s="4">
        <v>1182071</v>
      </c>
      <c r="F184" s="4">
        <v>86986501</v>
      </c>
      <c r="G184" s="4">
        <v>538637</v>
      </c>
      <c r="H184" s="4">
        <v>137936021</v>
      </c>
      <c r="I184" s="4">
        <v>43627637</v>
      </c>
      <c r="J184" s="4">
        <v>4690102</v>
      </c>
      <c r="K184" s="4">
        <v>716099</v>
      </c>
      <c r="L184" s="4">
        <v>112506</v>
      </c>
      <c r="M184" s="4">
        <v>139832</v>
      </c>
      <c r="N184" s="4">
        <v>5658539</v>
      </c>
    </row>
    <row r="185" spans="1:14" x14ac:dyDescent="0.25">
      <c r="A185" s="5">
        <v>2001</v>
      </c>
      <c r="B185" s="5">
        <v>10</v>
      </c>
      <c r="C185" s="4">
        <v>18138486</v>
      </c>
      <c r="D185" s="4">
        <v>32218973</v>
      </c>
      <c r="E185" s="4">
        <v>1274648</v>
      </c>
      <c r="F185" s="4">
        <v>90801107</v>
      </c>
      <c r="G185" s="4">
        <v>565297</v>
      </c>
      <c r="H185" s="4">
        <v>142998511</v>
      </c>
      <c r="I185" s="4">
        <v>44883531</v>
      </c>
      <c r="J185" s="4">
        <v>4974785</v>
      </c>
      <c r="K185" s="4">
        <v>728505</v>
      </c>
      <c r="L185" s="4">
        <v>121736</v>
      </c>
      <c r="M185" s="4">
        <v>149635</v>
      </c>
      <c r="N185" s="4">
        <v>5974661</v>
      </c>
    </row>
    <row r="186" spans="1:14" x14ac:dyDescent="0.25">
      <c r="A186" s="5">
        <v>2001</v>
      </c>
      <c r="B186" s="5">
        <v>11</v>
      </c>
      <c r="C186" s="4">
        <v>17482016</v>
      </c>
      <c r="D186" s="4">
        <v>32282090</v>
      </c>
      <c r="E186" s="4">
        <v>1274188</v>
      </c>
      <c r="F186" s="4">
        <v>87704456</v>
      </c>
      <c r="G186" s="4">
        <v>541891</v>
      </c>
      <c r="H186" s="4">
        <v>139284641</v>
      </c>
      <c r="I186" s="4">
        <v>43200742</v>
      </c>
      <c r="J186" s="4">
        <v>4732051</v>
      </c>
      <c r="K186" s="4">
        <v>698837</v>
      </c>
      <c r="L186" s="4">
        <v>115496</v>
      </c>
      <c r="M186" s="4">
        <v>146110</v>
      </c>
      <c r="N186" s="4">
        <v>5692494</v>
      </c>
    </row>
    <row r="187" spans="1:14" x14ac:dyDescent="0.25">
      <c r="A187" s="5">
        <v>2001</v>
      </c>
      <c r="B187" s="5">
        <v>12</v>
      </c>
      <c r="C187" s="4">
        <v>17817908</v>
      </c>
      <c r="D187" s="4">
        <v>32780003</v>
      </c>
      <c r="E187" s="4">
        <v>1506420</v>
      </c>
      <c r="F187" s="4">
        <v>90082711</v>
      </c>
      <c r="G187" s="4">
        <v>577591</v>
      </c>
      <c r="H187" s="4">
        <v>142764633</v>
      </c>
      <c r="I187" s="4">
        <v>44242297</v>
      </c>
      <c r="J187" s="4">
        <v>4856206</v>
      </c>
      <c r="K187" s="4">
        <v>682349</v>
      </c>
      <c r="L187" s="4">
        <v>114330</v>
      </c>
      <c r="M187" s="4">
        <v>151405</v>
      </c>
      <c r="N187" s="4">
        <v>5804290</v>
      </c>
    </row>
    <row r="188" spans="1:14" x14ac:dyDescent="0.25">
      <c r="A188" s="3" t="s">
        <v>167</v>
      </c>
      <c r="B188" s="3"/>
      <c r="C188" s="2">
        <v>210873393</v>
      </c>
      <c r="D188" s="2">
        <v>388468466</v>
      </c>
      <c r="E188" s="2">
        <v>15345666</v>
      </c>
      <c r="F188" s="2">
        <v>1064197783</v>
      </c>
      <c r="G188" s="2">
        <v>5514302</v>
      </c>
      <c r="H188" s="2">
        <v>1684399610</v>
      </c>
      <c r="I188" s="2">
        <v>539362500</v>
      </c>
      <c r="J188" s="2">
        <v>57900307</v>
      </c>
      <c r="K188" s="2">
        <v>8120621</v>
      </c>
      <c r="L188" s="2">
        <v>1405801</v>
      </c>
      <c r="M188" s="2">
        <v>1755617</v>
      </c>
      <c r="N188" s="2">
        <v>69182346</v>
      </c>
    </row>
    <row r="190" spans="1:14" x14ac:dyDescent="0.25">
      <c r="A190" s="5">
        <v>2002</v>
      </c>
      <c r="B190" s="5">
        <v>1</v>
      </c>
      <c r="C190" s="4">
        <v>17670677</v>
      </c>
      <c r="D190" s="4">
        <v>32981314</v>
      </c>
      <c r="E190" s="4">
        <v>1220793</v>
      </c>
      <c r="F190" s="4">
        <v>88577787</v>
      </c>
      <c r="G190" s="4">
        <v>576094</v>
      </c>
      <c r="H190" s="4">
        <v>141026665</v>
      </c>
      <c r="I190" s="4">
        <v>43636914</v>
      </c>
      <c r="J190" s="4">
        <v>4843771</v>
      </c>
      <c r="K190" s="4">
        <v>685063</v>
      </c>
      <c r="L190" s="4">
        <v>115412</v>
      </c>
      <c r="M190" s="4">
        <v>160090</v>
      </c>
      <c r="N190" s="4">
        <v>5804336</v>
      </c>
    </row>
    <row r="191" spans="1:14" x14ac:dyDescent="0.25">
      <c r="A191" s="5">
        <v>2002</v>
      </c>
      <c r="B191" s="5">
        <v>2</v>
      </c>
      <c r="C191" s="4">
        <v>16194090</v>
      </c>
      <c r="D191" s="4">
        <v>29905500</v>
      </c>
      <c r="E191" s="4">
        <v>1112875</v>
      </c>
      <c r="F191" s="4">
        <v>79813725</v>
      </c>
      <c r="G191" s="4">
        <v>514870</v>
      </c>
      <c r="H191" s="4">
        <v>127541060</v>
      </c>
      <c r="I191" s="4">
        <v>39198703</v>
      </c>
      <c r="J191" s="4">
        <v>4354659</v>
      </c>
      <c r="K191" s="4">
        <v>627383</v>
      </c>
      <c r="L191" s="4">
        <v>100988</v>
      </c>
      <c r="M191" s="4">
        <v>148459</v>
      </c>
      <c r="N191" s="4">
        <v>5231489</v>
      </c>
    </row>
    <row r="192" spans="1:14" x14ac:dyDescent="0.25">
      <c r="A192" s="5">
        <v>2002</v>
      </c>
      <c r="B192" s="5">
        <v>3</v>
      </c>
      <c r="C192" s="4">
        <v>17487776</v>
      </c>
      <c r="D192" s="4">
        <v>32370603</v>
      </c>
      <c r="E192" s="4">
        <v>1267754</v>
      </c>
      <c r="F192" s="4">
        <v>88846899</v>
      </c>
      <c r="G192" s="4">
        <v>624794</v>
      </c>
      <c r="H192" s="4">
        <v>140597826</v>
      </c>
      <c r="I192" s="4">
        <v>43575140</v>
      </c>
      <c r="J192" s="4">
        <v>4760906</v>
      </c>
      <c r="K192" s="4">
        <v>678413</v>
      </c>
      <c r="L192" s="4">
        <v>108388</v>
      </c>
      <c r="M192" s="4">
        <v>152788</v>
      </c>
      <c r="N192" s="4">
        <v>5700495</v>
      </c>
    </row>
    <row r="193" spans="1:14" x14ac:dyDescent="0.25">
      <c r="A193" s="5">
        <v>2002</v>
      </c>
      <c r="B193" s="5">
        <v>4</v>
      </c>
      <c r="C193" s="4">
        <v>17523330</v>
      </c>
      <c r="D193" s="4">
        <v>31171929</v>
      </c>
      <c r="E193" s="4">
        <v>1257418</v>
      </c>
      <c r="F193" s="4">
        <v>82832305</v>
      </c>
      <c r="G193" s="4">
        <v>696764</v>
      </c>
      <c r="H193" s="4">
        <v>133481746</v>
      </c>
      <c r="I193" s="4">
        <v>41125946</v>
      </c>
      <c r="J193" s="4">
        <v>4656955</v>
      </c>
      <c r="K193" s="4">
        <v>716632</v>
      </c>
      <c r="L193" s="4">
        <v>108964</v>
      </c>
      <c r="M193" s="4">
        <v>148944</v>
      </c>
      <c r="N193" s="4">
        <v>5631495</v>
      </c>
    </row>
    <row r="194" spans="1:14" x14ac:dyDescent="0.25">
      <c r="A194" s="5">
        <v>2002</v>
      </c>
      <c r="B194" s="5">
        <v>5</v>
      </c>
      <c r="C194" s="4">
        <v>18338224</v>
      </c>
      <c r="D194" s="4">
        <v>33247043</v>
      </c>
      <c r="E194" s="4">
        <v>1283350</v>
      </c>
      <c r="F194" s="4">
        <v>85199472</v>
      </c>
      <c r="G194" s="4">
        <v>820008</v>
      </c>
      <c r="H194" s="4">
        <v>138888097</v>
      </c>
      <c r="I194" s="4">
        <v>41604020</v>
      </c>
      <c r="J194" s="4">
        <v>4759673</v>
      </c>
      <c r="K194" s="4">
        <v>764564</v>
      </c>
      <c r="L194" s="4">
        <v>109995</v>
      </c>
      <c r="M194" s="4">
        <v>147542</v>
      </c>
      <c r="N194" s="4">
        <v>5781774</v>
      </c>
    </row>
    <row r="195" spans="1:14" x14ac:dyDescent="0.25">
      <c r="A195" s="5">
        <v>2002</v>
      </c>
      <c r="B195" s="5">
        <v>6</v>
      </c>
      <c r="C195" s="4">
        <v>17122258</v>
      </c>
      <c r="D195" s="4">
        <v>31420098</v>
      </c>
      <c r="E195" s="4">
        <v>1244345</v>
      </c>
      <c r="F195" s="4">
        <v>80086840</v>
      </c>
      <c r="G195" s="4">
        <v>828347</v>
      </c>
      <c r="H195" s="4">
        <v>130701888</v>
      </c>
      <c r="I195" s="4">
        <v>40345121</v>
      </c>
      <c r="J195" s="4">
        <v>4493852</v>
      </c>
      <c r="K195" s="4">
        <v>720571</v>
      </c>
      <c r="L195" s="4">
        <v>104388</v>
      </c>
      <c r="M195" s="4">
        <v>126662</v>
      </c>
      <c r="N195" s="4">
        <v>5445473</v>
      </c>
    </row>
    <row r="196" spans="1:14" x14ac:dyDescent="0.25">
      <c r="A196" s="5">
        <v>2002</v>
      </c>
      <c r="B196" s="5">
        <v>7</v>
      </c>
      <c r="C196" s="4">
        <v>17598501</v>
      </c>
      <c r="D196" s="4">
        <v>32012071</v>
      </c>
      <c r="E196" s="4">
        <v>1209381</v>
      </c>
      <c r="F196" s="4">
        <v>85379736</v>
      </c>
      <c r="G196" s="4">
        <v>965232</v>
      </c>
      <c r="H196" s="4">
        <v>137164921</v>
      </c>
      <c r="I196" s="4">
        <v>41891648</v>
      </c>
      <c r="J196" s="4">
        <v>4664955</v>
      </c>
      <c r="K196" s="4">
        <v>710317</v>
      </c>
      <c r="L196" s="4">
        <v>98609</v>
      </c>
      <c r="M196" s="4">
        <v>124751</v>
      </c>
      <c r="N196" s="4">
        <v>5598632</v>
      </c>
    </row>
    <row r="197" spans="1:14" x14ac:dyDescent="0.25">
      <c r="A197" s="5">
        <v>2002</v>
      </c>
      <c r="B197" s="5">
        <v>8</v>
      </c>
      <c r="C197" s="4">
        <v>17897097</v>
      </c>
      <c r="D197" s="4">
        <v>31453827</v>
      </c>
      <c r="E197" s="4">
        <v>1250786</v>
      </c>
      <c r="F197" s="4">
        <v>84813020</v>
      </c>
      <c r="G197" s="4">
        <v>1031019</v>
      </c>
      <c r="H197" s="4">
        <v>136445749</v>
      </c>
      <c r="I197" s="4">
        <v>41751670</v>
      </c>
      <c r="J197" s="4">
        <v>4609094</v>
      </c>
      <c r="K197" s="4">
        <v>704805</v>
      </c>
      <c r="L197" s="4">
        <v>100889</v>
      </c>
      <c r="M197" s="4">
        <v>124924</v>
      </c>
      <c r="N197" s="4">
        <v>5539712</v>
      </c>
    </row>
    <row r="198" spans="1:14" x14ac:dyDescent="0.25">
      <c r="A198" s="5">
        <v>2002</v>
      </c>
      <c r="B198" s="5">
        <v>9</v>
      </c>
      <c r="C198" s="4">
        <v>17397028</v>
      </c>
      <c r="D198" s="4">
        <v>30645193</v>
      </c>
      <c r="E198" s="4">
        <v>1207543</v>
      </c>
      <c r="F198" s="4">
        <v>82732613</v>
      </c>
      <c r="G198" s="4">
        <v>1034259</v>
      </c>
      <c r="H198" s="4">
        <v>133016636</v>
      </c>
      <c r="I198" s="4">
        <v>40163425</v>
      </c>
      <c r="J198" s="4">
        <v>4535428</v>
      </c>
      <c r="K198" s="4">
        <v>905958</v>
      </c>
      <c r="L198" s="4">
        <v>98903</v>
      </c>
      <c r="M198" s="4">
        <v>131532</v>
      </c>
      <c r="N198" s="4">
        <v>5671821</v>
      </c>
    </row>
    <row r="199" spans="1:14" x14ac:dyDescent="0.25">
      <c r="A199" s="5">
        <v>2002</v>
      </c>
      <c r="B199" s="5">
        <v>10</v>
      </c>
      <c r="C199" s="4">
        <v>17511207</v>
      </c>
      <c r="D199" s="4">
        <v>31355703</v>
      </c>
      <c r="E199" s="4">
        <v>1339551</v>
      </c>
      <c r="F199" s="4">
        <v>87425097</v>
      </c>
      <c r="G199" s="4">
        <v>1051801</v>
      </c>
      <c r="H199" s="4">
        <v>138683359</v>
      </c>
      <c r="I199" s="4">
        <v>42174149</v>
      </c>
      <c r="J199" s="4">
        <v>4687347</v>
      </c>
      <c r="K199" s="4">
        <v>783849</v>
      </c>
      <c r="L199" s="4">
        <v>106384</v>
      </c>
      <c r="M199" s="4">
        <v>141601</v>
      </c>
      <c r="N199" s="4">
        <v>5719181</v>
      </c>
    </row>
    <row r="200" spans="1:14" x14ac:dyDescent="0.25">
      <c r="A200" s="5">
        <v>2002</v>
      </c>
      <c r="B200" s="5">
        <v>11</v>
      </c>
      <c r="C200" s="4">
        <v>16915813</v>
      </c>
      <c r="D200" s="4">
        <v>30331781</v>
      </c>
      <c r="E200" s="4">
        <v>1261054</v>
      </c>
      <c r="F200" s="4">
        <v>84078853</v>
      </c>
      <c r="G200" s="4">
        <v>1020339</v>
      </c>
      <c r="H200" s="4">
        <v>133607840</v>
      </c>
      <c r="I200" s="4">
        <v>40185285</v>
      </c>
      <c r="J200" s="4">
        <v>4553711</v>
      </c>
      <c r="K200" s="4">
        <v>826758</v>
      </c>
      <c r="L200" s="4">
        <v>98135</v>
      </c>
      <c r="M200" s="4">
        <v>153446</v>
      </c>
      <c r="N200" s="4">
        <v>5632050</v>
      </c>
    </row>
    <row r="201" spans="1:14" x14ac:dyDescent="0.25">
      <c r="A201" s="5">
        <v>2002</v>
      </c>
      <c r="B201" s="5">
        <v>12</v>
      </c>
      <c r="C201" s="4">
        <v>17212486</v>
      </c>
      <c r="D201" s="4">
        <v>31383716</v>
      </c>
      <c r="E201" s="4">
        <v>1232964</v>
      </c>
      <c r="F201" s="4">
        <v>85470397</v>
      </c>
      <c r="G201" s="4">
        <v>1086153</v>
      </c>
      <c r="H201" s="4">
        <v>136385716</v>
      </c>
      <c r="I201" s="4">
        <v>40997888</v>
      </c>
      <c r="J201" s="4">
        <v>4691107</v>
      </c>
      <c r="K201" s="4">
        <v>856874</v>
      </c>
      <c r="L201" s="4">
        <v>100815</v>
      </c>
      <c r="M201" s="4">
        <v>150486</v>
      </c>
      <c r="N201" s="4">
        <v>5799282</v>
      </c>
    </row>
    <row r="202" spans="1:14" x14ac:dyDescent="0.25">
      <c r="A202" s="3" t="s">
        <v>167</v>
      </c>
      <c r="B202" s="3"/>
      <c r="C202" s="2">
        <v>208868487</v>
      </c>
      <c r="D202" s="2">
        <v>378278778</v>
      </c>
      <c r="E202" s="2">
        <v>14887814</v>
      </c>
      <c r="F202" s="2">
        <v>1015256744</v>
      </c>
      <c r="G202" s="2">
        <v>10249680</v>
      </c>
      <c r="H202" s="2">
        <v>1627541503</v>
      </c>
      <c r="I202" s="2">
        <v>496649909</v>
      </c>
      <c r="J202" s="2">
        <v>55611458</v>
      </c>
      <c r="K202" s="2">
        <v>8981187</v>
      </c>
      <c r="L202" s="2">
        <v>1251870</v>
      </c>
      <c r="M202" s="2">
        <v>1711225</v>
      </c>
      <c r="N202" s="2">
        <v>67555740</v>
      </c>
    </row>
    <row r="204" spans="1:14" x14ac:dyDescent="0.25">
      <c r="A204" s="5">
        <v>2003</v>
      </c>
      <c r="B204" s="5">
        <v>1</v>
      </c>
      <c r="C204" s="4">
        <v>17190555</v>
      </c>
      <c r="D204" s="4">
        <v>30848884</v>
      </c>
      <c r="E204" s="4">
        <v>1196253</v>
      </c>
      <c r="F204" s="4">
        <v>81595393</v>
      </c>
      <c r="G204" s="4">
        <v>1142704</v>
      </c>
      <c r="H204" s="4">
        <v>131973789</v>
      </c>
      <c r="I204" s="4">
        <v>40537044</v>
      </c>
      <c r="J204" s="4">
        <v>4644095</v>
      </c>
      <c r="K204" s="4">
        <v>800761</v>
      </c>
      <c r="L204" s="4">
        <v>101593</v>
      </c>
      <c r="M204" s="4">
        <v>148555</v>
      </c>
      <c r="N204" s="4">
        <v>5695004</v>
      </c>
    </row>
    <row r="205" spans="1:14" x14ac:dyDescent="0.25">
      <c r="A205" s="5">
        <v>2003</v>
      </c>
      <c r="B205" s="5">
        <v>2</v>
      </c>
      <c r="C205" s="4">
        <v>15661192</v>
      </c>
      <c r="D205" s="4">
        <v>28587141</v>
      </c>
      <c r="E205" s="4">
        <v>1055370</v>
      </c>
      <c r="F205" s="4">
        <v>75897923</v>
      </c>
      <c r="G205" s="4">
        <v>1132536</v>
      </c>
      <c r="H205" s="4">
        <v>122334162</v>
      </c>
      <c r="I205" s="4">
        <v>36747371</v>
      </c>
      <c r="J205" s="4">
        <v>4185131</v>
      </c>
      <c r="K205" s="4">
        <v>705874</v>
      </c>
      <c r="L205" s="4">
        <v>91655</v>
      </c>
      <c r="M205" s="4">
        <v>138727</v>
      </c>
      <c r="N205" s="4">
        <v>5121387</v>
      </c>
    </row>
    <row r="206" spans="1:14" x14ac:dyDescent="0.25">
      <c r="A206" s="5">
        <v>2003</v>
      </c>
      <c r="B206" s="5">
        <v>3</v>
      </c>
      <c r="C206" s="4">
        <v>17892884</v>
      </c>
      <c r="D206" s="4">
        <v>31755256</v>
      </c>
      <c r="E206" s="4">
        <v>1275144</v>
      </c>
      <c r="F206" s="4">
        <v>87129321</v>
      </c>
      <c r="G206" s="4">
        <v>1147527</v>
      </c>
      <c r="H206" s="4">
        <v>139200132</v>
      </c>
      <c r="I206" s="4">
        <v>40874013</v>
      </c>
      <c r="J206" s="4">
        <v>4653949</v>
      </c>
      <c r="K206" s="4">
        <v>778553</v>
      </c>
      <c r="L206" s="4">
        <v>102208</v>
      </c>
      <c r="M206" s="4">
        <v>155461</v>
      </c>
      <c r="N206" s="4">
        <v>5690171</v>
      </c>
    </row>
    <row r="207" spans="1:14" x14ac:dyDescent="0.25">
      <c r="A207" s="5">
        <v>2003</v>
      </c>
      <c r="B207" s="5">
        <v>4</v>
      </c>
      <c r="C207" s="4">
        <v>17109271</v>
      </c>
      <c r="D207" s="4">
        <v>30266025</v>
      </c>
      <c r="E207" s="4">
        <v>1219080</v>
      </c>
      <c r="F207" s="4">
        <v>81296207</v>
      </c>
      <c r="G207" s="4">
        <v>1136353</v>
      </c>
      <c r="H207" s="4">
        <v>131026936</v>
      </c>
      <c r="I207" s="4">
        <v>38512808</v>
      </c>
      <c r="J207" s="4">
        <v>4471533</v>
      </c>
      <c r="K207" s="4">
        <v>710312</v>
      </c>
      <c r="L207" s="4">
        <v>103668</v>
      </c>
      <c r="M207" s="4">
        <v>156631</v>
      </c>
      <c r="N207" s="4">
        <v>5442144</v>
      </c>
    </row>
    <row r="208" spans="1:14" x14ac:dyDescent="0.25">
      <c r="A208" s="5">
        <v>2003</v>
      </c>
      <c r="B208" s="5">
        <v>5</v>
      </c>
      <c r="C208" s="4">
        <v>17864438</v>
      </c>
      <c r="D208" s="4">
        <v>31250876</v>
      </c>
      <c r="E208" s="4">
        <v>1235145</v>
      </c>
      <c r="F208" s="4">
        <v>85440845</v>
      </c>
      <c r="G208" s="4">
        <v>1135759</v>
      </c>
      <c r="H208" s="4">
        <v>136927063</v>
      </c>
      <c r="I208" s="4">
        <v>40473884</v>
      </c>
      <c r="J208" s="4">
        <v>4583649</v>
      </c>
      <c r="K208" s="4">
        <v>779929</v>
      </c>
      <c r="L208" s="4">
        <v>102027</v>
      </c>
      <c r="M208" s="4">
        <v>149934</v>
      </c>
      <c r="N208" s="4">
        <v>5615539</v>
      </c>
    </row>
    <row r="209" spans="1:14" x14ac:dyDescent="0.25">
      <c r="A209" s="5">
        <v>2003</v>
      </c>
      <c r="B209" s="5">
        <v>6</v>
      </c>
      <c r="C209" s="4">
        <v>17082861</v>
      </c>
      <c r="D209" s="4">
        <v>29967915</v>
      </c>
      <c r="E209" s="4">
        <v>1196936</v>
      </c>
      <c r="F209" s="4">
        <v>79527806</v>
      </c>
      <c r="G209" s="4">
        <v>1131728</v>
      </c>
      <c r="H209" s="4">
        <v>128907246</v>
      </c>
      <c r="I209" s="4">
        <v>38707651</v>
      </c>
      <c r="J209" s="4">
        <v>4409447</v>
      </c>
      <c r="K209" s="4">
        <v>782082</v>
      </c>
      <c r="L209" s="4">
        <v>95566</v>
      </c>
      <c r="M209" s="4">
        <v>130750</v>
      </c>
      <c r="N209" s="4">
        <v>5417846</v>
      </c>
    </row>
    <row r="210" spans="1:14" x14ac:dyDescent="0.25">
      <c r="A210" s="5">
        <v>2003</v>
      </c>
      <c r="B210" s="5">
        <v>7</v>
      </c>
      <c r="C210" s="4">
        <v>18100531</v>
      </c>
      <c r="D210" s="4">
        <v>30786528</v>
      </c>
      <c r="E210" s="4">
        <v>1248020</v>
      </c>
      <c r="F210" s="4">
        <v>83979810</v>
      </c>
      <c r="G210" s="4">
        <v>1199921</v>
      </c>
      <c r="H210" s="4">
        <v>135314810</v>
      </c>
      <c r="I210" s="4">
        <v>40388569</v>
      </c>
      <c r="J210" s="4">
        <v>4571128</v>
      </c>
      <c r="K210" s="4">
        <v>838304</v>
      </c>
      <c r="L210" s="4">
        <v>101088</v>
      </c>
      <c r="M210" s="4">
        <v>129318</v>
      </c>
      <c r="N210" s="4">
        <v>5639838</v>
      </c>
    </row>
    <row r="211" spans="1:14" x14ac:dyDescent="0.25">
      <c r="A211" s="5">
        <v>2003</v>
      </c>
      <c r="B211" s="5">
        <v>8</v>
      </c>
      <c r="C211" s="4">
        <v>18201573</v>
      </c>
      <c r="D211" s="4">
        <v>30063704</v>
      </c>
      <c r="E211" s="4">
        <v>1688992</v>
      </c>
      <c r="F211" s="4">
        <v>84565075</v>
      </c>
      <c r="G211" s="4">
        <v>1240695</v>
      </c>
      <c r="H211" s="4">
        <v>135760039</v>
      </c>
      <c r="I211" s="4">
        <v>40459523</v>
      </c>
      <c r="J211" s="4">
        <v>4595808</v>
      </c>
      <c r="K211" s="4">
        <v>798526</v>
      </c>
      <c r="L211" s="4">
        <v>97962</v>
      </c>
      <c r="M211" s="4">
        <v>124364</v>
      </c>
      <c r="N211" s="4">
        <v>5616661</v>
      </c>
    </row>
    <row r="212" spans="1:14" x14ac:dyDescent="0.25">
      <c r="A212" s="5">
        <v>2003</v>
      </c>
      <c r="B212" s="5">
        <v>9</v>
      </c>
      <c r="C212" s="4">
        <v>17957128</v>
      </c>
      <c r="D212" s="4">
        <v>29390891</v>
      </c>
      <c r="E212" s="4">
        <v>1162178</v>
      </c>
      <c r="F212" s="4">
        <v>82525671</v>
      </c>
      <c r="G212" s="4">
        <v>1268245</v>
      </c>
      <c r="H212" s="4">
        <v>132304113</v>
      </c>
      <c r="I212" s="4">
        <v>39948671</v>
      </c>
      <c r="J212" s="4">
        <v>4472956</v>
      </c>
      <c r="K212" s="4">
        <v>758366</v>
      </c>
      <c r="L212" s="4">
        <v>90931</v>
      </c>
      <c r="M212" s="4">
        <v>139832</v>
      </c>
      <c r="N212" s="4">
        <v>5462085</v>
      </c>
    </row>
    <row r="213" spans="1:14" x14ac:dyDescent="0.25">
      <c r="A213" s="5">
        <v>2003</v>
      </c>
      <c r="B213" s="5">
        <v>10</v>
      </c>
      <c r="C213" s="4">
        <v>18310604</v>
      </c>
      <c r="D213" s="4">
        <v>30058032</v>
      </c>
      <c r="E213" s="4">
        <v>1203187</v>
      </c>
      <c r="F213" s="4">
        <v>85574454</v>
      </c>
      <c r="G213" s="4">
        <v>1303216</v>
      </c>
      <c r="H213" s="4">
        <v>136449493</v>
      </c>
      <c r="I213" s="4">
        <v>41218689</v>
      </c>
      <c r="J213" s="4">
        <v>4654750</v>
      </c>
      <c r="K213" s="4">
        <v>761456</v>
      </c>
      <c r="L213" s="4">
        <v>95384</v>
      </c>
      <c r="M213" s="4">
        <v>141853</v>
      </c>
      <c r="N213" s="4">
        <v>5653444</v>
      </c>
    </row>
    <row r="214" spans="1:14" x14ac:dyDescent="0.25">
      <c r="A214" s="5">
        <v>2003</v>
      </c>
      <c r="B214" s="5">
        <v>11</v>
      </c>
      <c r="C214" s="4">
        <v>18068736</v>
      </c>
      <c r="D214" s="4">
        <v>28960020</v>
      </c>
      <c r="E214" s="4">
        <v>1170470</v>
      </c>
      <c r="F214" s="4">
        <v>82535524</v>
      </c>
      <c r="G214" s="4">
        <v>1334728</v>
      </c>
      <c r="H214" s="4">
        <v>132069478</v>
      </c>
      <c r="I214" s="4">
        <v>40018962</v>
      </c>
      <c r="J214" s="4">
        <v>4565426</v>
      </c>
      <c r="K214" s="4">
        <v>745168</v>
      </c>
      <c r="L214" s="4">
        <v>89646</v>
      </c>
      <c r="M214" s="4">
        <v>132524</v>
      </c>
      <c r="N214" s="4">
        <v>5532764</v>
      </c>
    </row>
    <row r="215" spans="1:14" x14ac:dyDescent="0.25">
      <c r="A215" s="5">
        <v>2003</v>
      </c>
      <c r="B215" s="5">
        <v>12</v>
      </c>
      <c r="C215" s="4">
        <v>18468084</v>
      </c>
      <c r="D215" s="4">
        <v>29778495</v>
      </c>
      <c r="E215" s="4">
        <v>1124906</v>
      </c>
      <c r="F215" s="4">
        <v>84371145</v>
      </c>
      <c r="G215" s="4">
        <v>1687106</v>
      </c>
      <c r="H215" s="4">
        <v>135429736</v>
      </c>
      <c r="I215" s="4">
        <v>41601926</v>
      </c>
      <c r="J215" s="4">
        <v>4720045</v>
      </c>
      <c r="K215" s="4">
        <v>760001</v>
      </c>
      <c r="L215" s="4">
        <v>85217</v>
      </c>
      <c r="M215" s="4">
        <v>137597</v>
      </c>
      <c r="N215" s="4">
        <v>5702860</v>
      </c>
    </row>
    <row r="216" spans="1:14" x14ac:dyDescent="0.25">
      <c r="A216" s="3" t="s">
        <v>167</v>
      </c>
      <c r="B216" s="3"/>
      <c r="C216" s="2">
        <v>211907857</v>
      </c>
      <c r="D216" s="2">
        <v>361713767</v>
      </c>
      <c r="E216" s="2">
        <v>14775681</v>
      </c>
      <c r="F216" s="2">
        <v>994439174</v>
      </c>
      <c r="G216" s="2">
        <v>14860518</v>
      </c>
      <c r="H216" s="2">
        <v>1597696997</v>
      </c>
      <c r="I216" s="2">
        <v>479489111</v>
      </c>
      <c r="J216" s="2">
        <v>54527917</v>
      </c>
      <c r="K216" s="2">
        <v>9219332</v>
      </c>
      <c r="L216" s="2">
        <v>1156945</v>
      </c>
      <c r="M216" s="2">
        <v>1685546</v>
      </c>
      <c r="N216" s="2">
        <v>66589743</v>
      </c>
    </row>
    <row r="218" spans="1:14" x14ac:dyDescent="0.25">
      <c r="A218" s="5">
        <v>2004</v>
      </c>
      <c r="B218" s="5">
        <v>1</v>
      </c>
      <c r="C218" s="4">
        <v>18736924</v>
      </c>
      <c r="D218" s="4">
        <v>30398374</v>
      </c>
      <c r="E218" s="4">
        <v>1122639</v>
      </c>
      <c r="F218" s="4">
        <v>84930551</v>
      </c>
      <c r="G218" s="4">
        <v>1447270</v>
      </c>
      <c r="H218" s="4">
        <v>136635758</v>
      </c>
      <c r="I218" s="4">
        <v>41834922</v>
      </c>
      <c r="J218" s="4">
        <v>4762807</v>
      </c>
      <c r="K218" s="4">
        <v>763043</v>
      </c>
      <c r="L218" s="4">
        <v>86141</v>
      </c>
      <c r="M218" s="4">
        <v>142343</v>
      </c>
      <c r="N218" s="4">
        <v>5754334</v>
      </c>
    </row>
    <row r="219" spans="1:14" x14ac:dyDescent="0.25">
      <c r="A219" s="5">
        <v>2004</v>
      </c>
      <c r="B219" s="5">
        <v>2</v>
      </c>
      <c r="C219" s="4">
        <v>16425302</v>
      </c>
      <c r="D219" s="4">
        <v>27464712</v>
      </c>
      <c r="E219" s="4">
        <v>1016873</v>
      </c>
      <c r="F219" s="4">
        <v>78544846</v>
      </c>
      <c r="G219" s="4">
        <v>1390098</v>
      </c>
      <c r="H219" s="4">
        <v>124841831</v>
      </c>
      <c r="I219" s="4">
        <v>38821134</v>
      </c>
      <c r="J219" s="4">
        <v>4379701</v>
      </c>
      <c r="K219" s="4">
        <v>675552</v>
      </c>
      <c r="L219" s="4">
        <v>80870</v>
      </c>
      <c r="M219" s="4">
        <v>144800</v>
      </c>
      <c r="N219" s="4">
        <v>5280923</v>
      </c>
    </row>
    <row r="220" spans="1:14" x14ac:dyDescent="0.25">
      <c r="A220" s="5">
        <v>2004</v>
      </c>
      <c r="B220" s="5">
        <v>3</v>
      </c>
      <c r="C220" s="4">
        <v>18392228</v>
      </c>
      <c r="D220" s="4">
        <v>29154472</v>
      </c>
      <c r="E220" s="4">
        <v>1105554</v>
      </c>
      <c r="F220" s="4">
        <v>84505719</v>
      </c>
      <c r="G220" s="4">
        <v>1475459</v>
      </c>
      <c r="H220" s="4">
        <v>134633432</v>
      </c>
      <c r="I220" s="4">
        <v>41735178</v>
      </c>
      <c r="J220" s="4">
        <v>4696217</v>
      </c>
      <c r="K220" s="4">
        <v>681850</v>
      </c>
      <c r="L220" s="4">
        <v>90645</v>
      </c>
      <c r="M220" s="4">
        <v>153019</v>
      </c>
      <c r="N220" s="4">
        <v>5621731</v>
      </c>
    </row>
    <row r="221" spans="1:14" x14ac:dyDescent="0.25">
      <c r="A221" s="5">
        <v>2004</v>
      </c>
      <c r="B221" s="5">
        <v>4</v>
      </c>
      <c r="C221" s="4">
        <v>17359648</v>
      </c>
      <c r="D221" s="4">
        <v>28076956</v>
      </c>
      <c r="E221" s="4">
        <v>1117738</v>
      </c>
      <c r="F221" s="4">
        <v>83599291</v>
      </c>
      <c r="G221" s="4">
        <v>1455835</v>
      </c>
      <c r="H221" s="4">
        <v>131609468</v>
      </c>
      <c r="I221" s="4">
        <v>41350182</v>
      </c>
      <c r="J221" s="4">
        <v>4490614</v>
      </c>
      <c r="K221" s="4">
        <v>659877</v>
      </c>
      <c r="L221" s="4">
        <v>89456</v>
      </c>
      <c r="M221" s="4">
        <v>142928</v>
      </c>
      <c r="N221" s="4">
        <v>5382877</v>
      </c>
    </row>
    <row r="222" spans="1:14" x14ac:dyDescent="0.25">
      <c r="A222" s="5">
        <v>2004</v>
      </c>
      <c r="B222" s="5">
        <v>5</v>
      </c>
      <c r="C222" s="4">
        <v>19171784</v>
      </c>
      <c r="D222" s="4">
        <v>28429806</v>
      </c>
      <c r="E222" s="4">
        <v>1143026</v>
      </c>
      <c r="F222" s="4">
        <v>84298697</v>
      </c>
      <c r="G222" s="4">
        <v>1571103</v>
      </c>
      <c r="H222" s="4">
        <v>134614416</v>
      </c>
      <c r="I222" s="4">
        <v>41418770</v>
      </c>
      <c r="J222" s="4">
        <v>4646038</v>
      </c>
      <c r="K222" s="4">
        <v>656230</v>
      </c>
      <c r="L222" s="4">
        <v>92495</v>
      </c>
      <c r="M222" s="4">
        <v>147037</v>
      </c>
      <c r="N222" s="4">
        <v>5541800</v>
      </c>
    </row>
    <row r="223" spans="1:14" x14ac:dyDescent="0.25">
      <c r="A223" s="5">
        <v>2004</v>
      </c>
      <c r="B223" s="5">
        <v>6</v>
      </c>
      <c r="C223" s="4">
        <v>18880782</v>
      </c>
      <c r="D223" s="4">
        <v>27357735</v>
      </c>
      <c r="E223" s="4">
        <v>1098313</v>
      </c>
      <c r="F223" s="4">
        <v>80353508</v>
      </c>
      <c r="G223" s="4">
        <v>1547828</v>
      </c>
      <c r="H223" s="4">
        <v>129238166</v>
      </c>
      <c r="I223" s="4">
        <v>40479883</v>
      </c>
      <c r="J223" s="4">
        <v>4428147</v>
      </c>
      <c r="K223" s="4">
        <v>610116</v>
      </c>
      <c r="L223" s="4">
        <v>89632</v>
      </c>
      <c r="M223" s="4">
        <v>120434</v>
      </c>
      <c r="N223" s="4">
        <v>5248329</v>
      </c>
    </row>
    <row r="224" spans="1:14" x14ac:dyDescent="0.25">
      <c r="A224" s="5">
        <v>2004</v>
      </c>
      <c r="B224" s="5">
        <v>7</v>
      </c>
      <c r="C224" s="4">
        <v>19624312</v>
      </c>
      <c r="D224" s="4">
        <v>30088423</v>
      </c>
      <c r="E224" s="4">
        <v>1125299</v>
      </c>
      <c r="F224" s="4">
        <v>85602194</v>
      </c>
      <c r="G224" s="4">
        <v>1632130</v>
      </c>
      <c r="H224" s="4">
        <v>138072358</v>
      </c>
      <c r="I224" s="4">
        <v>42274471</v>
      </c>
      <c r="J224" s="4">
        <v>4512912</v>
      </c>
      <c r="K224" s="4">
        <v>634141</v>
      </c>
      <c r="L224" s="4">
        <v>84631</v>
      </c>
      <c r="M224" s="4">
        <v>125384</v>
      </c>
      <c r="N224" s="4">
        <v>5357068</v>
      </c>
    </row>
    <row r="225" spans="1:14" x14ac:dyDescent="0.25">
      <c r="A225" s="5">
        <v>2004</v>
      </c>
      <c r="B225" s="5">
        <v>8</v>
      </c>
      <c r="C225" s="4">
        <v>20314471</v>
      </c>
      <c r="D225" s="4">
        <v>29729594</v>
      </c>
      <c r="E225" s="4">
        <v>1073147</v>
      </c>
      <c r="F225" s="4">
        <v>86385928</v>
      </c>
      <c r="G225" s="4">
        <v>1761491</v>
      </c>
      <c r="H225" s="4">
        <v>139264631</v>
      </c>
      <c r="I225" s="4">
        <v>43177356</v>
      </c>
      <c r="J225" s="4">
        <v>4561579</v>
      </c>
      <c r="K225" s="4">
        <v>613432</v>
      </c>
      <c r="L225" s="4">
        <v>81236</v>
      </c>
      <c r="M225" s="4">
        <v>121434</v>
      </c>
      <c r="N225" s="4">
        <v>5377681</v>
      </c>
    </row>
    <row r="226" spans="1:14" x14ac:dyDescent="0.25">
      <c r="A226" s="5">
        <v>2004</v>
      </c>
      <c r="B226" s="5">
        <v>9</v>
      </c>
      <c r="C226" s="4">
        <v>19309401</v>
      </c>
      <c r="D226" s="4">
        <v>28128931</v>
      </c>
      <c r="E226" s="4">
        <v>1011508</v>
      </c>
      <c r="F226" s="4">
        <v>84727289</v>
      </c>
      <c r="G226" s="4">
        <v>1767452</v>
      </c>
      <c r="H226" s="4">
        <v>134944581</v>
      </c>
      <c r="I226" s="4">
        <v>42563801</v>
      </c>
      <c r="J226" s="4">
        <v>4385910</v>
      </c>
      <c r="K226" s="4">
        <v>583335</v>
      </c>
      <c r="L226" s="4">
        <v>72751</v>
      </c>
      <c r="M226" s="4">
        <v>123228</v>
      </c>
      <c r="N226" s="4">
        <v>5165224</v>
      </c>
    </row>
    <row r="227" spans="1:14" x14ac:dyDescent="0.25">
      <c r="A227" s="5">
        <v>2004</v>
      </c>
      <c r="B227" s="5">
        <v>10</v>
      </c>
      <c r="C227" s="4">
        <v>19773853</v>
      </c>
      <c r="D227" s="4">
        <v>27179704</v>
      </c>
      <c r="E227" s="4">
        <v>1156384</v>
      </c>
      <c r="F227" s="4">
        <v>87674365</v>
      </c>
      <c r="G227" s="4">
        <v>1852025</v>
      </c>
      <c r="H227" s="4">
        <v>137636331</v>
      </c>
      <c r="I227" s="4">
        <v>43834136</v>
      </c>
      <c r="J227" s="4">
        <v>4548212</v>
      </c>
      <c r="K227" s="4">
        <v>552934</v>
      </c>
      <c r="L227" s="4">
        <v>102315</v>
      </c>
      <c r="M227" s="4">
        <v>138319</v>
      </c>
      <c r="N227" s="4">
        <v>5341780</v>
      </c>
    </row>
    <row r="228" spans="1:14" x14ac:dyDescent="0.25">
      <c r="A228" s="5">
        <v>2004</v>
      </c>
      <c r="B228" s="5">
        <v>11</v>
      </c>
      <c r="C228" s="4">
        <v>18912295</v>
      </c>
      <c r="D228" s="4">
        <v>27482863</v>
      </c>
      <c r="E228" s="4">
        <v>1094388</v>
      </c>
      <c r="F228" s="4">
        <v>84835004</v>
      </c>
      <c r="G228" s="4">
        <v>1773369</v>
      </c>
      <c r="H228" s="4">
        <v>134097919</v>
      </c>
      <c r="I228" s="4">
        <v>42942307</v>
      </c>
      <c r="J228" s="4">
        <v>4387196</v>
      </c>
      <c r="K228" s="4">
        <v>556026</v>
      </c>
      <c r="L228" s="4">
        <v>97601</v>
      </c>
      <c r="M228" s="4">
        <v>135850</v>
      </c>
      <c r="N228" s="4">
        <v>5176673</v>
      </c>
    </row>
    <row r="229" spans="1:14" x14ac:dyDescent="0.25">
      <c r="A229" s="5">
        <v>2004</v>
      </c>
      <c r="B229" s="5">
        <v>12</v>
      </c>
      <c r="C229" s="4">
        <v>18459193</v>
      </c>
      <c r="D229" s="4">
        <v>27909485</v>
      </c>
      <c r="E229" s="4">
        <v>1057166</v>
      </c>
      <c r="F229" s="4">
        <v>86195059</v>
      </c>
      <c r="G229" s="4">
        <v>1836048</v>
      </c>
      <c r="H229" s="4">
        <v>135456951</v>
      </c>
      <c r="I229" s="4">
        <v>44189475</v>
      </c>
      <c r="J229" s="4">
        <v>4492906</v>
      </c>
      <c r="K229" s="4">
        <v>544653</v>
      </c>
      <c r="L229" s="4">
        <v>98423</v>
      </c>
      <c r="M229" s="4">
        <v>132160</v>
      </c>
      <c r="N229" s="4">
        <v>5268142</v>
      </c>
    </row>
    <row r="230" spans="1:14" x14ac:dyDescent="0.25">
      <c r="A230" s="3" t="s">
        <v>167</v>
      </c>
      <c r="B230" s="3"/>
      <c r="C230" s="2">
        <v>225360193</v>
      </c>
      <c r="D230" s="2">
        <v>341401055</v>
      </c>
      <c r="E230" s="2">
        <v>13122035</v>
      </c>
      <c r="F230" s="2">
        <v>1011652451</v>
      </c>
      <c r="G230" s="2">
        <v>19510108</v>
      </c>
      <c r="H230" s="2">
        <v>1611045842</v>
      </c>
      <c r="I230" s="2">
        <v>504621615</v>
      </c>
      <c r="J230" s="2">
        <v>54292239</v>
      </c>
      <c r="K230" s="2">
        <v>7531189</v>
      </c>
      <c r="L230" s="2">
        <v>1066196</v>
      </c>
      <c r="M230" s="2">
        <v>1626936</v>
      </c>
      <c r="N230" s="2">
        <v>64516562</v>
      </c>
    </row>
    <row r="232" spans="1:14" x14ac:dyDescent="0.25">
      <c r="A232" s="5">
        <v>2005</v>
      </c>
      <c r="B232" s="5">
        <v>1</v>
      </c>
      <c r="C232" s="4">
        <v>19341215</v>
      </c>
      <c r="D232" s="4">
        <v>28730867</v>
      </c>
      <c r="E232" s="4">
        <v>1061659</v>
      </c>
      <c r="F232" s="4">
        <v>86882944</v>
      </c>
      <c r="G232" s="4">
        <v>1867933</v>
      </c>
      <c r="H232" s="4">
        <v>137884618</v>
      </c>
      <c r="I232" s="4">
        <v>44798748</v>
      </c>
      <c r="J232" s="4">
        <v>4544654</v>
      </c>
      <c r="K232" s="4">
        <v>557569</v>
      </c>
      <c r="L232" s="4">
        <v>97446</v>
      </c>
      <c r="M232" s="4">
        <v>152914</v>
      </c>
      <c r="N232" s="4">
        <v>5352583</v>
      </c>
    </row>
    <row r="233" spans="1:14" x14ac:dyDescent="0.25">
      <c r="A233" s="5">
        <v>2005</v>
      </c>
      <c r="B233" s="5">
        <v>2</v>
      </c>
      <c r="C233" s="4">
        <v>17505255</v>
      </c>
      <c r="D233" s="4">
        <v>26160419</v>
      </c>
      <c r="E233" s="4">
        <v>935577</v>
      </c>
      <c r="F233" s="4">
        <v>76844654</v>
      </c>
      <c r="G233" s="4">
        <v>1712293</v>
      </c>
      <c r="H233" s="4">
        <v>123158198</v>
      </c>
      <c r="I233" s="4">
        <v>39283978</v>
      </c>
      <c r="J233" s="4">
        <v>4101235</v>
      </c>
      <c r="K233" s="4">
        <v>508872</v>
      </c>
      <c r="L233" s="4">
        <v>86425</v>
      </c>
      <c r="M233" s="4">
        <v>125626</v>
      </c>
      <c r="N233" s="4">
        <v>4822158</v>
      </c>
    </row>
    <row r="234" spans="1:14" x14ac:dyDescent="0.25">
      <c r="A234" s="5">
        <v>2005</v>
      </c>
      <c r="B234" s="5">
        <v>3</v>
      </c>
      <c r="C234" s="4">
        <v>19333940</v>
      </c>
      <c r="D234" s="4">
        <v>28566194</v>
      </c>
      <c r="E234" s="4">
        <v>1033772</v>
      </c>
      <c r="F234" s="4">
        <v>82602366</v>
      </c>
      <c r="G234" s="4">
        <v>1919357</v>
      </c>
      <c r="H234" s="4">
        <v>133455629</v>
      </c>
      <c r="I234" s="4">
        <v>41167313</v>
      </c>
      <c r="J234" s="4">
        <v>4525185</v>
      </c>
      <c r="K234" s="4">
        <v>537891</v>
      </c>
      <c r="L234" s="4">
        <v>101855</v>
      </c>
      <c r="M234" s="4">
        <v>140322</v>
      </c>
      <c r="N234" s="4">
        <v>5305254</v>
      </c>
    </row>
    <row r="235" spans="1:14" x14ac:dyDescent="0.25">
      <c r="A235" s="5">
        <v>2005</v>
      </c>
      <c r="B235" s="5">
        <v>4</v>
      </c>
      <c r="C235" s="4">
        <v>18484064</v>
      </c>
      <c r="D235" s="4">
        <v>27801581</v>
      </c>
      <c r="E235" s="4">
        <v>1054375</v>
      </c>
      <c r="F235" s="4">
        <v>82424322</v>
      </c>
      <c r="G235" s="4">
        <v>1879471</v>
      </c>
      <c r="H235" s="4">
        <v>131643813</v>
      </c>
      <c r="I235" s="4">
        <v>42773450</v>
      </c>
      <c r="J235" s="4">
        <v>4311562</v>
      </c>
      <c r="K235" s="4">
        <v>526556</v>
      </c>
      <c r="L235" s="4">
        <v>96879</v>
      </c>
      <c r="M235" s="4">
        <v>131953</v>
      </c>
      <c r="N235" s="4">
        <v>5066950</v>
      </c>
    </row>
    <row r="236" spans="1:14" x14ac:dyDescent="0.25">
      <c r="A236" s="5">
        <v>2005</v>
      </c>
      <c r="B236" s="5">
        <v>5</v>
      </c>
      <c r="C236" s="4">
        <v>19047142</v>
      </c>
      <c r="D236" s="4">
        <v>27601362</v>
      </c>
      <c r="E236" s="4">
        <v>1079021</v>
      </c>
      <c r="F236" s="4">
        <v>85816027</v>
      </c>
      <c r="G236" s="4">
        <v>1997141</v>
      </c>
      <c r="H236" s="4">
        <v>135540693</v>
      </c>
      <c r="I236" s="4">
        <v>44245445</v>
      </c>
      <c r="J236" s="4">
        <v>4490933</v>
      </c>
      <c r="K236" s="4">
        <v>531252</v>
      </c>
      <c r="L236" s="4">
        <v>83660</v>
      </c>
      <c r="M236" s="4">
        <v>135994</v>
      </c>
      <c r="N236" s="4">
        <v>5241839</v>
      </c>
    </row>
    <row r="237" spans="1:14" x14ac:dyDescent="0.25">
      <c r="A237" s="5">
        <v>2005</v>
      </c>
      <c r="B237" s="5">
        <v>6</v>
      </c>
      <c r="C237" s="4">
        <v>18577408</v>
      </c>
      <c r="D237" s="4">
        <v>26726711</v>
      </c>
      <c r="E237" s="4">
        <v>1055435</v>
      </c>
      <c r="F237" s="4">
        <v>80568673</v>
      </c>
      <c r="G237" s="4">
        <v>2049970</v>
      </c>
      <c r="H237" s="4">
        <v>128978197</v>
      </c>
      <c r="I237" s="4">
        <v>42657026</v>
      </c>
      <c r="J237" s="4">
        <v>4295317</v>
      </c>
      <c r="K237" s="4">
        <v>503479</v>
      </c>
      <c r="L237" s="4">
        <v>80269</v>
      </c>
      <c r="M237" s="4">
        <v>121751</v>
      </c>
      <c r="N237" s="4">
        <v>5000816</v>
      </c>
    </row>
    <row r="238" spans="1:14" x14ac:dyDescent="0.25">
      <c r="A238" s="5">
        <v>2005</v>
      </c>
      <c r="B238" s="5">
        <v>7</v>
      </c>
      <c r="C238" s="4">
        <v>19106954</v>
      </c>
      <c r="D238" s="4">
        <v>27391625</v>
      </c>
      <c r="E238" s="4">
        <v>1097790</v>
      </c>
      <c r="F238" s="4">
        <v>85309782</v>
      </c>
      <c r="G238" s="4">
        <v>2147648</v>
      </c>
      <c r="H238" s="4">
        <v>135053799</v>
      </c>
      <c r="I238" s="4">
        <v>44278456</v>
      </c>
      <c r="J238" s="4">
        <v>4377161</v>
      </c>
      <c r="K238" s="4">
        <v>484820</v>
      </c>
      <c r="L238" s="4">
        <v>83110</v>
      </c>
      <c r="M238" s="4">
        <v>116702</v>
      </c>
      <c r="N238" s="4">
        <v>5061793</v>
      </c>
    </row>
    <row r="239" spans="1:14" x14ac:dyDescent="0.25">
      <c r="A239" s="5">
        <v>2005</v>
      </c>
      <c r="B239" s="5">
        <v>8</v>
      </c>
      <c r="C239" s="4">
        <v>19116067</v>
      </c>
      <c r="D239" s="4">
        <v>27937449</v>
      </c>
      <c r="E239" s="4">
        <v>1079415</v>
      </c>
      <c r="F239" s="4">
        <v>85253130</v>
      </c>
      <c r="G239" s="4">
        <v>2194905</v>
      </c>
      <c r="H239" s="4">
        <v>135580966</v>
      </c>
      <c r="I239" s="4">
        <v>44522930</v>
      </c>
      <c r="J239" s="4">
        <v>4363031</v>
      </c>
      <c r="K239" s="4">
        <v>498385</v>
      </c>
      <c r="L239" s="4">
        <v>82606</v>
      </c>
      <c r="M239" s="4">
        <v>119953</v>
      </c>
      <c r="N239" s="4">
        <v>5063981</v>
      </c>
    </row>
    <row r="240" spans="1:14" x14ac:dyDescent="0.25">
      <c r="A240" s="5">
        <v>2005</v>
      </c>
      <c r="B240" s="5">
        <v>9</v>
      </c>
      <c r="C240" s="4">
        <v>18196736</v>
      </c>
      <c r="D240" s="4">
        <v>26086891</v>
      </c>
      <c r="E240" s="4">
        <v>1064592</v>
      </c>
      <c r="F240" s="4">
        <v>84228094</v>
      </c>
      <c r="G240" s="4">
        <v>2205048</v>
      </c>
      <c r="H240" s="4">
        <v>131781361</v>
      </c>
      <c r="I240" s="4">
        <v>43812277</v>
      </c>
      <c r="J240" s="4">
        <v>4164780</v>
      </c>
      <c r="K240" s="4">
        <v>459201</v>
      </c>
      <c r="L240" s="4">
        <v>80421</v>
      </c>
      <c r="M240" s="4">
        <v>122576</v>
      </c>
      <c r="N240" s="4">
        <v>4826988</v>
      </c>
    </row>
    <row r="241" spans="1:14" x14ac:dyDescent="0.25">
      <c r="A241" s="5">
        <v>2005</v>
      </c>
      <c r="B241" s="5">
        <v>10</v>
      </c>
      <c r="C241" s="4">
        <v>19229065</v>
      </c>
      <c r="D241" s="4">
        <v>27860357</v>
      </c>
      <c r="E241" s="4">
        <v>1093836</v>
      </c>
      <c r="F241" s="4">
        <v>87285288</v>
      </c>
      <c r="G241" s="4">
        <v>2302387</v>
      </c>
      <c r="H241" s="4">
        <v>137770933</v>
      </c>
      <c r="I241" s="4">
        <v>45442715</v>
      </c>
      <c r="J241" s="4">
        <v>4528477</v>
      </c>
      <c r="K241" s="4">
        <v>503990</v>
      </c>
      <c r="L241" s="4">
        <v>86592</v>
      </c>
      <c r="M241" s="4">
        <v>129509</v>
      </c>
      <c r="N241" s="4">
        <v>5248568</v>
      </c>
    </row>
    <row r="242" spans="1:14" x14ac:dyDescent="0.25">
      <c r="A242" s="5">
        <v>2005</v>
      </c>
      <c r="B242" s="5">
        <v>11</v>
      </c>
      <c r="C242" s="4">
        <v>18080998</v>
      </c>
      <c r="D242" s="4">
        <v>25886051</v>
      </c>
      <c r="E242" s="4">
        <v>1007896</v>
      </c>
      <c r="F242" s="4">
        <v>83271087</v>
      </c>
      <c r="G242" s="4">
        <v>2219537</v>
      </c>
      <c r="H242" s="4">
        <v>130465569</v>
      </c>
      <c r="I242" s="4">
        <v>43542620</v>
      </c>
      <c r="J242" s="4">
        <v>4230235</v>
      </c>
      <c r="K242" s="4">
        <v>461613</v>
      </c>
      <c r="L242" s="4">
        <v>82435</v>
      </c>
      <c r="M242" s="4">
        <v>135231</v>
      </c>
      <c r="N242" s="4">
        <v>4909514</v>
      </c>
    </row>
    <row r="243" spans="1:14" x14ac:dyDescent="0.25">
      <c r="A243" s="5">
        <v>2005</v>
      </c>
      <c r="B243" s="5">
        <v>12</v>
      </c>
      <c r="C243" s="4">
        <v>18219127</v>
      </c>
      <c r="D243" s="4">
        <v>26330689</v>
      </c>
      <c r="E243" s="4">
        <v>1010242</v>
      </c>
      <c r="F243" s="4">
        <v>82662916</v>
      </c>
      <c r="G243" s="4">
        <v>2257767</v>
      </c>
      <c r="H243" s="4">
        <v>130480741</v>
      </c>
      <c r="I243" s="4">
        <v>43248491</v>
      </c>
      <c r="J243" s="4">
        <v>4374192</v>
      </c>
      <c r="K243" s="4">
        <v>475333</v>
      </c>
      <c r="L243" s="4">
        <v>81091</v>
      </c>
      <c r="M243" s="4">
        <v>131259</v>
      </c>
      <c r="N243" s="4">
        <v>5061875</v>
      </c>
    </row>
    <row r="244" spans="1:14" x14ac:dyDescent="0.25">
      <c r="A244" s="3" t="s">
        <v>167</v>
      </c>
      <c r="B244" s="3"/>
      <c r="C244" s="2">
        <v>224237971</v>
      </c>
      <c r="D244" s="2">
        <v>327080196</v>
      </c>
      <c r="E244" s="2">
        <v>12573610</v>
      </c>
      <c r="F244" s="2">
        <v>1003149283</v>
      </c>
      <c r="G244" s="2">
        <v>24753457</v>
      </c>
      <c r="H244" s="2">
        <v>1591794517</v>
      </c>
      <c r="I244" s="2">
        <v>519773449</v>
      </c>
      <c r="J244" s="2">
        <v>52306762</v>
      </c>
      <c r="K244" s="2">
        <v>6048961</v>
      </c>
      <c r="L244" s="2">
        <v>1042789</v>
      </c>
      <c r="M244" s="2">
        <v>1563790</v>
      </c>
      <c r="N244" s="2">
        <v>60962319</v>
      </c>
    </row>
    <row r="246" spans="1:14" x14ac:dyDescent="0.25">
      <c r="A246" s="5">
        <v>2006</v>
      </c>
      <c r="B246" s="5">
        <v>1</v>
      </c>
      <c r="C246" s="4">
        <v>18899453</v>
      </c>
      <c r="D246" s="4">
        <v>27582841</v>
      </c>
      <c r="E246" s="4">
        <v>1051130</v>
      </c>
      <c r="F246" s="4">
        <v>84736785</v>
      </c>
      <c r="G246" s="4">
        <v>2246155</v>
      </c>
      <c r="H246" s="4">
        <v>134516364</v>
      </c>
      <c r="I246" s="4">
        <v>44683720</v>
      </c>
      <c r="J246" s="4">
        <v>4453504</v>
      </c>
      <c r="K246" s="4">
        <v>496434</v>
      </c>
      <c r="L246" s="4">
        <v>83608</v>
      </c>
      <c r="M246" s="4">
        <v>143607</v>
      </c>
      <c r="N246" s="4">
        <v>5177153</v>
      </c>
    </row>
    <row r="247" spans="1:14" x14ac:dyDescent="0.25">
      <c r="A247" s="5">
        <v>2006</v>
      </c>
      <c r="B247" s="5">
        <v>2</v>
      </c>
      <c r="C247" s="4">
        <v>16956807</v>
      </c>
      <c r="D247" s="4">
        <v>24337208</v>
      </c>
      <c r="E247" s="4">
        <v>935368</v>
      </c>
      <c r="F247" s="4">
        <v>77381881</v>
      </c>
      <c r="G247" s="4">
        <v>1985619</v>
      </c>
      <c r="H247" s="4">
        <v>121596883</v>
      </c>
      <c r="I247" s="4">
        <v>40540777</v>
      </c>
      <c r="J247" s="4">
        <v>4027069</v>
      </c>
      <c r="K247" s="4">
        <v>449411</v>
      </c>
      <c r="L247" s="4">
        <v>74734</v>
      </c>
      <c r="M247" s="4">
        <v>136409</v>
      </c>
      <c r="N247" s="4">
        <v>4687623</v>
      </c>
    </row>
    <row r="248" spans="1:14" x14ac:dyDescent="0.25">
      <c r="A248" s="5">
        <v>2006</v>
      </c>
      <c r="B248" s="5">
        <v>3</v>
      </c>
      <c r="C248" s="4">
        <v>19026377</v>
      </c>
      <c r="D248" s="4">
        <v>27107524</v>
      </c>
      <c r="E248" s="4">
        <v>1093670</v>
      </c>
      <c r="F248" s="4">
        <v>86369465</v>
      </c>
      <c r="G248" s="4">
        <v>2189513</v>
      </c>
      <c r="H248" s="4">
        <v>135786549</v>
      </c>
      <c r="I248" s="4">
        <v>45302402</v>
      </c>
      <c r="J248" s="4">
        <v>4363765</v>
      </c>
      <c r="K248" s="4">
        <v>483231</v>
      </c>
      <c r="L248" s="4">
        <v>86095</v>
      </c>
      <c r="M248" s="4">
        <v>138722</v>
      </c>
      <c r="N248" s="4">
        <v>5071813</v>
      </c>
    </row>
    <row r="249" spans="1:14" x14ac:dyDescent="0.25">
      <c r="A249" s="5">
        <v>2006</v>
      </c>
      <c r="B249" s="5">
        <v>4</v>
      </c>
      <c r="C249" s="4">
        <v>18032526</v>
      </c>
      <c r="D249" s="4">
        <v>26540201</v>
      </c>
      <c r="E249" s="4">
        <v>1065482</v>
      </c>
      <c r="F249" s="4">
        <v>81736656</v>
      </c>
      <c r="G249" s="4">
        <v>2127775</v>
      </c>
      <c r="H249" s="4">
        <v>129502640</v>
      </c>
      <c r="I249" s="4">
        <v>42750526</v>
      </c>
      <c r="J249" s="4">
        <v>4192033</v>
      </c>
      <c r="K249" s="4">
        <v>455519</v>
      </c>
      <c r="L249" s="4">
        <v>82549</v>
      </c>
      <c r="M249" s="4">
        <v>138695</v>
      </c>
      <c r="N249" s="4">
        <v>4868796</v>
      </c>
    </row>
    <row r="250" spans="1:14" x14ac:dyDescent="0.25">
      <c r="A250" s="5">
        <v>2006</v>
      </c>
      <c r="B250" s="5">
        <v>5</v>
      </c>
      <c r="C250" s="4">
        <v>19755884</v>
      </c>
      <c r="D250" s="4">
        <v>27214518</v>
      </c>
      <c r="E250" s="4">
        <v>1052198</v>
      </c>
      <c r="F250" s="4">
        <v>84777382</v>
      </c>
      <c r="G250" s="4">
        <v>2197697</v>
      </c>
      <c r="H250" s="4">
        <v>134997679</v>
      </c>
      <c r="I250" s="4">
        <v>44674987</v>
      </c>
      <c r="J250" s="4">
        <v>4379619</v>
      </c>
      <c r="K250" s="4">
        <v>466896</v>
      </c>
      <c r="L250" s="4">
        <v>89563</v>
      </c>
      <c r="M250" s="4">
        <v>133200</v>
      </c>
      <c r="N250" s="4">
        <v>5069278</v>
      </c>
    </row>
    <row r="251" spans="1:14" x14ac:dyDescent="0.25">
      <c r="A251" s="5">
        <v>2006</v>
      </c>
      <c r="B251" s="5">
        <v>6</v>
      </c>
      <c r="C251" s="4">
        <v>19083263</v>
      </c>
      <c r="D251" s="4">
        <v>26499538</v>
      </c>
      <c r="E251" s="4">
        <v>1077237</v>
      </c>
      <c r="F251" s="4">
        <v>82680228</v>
      </c>
      <c r="G251" s="4">
        <v>2098616</v>
      </c>
      <c r="H251" s="4">
        <v>131438882</v>
      </c>
      <c r="I251" s="4">
        <v>42869065</v>
      </c>
      <c r="J251" s="4">
        <v>4223710</v>
      </c>
      <c r="K251" s="4">
        <v>426544</v>
      </c>
      <c r="L251" s="4">
        <v>88042</v>
      </c>
      <c r="M251" s="4">
        <v>124036</v>
      </c>
      <c r="N251" s="4">
        <v>4862332</v>
      </c>
    </row>
    <row r="252" spans="1:14" x14ac:dyDescent="0.25">
      <c r="A252" s="5">
        <v>2006</v>
      </c>
      <c r="B252" s="5">
        <v>7</v>
      </c>
      <c r="C252" s="4">
        <v>19861368</v>
      </c>
      <c r="D252" s="4">
        <v>27215940</v>
      </c>
      <c r="E252" s="4">
        <v>1100933</v>
      </c>
      <c r="F252" s="4">
        <v>85524810</v>
      </c>
      <c r="G252" s="4">
        <v>2181953</v>
      </c>
      <c r="H252" s="4">
        <v>135885004</v>
      </c>
      <c r="I252" s="4">
        <v>44306638</v>
      </c>
      <c r="J252" s="4">
        <v>4326293</v>
      </c>
      <c r="K252" s="4">
        <v>439084</v>
      </c>
      <c r="L252" s="4">
        <v>82298</v>
      </c>
      <c r="M252" s="4">
        <v>121485</v>
      </c>
      <c r="N252" s="4">
        <v>4969160</v>
      </c>
    </row>
    <row r="253" spans="1:14" x14ac:dyDescent="0.25">
      <c r="A253" s="5">
        <v>2006</v>
      </c>
      <c r="B253" s="5">
        <v>8</v>
      </c>
      <c r="C253" s="4">
        <v>18017678</v>
      </c>
      <c r="D253" s="4">
        <v>26561228</v>
      </c>
      <c r="E253" s="4">
        <v>1056903</v>
      </c>
      <c r="F253" s="4">
        <v>85541371</v>
      </c>
      <c r="G253" s="4">
        <v>2246896</v>
      </c>
      <c r="H253" s="4">
        <v>133424076</v>
      </c>
      <c r="I253" s="4">
        <v>44347576</v>
      </c>
      <c r="J253" s="4">
        <v>3971894</v>
      </c>
      <c r="K253" s="4">
        <v>424822</v>
      </c>
      <c r="L253" s="4">
        <v>82828</v>
      </c>
      <c r="M253" s="4">
        <v>122445</v>
      </c>
      <c r="N253" s="4">
        <v>4601989</v>
      </c>
    </row>
    <row r="254" spans="1:14" x14ac:dyDescent="0.25">
      <c r="A254" s="5">
        <v>2006</v>
      </c>
      <c r="B254" s="5">
        <v>9</v>
      </c>
      <c r="C254" s="4">
        <v>18679384</v>
      </c>
      <c r="D254" s="4">
        <v>26019523</v>
      </c>
      <c r="E254" s="4">
        <v>1029853</v>
      </c>
      <c r="F254" s="4">
        <v>84254819</v>
      </c>
      <c r="G254" s="4">
        <v>2278811</v>
      </c>
      <c r="H254" s="4">
        <v>132262390</v>
      </c>
      <c r="I254" s="4">
        <v>43758838</v>
      </c>
      <c r="J254" s="4">
        <v>4253421</v>
      </c>
      <c r="K254" s="4">
        <v>445333</v>
      </c>
      <c r="L254" s="4">
        <v>82829</v>
      </c>
      <c r="M254" s="4">
        <v>126151</v>
      </c>
      <c r="N254" s="4">
        <v>4907734</v>
      </c>
    </row>
    <row r="255" spans="1:14" x14ac:dyDescent="0.25">
      <c r="A255" s="5">
        <v>2006</v>
      </c>
      <c r="B255" s="5">
        <v>10</v>
      </c>
      <c r="C255" s="4">
        <v>18927299</v>
      </c>
      <c r="D255" s="4">
        <v>26479614</v>
      </c>
      <c r="E255" s="4">
        <v>1085242</v>
      </c>
      <c r="F255" s="4">
        <v>87255843</v>
      </c>
      <c r="G255" s="4">
        <v>2339931</v>
      </c>
      <c r="H255" s="4">
        <v>136087929</v>
      </c>
      <c r="I255" s="4">
        <v>45224079</v>
      </c>
      <c r="J255" s="4">
        <v>4401218</v>
      </c>
      <c r="K255" s="4">
        <v>437584</v>
      </c>
      <c r="L255" s="4">
        <v>76278</v>
      </c>
      <c r="M255" s="4">
        <v>145151</v>
      </c>
      <c r="N255" s="4">
        <v>5060231</v>
      </c>
    </row>
    <row r="256" spans="1:14" x14ac:dyDescent="0.25">
      <c r="A256" s="5">
        <v>2006</v>
      </c>
      <c r="B256" s="5">
        <v>11</v>
      </c>
      <c r="C256" s="4">
        <v>18796013</v>
      </c>
      <c r="D256" s="4">
        <v>25403251</v>
      </c>
      <c r="E256" s="4">
        <v>1046785</v>
      </c>
      <c r="F256" s="4">
        <v>83484605</v>
      </c>
      <c r="G256" s="4">
        <v>2235713</v>
      </c>
      <c r="H256" s="4">
        <v>130966367</v>
      </c>
      <c r="I256" s="4">
        <v>43110084</v>
      </c>
      <c r="J256" s="4">
        <v>4382302</v>
      </c>
      <c r="K256" s="4">
        <v>433068</v>
      </c>
      <c r="L256" s="4">
        <v>103941</v>
      </c>
      <c r="M256" s="4">
        <v>148667</v>
      </c>
      <c r="N256" s="4">
        <v>5067978</v>
      </c>
    </row>
    <row r="257" spans="1:14" x14ac:dyDescent="0.25">
      <c r="A257" s="5">
        <v>2006</v>
      </c>
      <c r="B257" s="5">
        <v>12</v>
      </c>
      <c r="C257" s="4">
        <v>19041722</v>
      </c>
      <c r="D257" s="4">
        <v>26136125</v>
      </c>
      <c r="E257" s="4">
        <v>1011928</v>
      </c>
      <c r="F257" s="4">
        <v>83958482</v>
      </c>
      <c r="G257" s="4">
        <v>2270295</v>
      </c>
      <c r="H257" s="4">
        <v>132418552</v>
      </c>
      <c r="I257" s="4">
        <v>43462562</v>
      </c>
      <c r="J257" s="4">
        <v>4438180</v>
      </c>
      <c r="K257" s="4">
        <v>449709</v>
      </c>
      <c r="L257" s="4">
        <v>73076</v>
      </c>
      <c r="M257" s="4">
        <v>147146</v>
      </c>
      <c r="N257" s="4">
        <v>5108111</v>
      </c>
    </row>
    <row r="258" spans="1:14" x14ac:dyDescent="0.25">
      <c r="A258" s="3" t="s">
        <v>167</v>
      </c>
      <c r="B258" s="3"/>
      <c r="C258" s="2">
        <v>225077774</v>
      </c>
      <c r="D258" s="2">
        <v>317097511</v>
      </c>
      <c r="E258" s="2">
        <v>12606729</v>
      </c>
      <c r="F258" s="2">
        <v>1007702327</v>
      </c>
      <c r="G258" s="2">
        <v>26398974</v>
      </c>
      <c r="H258" s="2">
        <v>1588883315</v>
      </c>
      <c r="I258" s="2">
        <v>525031254</v>
      </c>
      <c r="J258" s="2">
        <v>51413008</v>
      </c>
      <c r="K258" s="2">
        <v>5407635</v>
      </c>
      <c r="L258" s="2">
        <v>1005841</v>
      </c>
      <c r="M258" s="2">
        <v>1625714</v>
      </c>
      <c r="N258" s="2">
        <v>59452198</v>
      </c>
    </row>
    <row r="260" spans="1:14" x14ac:dyDescent="0.25">
      <c r="A260" s="5">
        <v>2007</v>
      </c>
      <c r="B260" s="5">
        <v>1</v>
      </c>
      <c r="C260" s="4">
        <v>18397801</v>
      </c>
      <c r="D260" s="4">
        <v>25594080</v>
      </c>
      <c r="E260" s="4">
        <v>970830</v>
      </c>
      <c r="F260" s="4">
        <v>81431291</v>
      </c>
      <c r="G260" s="4">
        <v>2197715</v>
      </c>
      <c r="H260" s="4">
        <v>128591717</v>
      </c>
      <c r="I260" s="4">
        <v>42623624</v>
      </c>
      <c r="J260" s="4">
        <v>4308989</v>
      </c>
      <c r="K260" s="4">
        <v>458712</v>
      </c>
      <c r="L260" s="4">
        <v>108908</v>
      </c>
      <c r="M260" s="4">
        <v>134666</v>
      </c>
      <c r="N260" s="4">
        <v>5011275</v>
      </c>
    </row>
    <row r="261" spans="1:14" x14ac:dyDescent="0.25">
      <c r="A261" s="5">
        <v>2007</v>
      </c>
      <c r="B261" s="5">
        <v>2</v>
      </c>
      <c r="C261" s="4">
        <v>17043482</v>
      </c>
      <c r="D261" s="4">
        <v>23324819</v>
      </c>
      <c r="E261" s="4">
        <v>865588</v>
      </c>
      <c r="F261" s="4">
        <v>73703242</v>
      </c>
      <c r="G261" s="4">
        <v>1986612</v>
      </c>
      <c r="H261" s="4">
        <v>116923743</v>
      </c>
      <c r="I261" s="4">
        <v>38428713</v>
      </c>
      <c r="J261" s="4">
        <v>4030724</v>
      </c>
      <c r="K261" s="4">
        <v>430119</v>
      </c>
      <c r="L261" s="4">
        <v>75260</v>
      </c>
      <c r="M261" s="4">
        <v>123249</v>
      </c>
      <c r="N261" s="4">
        <v>4659352</v>
      </c>
    </row>
    <row r="262" spans="1:14" x14ac:dyDescent="0.25">
      <c r="A262" s="5">
        <v>2007</v>
      </c>
      <c r="B262" s="5">
        <v>3</v>
      </c>
      <c r="C262" s="4">
        <v>18995584</v>
      </c>
      <c r="D262" s="4">
        <v>25634587</v>
      </c>
      <c r="E262" s="4">
        <v>1013823</v>
      </c>
      <c r="F262" s="4">
        <v>83031878</v>
      </c>
      <c r="G262" s="4">
        <v>2203761</v>
      </c>
      <c r="H262" s="4">
        <v>130879633</v>
      </c>
      <c r="I262" s="4">
        <v>43204455</v>
      </c>
      <c r="J262" s="4">
        <v>4355088</v>
      </c>
      <c r="K262" s="4">
        <v>462276</v>
      </c>
      <c r="L262" s="4">
        <v>86002</v>
      </c>
      <c r="M262" s="4">
        <v>137133</v>
      </c>
      <c r="N262" s="4">
        <v>5040499</v>
      </c>
    </row>
    <row r="263" spans="1:14" x14ac:dyDescent="0.25">
      <c r="A263" s="5">
        <v>2007</v>
      </c>
      <c r="B263" s="5">
        <v>4</v>
      </c>
      <c r="C263" s="4">
        <v>18131884</v>
      </c>
      <c r="D263" s="4">
        <v>25219601</v>
      </c>
      <c r="E263" s="4">
        <v>973888</v>
      </c>
      <c r="F263" s="4">
        <v>79343975</v>
      </c>
      <c r="G263" s="4">
        <v>2144557</v>
      </c>
      <c r="H263" s="4">
        <v>125813905</v>
      </c>
      <c r="I263" s="4">
        <v>41111369</v>
      </c>
      <c r="J263" s="4">
        <v>4249136</v>
      </c>
      <c r="K263" s="4">
        <v>447047</v>
      </c>
      <c r="L263" s="4">
        <v>86592</v>
      </c>
      <c r="M263" s="4">
        <v>132688</v>
      </c>
      <c r="N263" s="4">
        <v>4915493</v>
      </c>
    </row>
    <row r="264" spans="1:14" x14ac:dyDescent="0.25">
      <c r="A264" s="5">
        <v>2007</v>
      </c>
      <c r="B264" s="5">
        <v>5</v>
      </c>
      <c r="C264" s="4">
        <v>18957301</v>
      </c>
      <c r="D264" s="4">
        <v>26172504</v>
      </c>
      <c r="E264" s="4">
        <v>1037872</v>
      </c>
      <c r="F264" s="4">
        <v>83936204</v>
      </c>
      <c r="G264" s="4">
        <v>2180071</v>
      </c>
      <c r="H264" s="4">
        <v>132283952</v>
      </c>
      <c r="I264" s="4">
        <v>43353521</v>
      </c>
      <c r="J264" s="4">
        <v>4330896</v>
      </c>
      <c r="K264" s="4">
        <v>443692</v>
      </c>
      <c r="L264" s="4">
        <v>83234</v>
      </c>
      <c r="M264" s="4">
        <v>137205</v>
      </c>
      <c r="N264" s="4">
        <v>4995027</v>
      </c>
    </row>
    <row r="265" spans="1:14" x14ac:dyDescent="0.25">
      <c r="A265" s="5">
        <v>2007</v>
      </c>
      <c r="B265" s="5">
        <v>6</v>
      </c>
      <c r="C265" s="4">
        <v>18504412</v>
      </c>
      <c r="D265" s="4">
        <v>24769446</v>
      </c>
      <c r="E265" s="4">
        <v>991008</v>
      </c>
      <c r="F265" s="4">
        <v>81255799</v>
      </c>
      <c r="G265" s="4">
        <v>2131663</v>
      </c>
      <c r="H265" s="4">
        <v>127652328</v>
      </c>
      <c r="I265" s="4">
        <v>41693845</v>
      </c>
      <c r="J265" s="4">
        <v>4168022</v>
      </c>
      <c r="K265" s="4">
        <v>412583</v>
      </c>
      <c r="L265" s="4">
        <v>81826</v>
      </c>
      <c r="M265" s="4">
        <v>123813</v>
      </c>
      <c r="N265" s="4">
        <v>4786244</v>
      </c>
    </row>
    <row r="266" spans="1:14" x14ac:dyDescent="0.25">
      <c r="A266" s="5">
        <v>2007</v>
      </c>
      <c r="B266" s="5">
        <v>7</v>
      </c>
      <c r="C266" s="4">
        <v>19350936</v>
      </c>
      <c r="D266" s="4">
        <v>25987097</v>
      </c>
      <c r="E266" s="4">
        <v>1023144</v>
      </c>
      <c r="F266" s="4">
        <v>82637469</v>
      </c>
      <c r="G266" s="4">
        <v>2204679</v>
      </c>
      <c r="H266" s="4">
        <v>131203325</v>
      </c>
      <c r="I266" s="4">
        <v>42089009</v>
      </c>
      <c r="J266" s="4">
        <v>4277018</v>
      </c>
      <c r="K266" s="4">
        <v>415600</v>
      </c>
      <c r="L266" s="4">
        <v>79106</v>
      </c>
      <c r="M266" s="4">
        <v>120482</v>
      </c>
      <c r="N266" s="4">
        <v>4892206</v>
      </c>
    </row>
    <row r="267" spans="1:14" x14ac:dyDescent="0.25">
      <c r="A267" s="5">
        <v>2007</v>
      </c>
      <c r="B267" s="5">
        <v>8</v>
      </c>
      <c r="C267" s="4">
        <v>18675136</v>
      </c>
      <c r="D267" s="4">
        <v>26006220</v>
      </c>
      <c r="E267" s="4">
        <v>912630</v>
      </c>
      <c r="F267" s="4">
        <v>83452933</v>
      </c>
      <c r="G267" s="4">
        <v>2217351</v>
      </c>
      <c r="H267" s="4">
        <v>131264270</v>
      </c>
      <c r="I267" s="4">
        <v>44663848</v>
      </c>
      <c r="J267" s="4">
        <v>4392004</v>
      </c>
      <c r="K267" s="4">
        <v>412920</v>
      </c>
      <c r="L267" s="4">
        <v>77312</v>
      </c>
      <c r="M267" s="4">
        <v>106827</v>
      </c>
      <c r="N267" s="4">
        <v>4989068</v>
      </c>
    </row>
    <row r="268" spans="1:14" x14ac:dyDescent="0.25">
      <c r="A268" s="5">
        <v>2007</v>
      </c>
      <c r="B268" s="5">
        <v>9</v>
      </c>
      <c r="C268" s="4">
        <v>17932424</v>
      </c>
      <c r="D268" s="4">
        <v>25398616</v>
      </c>
      <c r="E268" s="4">
        <v>993245</v>
      </c>
      <c r="F268" s="4">
        <v>81735824</v>
      </c>
      <c r="G268" s="4">
        <v>2174749</v>
      </c>
      <c r="H268" s="4">
        <v>128234858</v>
      </c>
      <c r="I268" s="4">
        <v>41507210</v>
      </c>
      <c r="J268" s="4">
        <v>4201438</v>
      </c>
      <c r="K268" s="4">
        <v>389641</v>
      </c>
      <c r="L268" s="4">
        <v>83023</v>
      </c>
      <c r="M268" s="4">
        <v>112776</v>
      </c>
      <c r="N268" s="4">
        <v>4786882</v>
      </c>
    </row>
    <row r="269" spans="1:14" x14ac:dyDescent="0.25">
      <c r="A269" s="5">
        <v>2007</v>
      </c>
      <c r="B269" s="5">
        <v>10</v>
      </c>
      <c r="C269" s="4">
        <v>16877633</v>
      </c>
      <c r="D269" s="4">
        <v>26155558</v>
      </c>
      <c r="E269" s="4">
        <v>1053210</v>
      </c>
      <c r="F269" s="4">
        <v>83879125</v>
      </c>
      <c r="G269" s="4">
        <v>2217196</v>
      </c>
      <c r="H269" s="4">
        <v>130182722</v>
      </c>
      <c r="I269" s="4">
        <v>42474233</v>
      </c>
      <c r="J269" s="4">
        <v>4419530</v>
      </c>
      <c r="K269" s="4">
        <v>398421</v>
      </c>
      <c r="L269" s="4">
        <v>89213</v>
      </c>
      <c r="M269" s="4">
        <v>136922</v>
      </c>
      <c r="N269" s="4">
        <v>5044092</v>
      </c>
    </row>
    <row r="270" spans="1:14" x14ac:dyDescent="0.25">
      <c r="A270" s="5">
        <v>2007</v>
      </c>
      <c r="B270" s="5">
        <v>11</v>
      </c>
      <c r="C270" s="4">
        <v>16645520</v>
      </c>
      <c r="D270" s="4">
        <v>24507757</v>
      </c>
      <c r="E270" s="4">
        <v>992889</v>
      </c>
      <c r="F270" s="4">
        <v>83967045</v>
      </c>
      <c r="G270" s="4">
        <v>2126866</v>
      </c>
      <c r="H270" s="4">
        <v>128240077</v>
      </c>
      <c r="I270" s="4">
        <v>43969978</v>
      </c>
      <c r="J270" s="4">
        <v>4361010</v>
      </c>
      <c r="K270" s="4">
        <v>381556</v>
      </c>
      <c r="L270" s="4">
        <v>77212</v>
      </c>
      <c r="M270" s="4">
        <v>135320</v>
      </c>
      <c r="N270" s="4">
        <v>4955100</v>
      </c>
    </row>
    <row r="271" spans="1:14" x14ac:dyDescent="0.25">
      <c r="A271" s="5">
        <v>2007</v>
      </c>
      <c r="B271" s="5">
        <v>12</v>
      </c>
      <c r="C271" s="4">
        <v>17171220</v>
      </c>
      <c r="D271" s="4">
        <v>24571522</v>
      </c>
      <c r="E271" s="4">
        <v>977237</v>
      </c>
      <c r="F271" s="4">
        <v>79879513</v>
      </c>
      <c r="G271" s="4">
        <v>2209113</v>
      </c>
      <c r="H271" s="4">
        <v>124808605</v>
      </c>
      <c r="I271" s="4">
        <v>42553735</v>
      </c>
      <c r="J271" s="4">
        <v>4524435</v>
      </c>
      <c r="K271" s="4">
        <v>384439</v>
      </c>
      <c r="L271" s="4">
        <v>73335</v>
      </c>
      <c r="M271" s="4">
        <v>121278</v>
      </c>
      <c r="N271" s="4">
        <v>5103521</v>
      </c>
    </row>
    <row r="272" spans="1:14" x14ac:dyDescent="0.25">
      <c r="A272" s="3" t="s">
        <v>167</v>
      </c>
      <c r="B272" s="3"/>
      <c r="C272" s="2">
        <v>216683333</v>
      </c>
      <c r="D272" s="2">
        <v>303341807</v>
      </c>
      <c r="E272" s="2">
        <v>11805364</v>
      </c>
      <c r="F272" s="2">
        <v>978254298</v>
      </c>
      <c r="G272" s="2">
        <v>25994333</v>
      </c>
      <c r="H272" s="2">
        <v>1536079135</v>
      </c>
      <c r="I272" s="2">
        <v>507673540</v>
      </c>
      <c r="J272" s="2">
        <v>51618290</v>
      </c>
      <c r="K272" s="2">
        <v>5037006</v>
      </c>
      <c r="L272" s="2">
        <v>1001023</v>
      </c>
      <c r="M272" s="2">
        <v>1522359</v>
      </c>
      <c r="N272" s="2">
        <v>59178759</v>
      </c>
    </row>
    <row r="274" spans="1:14" x14ac:dyDescent="0.25">
      <c r="A274" s="5">
        <v>2008</v>
      </c>
      <c r="B274" s="5">
        <v>1</v>
      </c>
      <c r="C274" s="4">
        <v>16582596</v>
      </c>
      <c r="D274" s="4">
        <v>24408171</v>
      </c>
      <c r="E274" s="4">
        <v>888885</v>
      </c>
      <c r="F274" s="4">
        <v>72040535</v>
      </c>
      <c r="G274" s="4">
        <v>2193475</v>
      </c>
      <c r="H274" s="4">
        <v>116113662</v>
      </c>
      <c r="I274" s="4">
        <v>36513134</v>
      </c>
      <c r="J274" s="4">
        <v>4479911</v>
      </c>
      <c r="K274" s="4">
        <v>386548</v>
      </c>
      <c r="L274" s="4">
        <v>65256</v>
      </c>
      <c r="M274" s="4">
        <v>113970</v>
      </c>
      <c r="N274" s="4">
        <v>5045685</v>
      </c>
    </row>
    <row r="275" spans="1:14" x14ac:dyDescent="0.25">
      <c r="A275" s="5">
        <v>2008</v>
      </c>
      <c r="B275" s="5">
        <v>2</v>
      </c>
      <c r="C275" s="4">
        <v>16046429</v>
      </c>
      <c r="D275" s="4">
        <v>23906853</v>
      </c>
      <c r="E275" s="4">
        <v>861617</v>
      </c>
      <c r="F275" s="4">
        <v>69726509</v>
      </c>
      <c r="G275" s="4">
        <v>2007677</v>
      </c>
      <c r="H275" s="4">
        <v>112549085</v>
      </c>
      <c r="I275" s="4">
        <v>35471201</v>
      </c>
      <c r="J275" s="4">
        <v>4268250</v>
      </c>
      <c r="K275" s="4">
        <v>364655</v>
      </c>
      <c r="L275" s="4">
        <v>67269</v>
      </c>
      <c r="M275" s="4">
        <v>114752</v>
      </c>
      <c r="N275" s="4">
        <v>4814926</v>
      </c>
    </row>
    <row r="276" spans="1:14" x14ac:dyDescent="0.25">
      <c r="A276" s="5">
        <v>2008</v>
      </c>
      <c r="B276" s="5">
        <v>3</v>
      </c>
      <c r="C276" s="4">
        <v>17177509</v>
      </c>
      <c r="D276" s="4">
        <v>25625375</v>
      </c>
      <c r="E276" s="4">
        <v>962094</v>
      </c>
      <c r="F276" s="4">
        <v>80945345</v>
      </c>
      <c r="G276" s="4">
        <v>2178124</v>
      </c>
      <c r="H276" s="4">
        <v>126888447</v>
      </c>
      <c r="I276" s="4">
        <v>40854295</v>
      </c>
      <c r="J276" s="4">
        <v>4520040</v>
      </c>
      <c r="K276" s="4">
        <v>395564</v>
      </c>
      <c r="L276" s="4">
        <v>82829</v>
      </c>
      <c r="M276" s="4">
        <v>142448</v>
      </c>
      <c r="N276" s="4">
        <v>5140881</v>
      </c>
    </row>
    <row r="277" spans="1:14" x14ac:dyDescent="0.25">
      <c r="A277" s="5">
        <v>2008</v>
      </c>
      <c r="B277" s="5">
        <v>4</v>
      </c>
      <c r="C277" s="4">
        <v>16559990</v>
      </c>
      <c r="D277" s="4">
        <v>24546215</v>
      </c>
      <c r="E277" s="4">
        <v>958295</v>
      </c>
      <c r="F277" s="4">
        <v>79568499</v>
      </c>
      <c r="G277" s="4">
        <v>2096671</v>
      </c>
      <c r="H277" s="4">
        <v>123729670</v>
      </c>
      <c r="I277" s="4">
        <v>40012308</v>
      </c>
      <c r="J277" s="4">
        <v>4273867</v>
      </c>
      <c r="K277" s="4">
        <v>361603</v>
      </c>
      <c r="L277" s="4">
        <v>82779</v>
      </c>
      <c r="M277" s="4">
        <v>139054</v>
      </c>
      <c r="N277" s="4">
        <v>4857303</v>
      </c>
    </row>
    <row r="278" spans="1:14" x14ac:dyDescent="0.25">
      <c r="A278" s="5">
        <v>2008</v>
      </c>
      <c r="B278" s="5">
        <v>5</v>
      </c>
      <c r="C278" s="4">
        <v>17456361</v>
      </c>
      <c r="D278" s="4">
        <v>25232630</v>
      </c>
      <c r="E278" s="4">
        <v>1011072</v>
      </c>
      <c r="F278" s="4">
        <v>82333851</v>
      </c>
      <c r="G278" s="4">
        <v>2149315</v>
      </c>
      <c r="H278" s="4">
        <v>128183229</v>
      </c>
      <c r="I278" s="4">
        <v>40951746</v>
      </c>
      <c r="J278" s="4">
        <v>4413154</v>
      </c>
      <c r="K278" s="4">
        <v>367077</v>
      </c>
      <c r="L278" s="4">
        <v>87721</v>
      </c>
      <c r="M278" s="4">
        <v>141365</v>
      </c>
      <c r="N278" s="4">
        <v>5009317</v>
      </c>
    </row>
    <row r="279" spans="1:14" x14ac:dyDescent="0.25">
      <c r="A279" s="5">
        <v>2008</v>
      </c>
      <c r="B279" s="5">
        <v>6</v>
      </c>
      <c r="C279" s="4">
        <v>16076193</v>
      </c>
      <c r="D279" s="4">
        <v>24210457</v>
      </c>
      <c r="E279" s="4">
        <v>1058047</v>
      </c>
      <c r="F279" s="4">
        <v>75406517</v>
      </c>
      <c r="G279" s="4">
        <v>2090523</v>
      </c>
      <c r="H279" s="4">
        <v>118841737</v>
      </c>
      <c r="I279" s="4">
        <v>39039069</v>
      </c>
      <c r="J279" s="4">
        <v>4267595</v>
      </c>
      <c r="K279" s="4">
        <v>346019</v>
      </c>
      <c r="L279" s="4">
        <v>85533</v>
      </c>
      <c r="M279" s="4">
        <v>126697</v>
      </c>
      <c r="N279" s="4">
        <v>4825844</v>
      </c>
    </row>
    <row r="280" spans="1:14" x14ac:dyDescent="0.25">
      <c r="A280" s="5">
        <v>2008</v>
      </c>
      <c r="B280" s="5">
        <v>7</v>
      </c>
      <c r="C280" s="4">
        <v>17981575</v>
      </c>
      <c r="D280" s="4">
        <v>25493177</v>
      </c>
      <c r="E280" s="4">
        <v>968463</v>
      </c>
      <c r="F280" s="4">
        <v>76591241</v>
      </c>
      <c r="G280" s="4">
        <v>2242921</v>
      </c>
      <c r="H280" s="4">
        <v>123277377</v>
      </c>
      <c r="I280" s="4">
        <v>39399656</v>
      </c>
      <c r="J280" s="4">
        <v>4499287</v>
      </c>
      <c r="K280" s="4">
        <v>363690</v>
      </c>
      <c r="L280" s="4">
        <v>87546</v>
      </c>
      <c r="M280" s="4">
        <v>108729</v>
      </c>
      <c r="N280" s="4">
        <v>5059252</v>
      </c>
    </row>
    <row r="281" spans="1:14" x14ac:dyDescent="0.25">
      <c r="A281" s="5">
        <v>2008</v>
      </c>
      <c r="B281" s="5">
        <v>8</v>
      </c>
      <c r="C281" s="4">
        <v>17727139</v>
      </c>
      <c r="D281" s="4">
        <v>25273151</v>
      </c>
      <c r="E281" s="4">
        <v>914495</v>
      </c>
      <c r="F281" s="4">
        <v>80081228</v>
      </c>
      <c r="G281" s="4">
        <v>2288924</v>
      </c>
      <c r="H281" s="4">
        <v>126284937</v>
      </c>
      <c r="I281" s="4">
        <v>41088378</v>
      </c>
      <c r="J281" s="4">
        <v>4488618</v>
      </c>
      <c r="K281" s="4">
        <v>352451</v>
      </c>
      <c r="L281" s="4">
        <v>79833</v>
      </c>
      <c r="M281" s="4">
        <v>117830</v>
      </c>
      <c r="N281" s="4">
        <v>5038732</v>
      </c>
    </row>
    <row r="282" spans="1:14" x14ac:dyDescent="0.25">
      <c r="A282" s="5">
        <v>2008</v>
      </c>
      <c r="B282" s="5">
        <v>9</v>
      </c>
      <c r="C282" s="4">
        <v>15360013</v>
      </c>
      <c r="D282" s="4">
        <v>22457378</v>
      </c>
      <c r="E282" s="4">
        <v>974907</v>
      </c>
      <c r="F282" s="4">
        <v>79830031</v>
      </c>
      <c r="G282" s="4">
        <v>2221375</v>
      </c>
      <c r="H282" s="4">
        <v>120843704</v>
      </c>
      <c r="I282" s="4">
        <v>40162877</v>
      </c>
      <c r="J282" s="4">
        <v>4168806</v>
      </c>
      <c r="K282" s="4">
        <v>322171</v>
      </c>
      <c r="L282" s="4">
        <v>85935</v>
      </c>
      <c r="M282" s="4">
        <v>124283</v>
      </c>
      <c r="N282" s="4">
        <v>4701195</v>
      </c>
    </row>
    <row r="283" spans="1:14" x14ac:dyDescent="0.25">
      <c r="A283" s="5">
        <v>2008</v>
      </c>
      <c r="B283" s="5">
        <v>10</v>
      </c>
      <c r="C283" s="4">
        <v>19083496</v>
      </c>
      <c r="D283" s="4">
        <v>24616030</v>
      </c>
      <c r="E283" s="4">
        <v>1000412</v>
      </c>
      <c r="F283" s="4">
        <v>82311898</v>
      </c>
      <c r="G283" s="4">
        <v>2300893</v>
      </c>
      <c r="H283" s="4">
        <v>129312729</v>
      </c>
      <c r="I283" s="4">
        <v>41655052</v>
      </c>
      <c r="J283" s="4">
        <v>4641900</v>
      </c>
      <c r="K283" s="4">
        <v>360968</v>
      </c>
      <c r="L283" s="4">
        <v>88669</v>
      </c>
      <c r="M283" s="4">
        <v>134744</v>
      </c>
      <c r="N283" s="4">
        <v>5226281</v>
      </c>
    </row>
    <row r="284" spans="1:14" x14ac:dyDescent="0.25">
      <c r="A284" s="5">
        <v>2008</v>
      </c>
      <c r="B284" s="5">
        <v>11</v>
      </c>
      <c r="C284" s="4">
        <v>16637221</v>
      </c>
      <c r="D284" s="4">
        <v>22856398</v>
      </c>
      <c r="E284" s="4">
        <v>926052</v>
      </c>
      <c r="F284" s="4">
        <v>78665761</v>
      </c>
      <c r="G284" s="4">
        <v>2220210</v>
      </c>
      <c r="H284" s="4">
        <v>121305642</v>
      </c>
      <c r="I284" s="4">
        <v>40119530</v>
      </c>
      <c r="J284" s="4">
        <v>4558112</v>
      </c>
      <c r="K284" s="4">
        <v>345826</v>
      </c>
      <c r="L284" s="4">
        <v>84820</v>
      </c>
      <c r="M284" s="4">
        <v>130766</v>
      </c>
      <c r="N284" s="4">
        <v>5119524</v>
      </c>
    </row>
    <row r="285" spans="1:14" x14ac:dyDescent="0.25">
      <c r="A285" s="5">
        <v>2008</v>
      </c>
      <c r="B285" s="5">
        <v>12</v>
      </c>
      <c r="C285" s="4">
        <v>17677032</v>
      </c>
      <c r="D285" s="4">
        <v>23965823</v>
      </c>
      <c r="E285" s="4">
        <v>915885</v>
      </c>
      <c r="F285" s="4">
        <v>76711161</v>
      </c>
      <c r="G285" s="4">
        <v>2277488</v>
      </c>
      <c r="H285" s="4">
        <v>121547389</v>
      </c>
      <c r="I285" s="4">
        <v>39423279</v>
      </c>
      <c r="J285" s="4">
        <v>4713215</v>
      </c>
      <c r="K285" s="4">
        <v>380489</v>
      </c>
      <c r="L285" s="4">
        <v>90443</v>
      </c>
      <c r="M285" s="4">
        <v>132279</v>
      </c>
      <c r="N285" s="4">
        <v>5316426</v>
      </c>
    </row>
    <row r="286" spans="1:14" x14ac:dyDescent="0.25">
      <c r="A286" s="3" t="s">
        <v>167</v>
      </c>
      <c r="B286" s="3"/>
      <c r="C286" s="2">
        <v>204365554</v>
      </c>
      <c r="D286" s="2">
        <v>292591658</v>
      </c>
      <c r="E286" s="2">
        <v>11440224</v>
      </c>
      <c r="F286" s="2">
        <v>934212576</v>
      </c>
      <c r="G286" s="2">
        <v>26267596</v>
      </c>
      <c r="H286" s="2">
        <v>1468877608</v>
      </c>
      <c r="I286" s="2">
        <v>474690525</v>
      </c>
      <c r="J286" s="2">
        <v>53292755</v>
      </c>
      <c r="K286" s="2">
        <v>4347061</v>
      </c>
      <c r="L286" s="2">
        <v>988633</v>
      </c>
      <c r="M286" s="2">
        <v>1526917</v>
      </c>
      <c r="N286" s="2">
        <v>60155366</v>
      </c>
    </row>
    <row r="288" spans="1:14" x14ac:dyDescent="0.25">
      <c r="A288" s="5">
        <v>2009</v>
      </c>
      <c r="B288" s="5">
        <v>1</v>
      </c>
      <c r="C288" s="4">
        <v>17418168</v>
      </c>
      <c r="D288" s="4">
        <v>23106398</v>
      </c>
      <c r="E288" s="4">
        <v>868652</v>
      </c>
      <c r="F288" s="4">
        <v>77061531</v>
      </c>
      <c r="G288" s="4">
        <v>2258624</v>
      </c>
      <c r="H288" s="4">
        <v>120713373</v>
      </c>
      <c r="I288" s="4">
        <v>39801536</v>
      </c>
      <c r="J288" s="4">
        <v>4685866</v>
      </c>
      <c r="K288" s="4">
        <v>379523</v>
      </c>
      <c r="L288" s="4">
        <v>113390</v>
      </c>
      <c r="M288" s="4">
        <v>131469</v>
      </c>
      <c r="N288" s="4">
        <v>5310248</v>
      </c>
    </row>
    <row r="289" spans="1:14" x14ac:dyDescent="0.25">
      <c r="A289" s="5">
        <v>2009</v>
      </c>
      <c r="B289" s="5">
        <v>2</v>
      </c>
      <c r="C289" s="4">
        <v>16256999</v>
      </c>
      <c r="D289" s="4">
        <v>20612503</v>
      </c>
      <c r="E289" s="4">
        <v>835896</v>
      </c>
      <c r="F289" s="4">
        <v>71935825</v>
      </c>
      <c r="G289" s="4">
        <v>2015055</v>
      </c>
      <c r="H289" s="4">
        <v>111656278</v>
      </c>
      <c r="I289" s="4">
        <v>36927978</v>
      </c>
      <c r="J289" s="4">
        <v>4344711</v>
      </c>
      <c r="K289" s="4">
        <v>357646</v>
      </c>
      <c r="L289" s="4">
        <v>70261</v>
      </c>
      <c r="M289" s="4">
        <v>134274</v>
      </c>
      <c r="N289" s="4">
        <v>4906892</v>
      </c>
    </row>
    <row r="290" spans="1:14" x14ac:dyDescent="0.25">
      <c r="A290" s="5">
        <v>2009</v>
      </c>
      <c r="B290" s="5">
        <v>3</v>
      </c>
      <c r="C290" s="4">
        <v>17925987</v>
      </c>
      <c r="D290" s="4">
        <v>22303341</v>
      </c>
      <c r="E290" s="4">
        <v>952290</v>
      </c>
      <c r="F290" s="4">
        <v>78918750</v>
      </c>
      <c r="G290" s="4">
        <v>2226482</v>
      </c>
      <c r="H290" s="4">
        <v>122326850</v>
      </c>
      <c r="I290" s="4">
        <v>39565470</v>
      </c>
      <c r="J290" s="4">
        <v>4761905</v>
      </c>
      <c r="K290" s="4">
        <v>388391</v>
      </c>
      <c r="L290" s="4">
        <v>79470</v>
      </c>
      <c r="M290" s="4">
        <v>140428</v>
      </c>
      <c r="N290" s="4">
        <v>5370194</v>
      </c>
    </row>
    <row r="291" spans="1:14" x14ac:dyDescent="0.25">
      <c r="A291" s="5">
        <v>2009</v>
      </c>
      <c r="B291" s="5">
        <v>4</v>
      </c>
      <c r="C291" s="4">
        <v>16952830</v>
      </c>
      <c r="D291" s="4">
        <v>21098913</v>
      </c>
      <c r="E291" s="4">
        <v>924022</v>
      </c>
      <c r="F291" s="4">
        <v>76035276</v>
      </c>
      <c r="G291" s="4">
        <v>2155220</v>
      </c>
      <c r="H291" s="4">
        <v>117166261</v>
      </c>
      <c r="I291" s="4">
        <v>38055634</v>
      </c>
      <c r="J291" s="4">
        <v>4420862</v>
      </c>
      <c r="K291" s="4">
        <v>341060</v>
      </c>
      <c r="L291" s="4">
        <v>84995</v>
      </c>
      <c r="M291" s="4">
        <v>143588</v>
      </c>
      <c r="N291" s="4">
        <v>4990505</v>
      </c>
    </row>
    <row r="292" spans="1:14" x14ac:dyDescent="0.25">
      <c r="A292" s="5">
        <v>2009</v>
      </c>
      <c r="B292" s="5">
        <v>5</v>
      </c>
      <c r="C292" s="4">
        <v>18164427</v>
      </c>
      <c r="D292" s="4">
        <v>21378134</v>
      </c>
      <c r="E292" s="4">
        <v>934708</v>
      </c>
      <c r="F292" s="4">
        <v>77759393</v>
      </c>
      <c r="G292" s="4">
        <v>2217381</v>
      </c>
      <c r="H292" s="4">
        <v>120454043</v>
      </c>
      <c r="I292" s="4">
        <v>38892222</v>
      </c>
      <c r="J292" s="4">
        <v>4611253</v>
      </c>
      <c r="K292" s="4">
        <v>353277</v>
      </c>
      <c r="L292" s="4">
        <v>80510</v>
      </c>
      <c r="M292" s="4">
        <v>133285</v>
      </c>
      <c r="N292" s="4">
        <v>5178325</v>
      </c>
    </row>
    <row r="293" spans="1:14" x14ac:dyDescent="0.25">
      <c r="A293" s="5">
        <v>2009</v>
      </c>
      <c r="B293" s="5">
        <v>6</v>
      </c>
      <c r="C293" s="4">
        <v>17324980</v>
      </c>
      <c r="D293" s="4">
        <v>20659313</v>
      </c>
      <c r="E293" s="4">
        <v>879373</v>
      </c>
      <c r="F293" s="4">
        <v>72505304</v>
      </c>
      <c r="G293" s="4">
        <v>2142237</v>
      </c>
      <c r="H293" s="4">
        <v>113511207</v>
      </c>
      <c r="I293" s="4">
        <v>37023561</v>
      </c>
      <c r="J293" s="4">
        <v>4359729</v>
      </c>
      <c r="K293" s="4">
        <v>327738</v>
      </c>
      <c r="L293" s="4">
        <v>78064</v>
      </c>
      <c r="M293" s="4">
        <v>114771</v>
      </c>
      <c r="N293" s="4">
        <v>4880302</v>
      </c>
    </row>
    <row r="294" spans="1:14" x14ac:dyDescent="0.25">
      <c r="A294" s="5">
        <v>2009</v>
      </c>
      <c r="B294" s="5">
        <v>7</v>
      </c>
      <c r="C294" s="4">
        <v>17606704</v>
      </c>
      <c r="D294" s="4">
        <v>20301325</v>
      </c>
      <c r="E294" s="4">
        <v>918901</v>
      </c>
      <c r="F294" s="4">
        <v>76633269</v>
      </c>
      <c r="G294" s="4">
        <v>2200762</v>
      </c>
      <c r="H294" s="4">
        <v>117660961</v>
      </c>
      <c r="I294" s="4">
        <v>37830634</v>
      </c>
      <c r="J294" s="4">
        <v>4462587</v>
      </c>
      <c r="K294" s="4">
        <v>312432</v>
      </c>
      <c r="L294" s="4">
        <v>76252</v>
      </c>
      <c r="M294" s="4">
        <v>118048</v>
      </c>
      <c r="N294" s="4">
        <v>4969319</v>
      </c>
    </row>
    <row r="295" spans="1:14" x14ac:dyDescent="0.25">
      <c r="A295" s="5">
        <v>2009</v>
      </c>
      <c r="B295" s="5">
        <v>8</v>
      </c>
      <c r="C295" s="4">
        <v>17696412</v>
      </c>
      <c r="D295" s="4">
        <v>20534212</v>
      </c>
      <c r="E295" s="4">
        <v>980112</v>
      </c>
      <c r="F295" s="4">
        <v>78243718</v>
      </c>
      <c r="G295" s="4">
        <v>2187949</v>
      </c>
      <c r="H295" s="4">
        <v>119642403</v>
      </c>
      <c r="I295" s="4">
        <v>38232340</v>
      </c>
      <c r="J295" s="4">
        <v>4561990</v>
      </c>
      <c r="K295" s="4">
        <v>317068</v>
      </c>
      <c r="L295" s="4">
        <v>75920</v>
      </c>
      <c r="M295" s="4">
        <v>118712</v>
      </c>
      <c r="N295" s="4">
        <v>5073690</v>
      </c>
    </row>
    <row r="296" spans="1:14" x14ac:dyDescent="0.25">
      <c r="A296" s="5">
        <v>2009</v>
      </c>
      <c r="B296" s="5">
        <v>9</v>
      </c>
      <c r="C296" s="4">
        <v>17005256</v>
      </c>
      <c r="D296" s="4">
        <v>19164303</v>
      </c>
      <c r="E296" s="4">
        <v>878324</v>
      </c>
      <c r="F296" s="4">
        <v>73376232</v>
      </c>
      <c r="G296" s="4">
        <v>2129039</v>
      </c>
      <c r="H296" s="4">
        <v>112553154</v>
      </c>
      <c r="I296" s="4">
        <v>36239450</v>
      </c>
      <c r="J296" s="4">
        <v>4438818</v>
      </c>
      <c r="K296" s="4">
        <v>315450</v>
      </c>
      <c r="L296" s="4">
        <v>74521</v>
      </c>
      <c r="M296" s="4">
        <v>116248</v>
      </c>
      <c r="N296" s="4">
        <v>4945037</v>
      </c>
    </row>
    <row r="297" spans="1:14" x14ac:dyDescent="0.25">
      <c r="A297" s="5">
        <v>2009</v>
      </c>
      <c r="B297" s="5">
        <v>10</v>
      </c>
      <c r="C297" s="4">
        <v>17588326</v>
      </c>
      <c r="D297" s="4">
        <v>19984125</v>
      </c>
      <c r="E297" s="4">
        <v>949213</v>
      </c>
      <c r="F297" s="4">
        <v>78593932</v>
      </c>
      <c r="G297" s="4">
        <v>2228140</v>
      </c>
      <c r="H297" s="4">
        <v>119343736</v>
      </c>
      <c r="I297" s="4">
        <v>37785127</v>
      </c>
      <c r="J297" s="4">
        <v>4663858</v>
      </c>
      <c r="K297" s="4">
        <v>333837</v>
      </c>
      <c r="L297" s="4">
        <v>75717</v>
      </c>
      <c r="M297" s="4">
        <v>131663</v>
      </c>
      <c r="N297" s="4">
        <v>5205075</v>
      </c>
    </row>
    <row r="298" spans="1:14" x14ac:dyDescent="0.25">
      <c r="A298" s="5">
        <v>2009</v>
      </c>
      <c r="B298" s="5">
        <v>11</v>
      </c>
      <c r="C298" s="4">
        <v>17272317</v>
      </c>
      <c r="D298" s="4">
        <v>19084086</v>
      </c>
      <c r="E298" s="4">
        <v>898466</v>
      </c>
      <c r="F298" s="4">
        <v>74634707</v>
      </c>
      <c r="G298" s="4">
        <v>2142358</v>
      </c>
      <c r="H298" s="4">
        <v>114031934</v>
      </c>
      <c r="I298" s="4">
        <v>35835764</v>
      </c>
      <c r="J298" s="4">
        <v>4644491</v>
      </c>
      <c r="K298" s="4">
        <v>325568</v>
      </c>
      <c r="L298" s="4">
        <v>74864</v>
      </c>
      <c r="M298" s="4">
        <v>135198</v>
      </c>
      <c r="N298" s="4">
        <v>5180121</v>
      </c>
    </row>
    <row r="299" spans="1:14" x14ac:dyDescent="0.25">
      <c r="A299" s="5">
        <v>2009</v>
      </c>
      <c r="B299" s="5">
        <v>12</v>
      </c>
      <c r="C299" s="4">
        <v>17256595</v>
      </c>
      <c r="D299" s="4">
        <v>18698030</v>
      </c>
      <c r="E299" s="4">
        <v>884606</v>
      </c>
      <c r="F299" s="4">
        <v>71689231</v>
      </c>
      <c r="G299" s="4">
        <v>2221139</v>
      </c>
      <c r="H299" s="4">
        <v>110749601</v>
      </c>
      <c r="I299" s="4">
        <v>34763355</v>
      </c>
      <c r="J299" s="4">
        <v>4660223</v>
      </c>
      <c r="K299" s="4">
        <v>318094</v>
      </c>
      <c r="L299" s="4">
        <v>70443</v>
      </c>
      <c r="M299" s="4">
        <v>120012</v>
      </c>
      <c r="N299" s="4">
        <v>5168772</v>
      </c>
    </row>
    <row r="300" spans="1:14" x14ac:dyDescent="0.25">
      <c r="A300" s="3" t="s">
        <v>167</v>
      </c>
      <c r="B300" s="3"/>
      <c r="C300" s="2">
        <v>208469001</v>
      </c>
      <c r="D300" s="2">
        <v>246924683</v>
      </c>
      <c r="E300" s="2">
        <v>10904563</v>
      </c>
      <c r="F300" s="2">
        <v>907387168</v>
      </c>
      <c r="G300" s="2">
        <v>26124386</v>
      </c>
      <c r="H300" s="2">
        <v>1399809801</v>
      </c>
      <c r="I300" s="2">
        <v>450953071</v>
      </c>
      <c r="J300" s="2">
        <v>54616293</v>
      </c>
      <c r="K300" s="2">
        <v>4070084</v>
      </c>
      <c r="L300" s="2">
        <v>954407</v>
      </c>
      <c r="M300" s="2">
        <v>1537696</v>
      </c>
      <c r="N300" s="2">
        <v>61178480</v>
      </c>
    </row>
    <row r="302" spans="1:14" x14ac:dyDescent="0.25">
      <c r="A302" s="5">
        <v>2010</v>
      </c>
      <c r="B302" s="5">
        <v>1</v>
      </c>
      <c r="C302" s="4">
        <v>17542807</v>
      </c>
      <c r="D302" s="4">
        <v>19250374</v>
      </c>
      <c r="E302" s="4">
        <v>868487</v>
      </c>
      <c r="F302" s="4">
        <v>70726095</v>
      </c>
      <c r="G302" s="4">
        <v>2242185</v>
      </c>
      <c r="H302" s="4">
        <v>110629948</v>
      </c>
      <c r="I302" s="4">
        <v>34686410</v>
      </c>
      <c r="J302" s="4">
        <v>4768746</v>
      </c>
      <c r="K302" s="4">
        <v>322401</v>
      </c>
      <c r="L302" s="4">
        <v>66584</v>
      </c>
      <c r="M302" s="4">
        <v>103717</v>
      </c>
      <c r="N302" s="4">
        <v>5261448</v>
      </c>
    </row>
    <row r="303" spans="1:14" x14ac:dyDescent="0.25">
      <c r="A303" s="5">
        <v>2010</v>
      </c>
      <c r="B303" s="5">
        <v>2</v>
      </c>
      <c r="C303" s="4">
        <v>16364912</v>
      </c>
      <c r="D303" s="4">
        <v>17455754</v>
      </c>
      <c r="E303" s="4">
        <v>779188</v>
      </c>
      <c r="F303" s="4">
        <v>63754233</v>
      </c>
      <c r="G303" s="4">
        <v>2023481</v>
      </c>
      <c r="H303" s="4">
        <v>100377568</v>
      </c>
      <c r="I303" s="4">
        <v>31750566</v>
      </c>
      <c r="J303" s="4">
        <v>4526266</v>
      </c>
      <c r="K303" s="4">
        <v>291511</v>
      </c>
      <c r="L303" s="4">
        <v>66307</v>
      </c>
      <c r="M303" s="4">
        <v>117953</v>
      </c>
      <c r="N303" s="4">
        <v>5002037</v>
      </c>
    </row>
    <row r="304" spans="1:14" x14ac:dyDescent="0.25">
      <c r="A304" s="5">
        <v>2010</v>
      </c>
      <c r="B304" s="5">
        <v>3</v>
      </c>
      <c r="C304" s="4">
        <v>18110420</v>
      </c>
      <c r="D304" s="4">
        <v>19361783</v>
      </c>
      <c r="E304" s="4">
        <v>862082</v>
      </c>
      <c r="F304" s="4">
        <v>70155065</v>
      </c>
      <c r="G304" s="4">
        <v>2220200</v>
      </c>
      <c r="H304" s="4">
        <v>110709550</v>
      </c>
      <c r="I304" s="4">
        <v>34721803</v>
      </c>
      <c r="J304" s="4">
        <v>5053718</v>
      </c>
      <c r="K304" s="4">
        <v>314656</v>
      </c>
      <c r="L304" s="4">
        <v>70044</v>
      </c>
      <c r="M304" s="4">
        <v>130402</v>
      </c>
      <c r="N304" s="4">
        <v>5568820</v>
      </c>
    </row>
    <row r="305" spans="1:14" x14ac:dyDescent="0.25">
      <c r="A305" s="5">
        <v>2010</v>
      </c>
      <c r="B305" s="5">
        <v>4</v>
      </c>
      <c r="C305" s="4">
        <v>17258516</v>
      </c>
      <c r="D305" s="4">
        <v>18462655</v>
      </c>
      <c r="E305" s="4">
        <v>848008</v>
      </c>
      <c r="F305" s="4">
        <v>69783149</v>
      </c>
      <c r="G305" s="4">
        <v>2147076</v>
      </c>
      <c r="H305" s="4">
        <v>108499404</v>
      </c>
      <c r="I305" s="4">
        <v>33914401</v>
      </c>
      <c r="J305" s="4">
        <v>4757318</v>
      </c>
      <c r="K305" s="4">
        <v>284961</v>
      </c>
      <c r="L305" s="4">
        <v>73577</v>
      </c>
      <c r="M305" s="4">
        <v>126461</v>
      </c>
      <c r="N305" s="4">
        <v>5242317</v>
      </c>
    </row>
    <row r="306" spans="1:14" x14ac:dyDescent="0.25">
      <c r="A306" s="5">
        <v>2010</v>
      </c>
      <c r="B306" s="5">
        <v>5</v>
      </c>
      <c r="C306" s="4">
        <v>18629116</v>
      </c>
      <c r="D306" s="4">
        <v>18493079</v>
      </c>
      <c r="E306" s="4">
        <v>853695</v>
      </c>
      <c r="F306" s="4">
        <v>72394492</v>
      </c>
      <c r="G306" s="4">
        <v>2225820</v>
      </c>
      <c r="H306" s="4">
        <v>112596202</v>
      </c>
      <c r="I306" s="4">
        <v>35529431</v>
      </c>
      <c r="J306" s="4">
        <v>5020942</v>
      </c>
      <c r="K306" s="4">
        <v>287429</v>
      </c>
      <c r="L306" s="4">
        <v>75654</v>
      </c>
      <c r="M306" s="4">
        <v>118992</v>
      </c>
      <c r="N306" s="4">
        <v>5503017</v>
      </c>
    </row>
    <row r="307" spans="1:14" x14ac:dyDescent="0.25">
      <c r="A307" s="5">
        <v>2010</v>
      </c>
      <c r="B307" s="5">
        <v>6</v>
      </c>
      <c r="C307" s="4">
        <v>17881561</v>
      </c>
      <c r="D307" s="4">
        <v>17099434</v>
      </c>
      <c r="E307" s="4">
        <v>860636</v>
      </c>
      <c r="F307" s="4">
        <v>67039966</v>
      </c>
      <c r="G307" s="4">
        <v>2137580</v>
      </c>
      <c r="H307" s="4">
        <v>105019177</v>
      </c>
      <c r="I307" s="4">
        <v>33325932</v>
      </c>
      <c r="J307" s="4">
        <v>4806814</v>
      </c>
      <c r="K307" s="4">
        <v>271126</v>
      </c>
      <c r="L307" s="4">
        <v>76787</v>
      </c>
      <c r="M307" s="4">
        <v>111851</v>
      </c>
      <c r="N307" s="4">
        <v>5266578</v>
      </c>
    </row>
    <row r="308" spans="1:14" x14ac:dyDescent="0.25">
      <c r="A308" s="5">
        <v>2010</v>
      </c>
      <c r="B308" s="5">
        <v>7</v>
      </c>
      <c r="C308" s="4">
        <v>19009120</v>
      </c>
      <c r="D308" s="4">
        <v>17577923</v>
      </c>
      <c r="E308" s="4">
        <v>909328</v>
      </c>
      <c r="F308" s="4">
        <v>73344440</v>
      </c>
      <c r="G308" s="4">
        <v>2210871</v>
      </c>
      <c r="H308" s="4">
        <v>113051682</v>
      </c>
      <c r="I308" s="4">
        <v>34701993</v>
      </c>
      <c r="J308" s="4">
        <v>5083960</v>
      </c>
      <c r="K308" s="4">
        <v>267287</v>
      </c>
      <c r="L308" s="4">
        <v>78489</v>
      </c>
      <c r="M308" s="4">
        <v>107650</v>
      </c>
      <c r="N308" s="4">
        <v>5537386</v>
      </c>
    </row>
    <row r="309" spans="1:14" x14ac:dyDescent="0.25">
      <c r="A309" s="5">
        <v>2010</v>
      </c>
      <c r="B309" s="5">
        <v>8</v>
      </c>
      <c r="C309" s="4">
        <v>19345520</v>
      </c>
      <c r="D309" s="4">
        <v>17293189</v>
      </c>
      <c r="E309" s="4">
        <v>905495</v>
      </c>
      <c r="F309" s="4">
        <v>73346310</v>
      </c>
      <c r="G309" s="4">
        <v>2227707</v>
      </c>
      <c r="H309" s="4">
        <v>113118221</v>
      </c>
      <c r="I309" s="4">
        <v>35087293</v>
      </c>
      <c r="J309" s="4">
        <v>5108538</v>
      </c>
      <c r="K309" s="4">
        <v>268084</v>
      </c>
      <c r="L309" s="4">
        <v>77718</v>
      </c>
      <c r="M309" s="4">
        <v>112870</v>
      </c>
      <c r="N309" s="4">
        <v>5567210</v>
      </c>
    </row>
    <row r="310" spans="1:14" x14ac:dyDescent="0.25">
      <c r="A310" s="5">
        <v>2010</v>
      </c>
      <c r="B310" s="5">
        <v>9</v>
      </c>
      <c r="C310" s="4">
        <v>17964527</v>
      </c>
      <c r="D310" s="4">
        <v>16559620</v>
      </c>
      <c r="E310" s="4">
        <v>897657</v>
      </c>
      <c r="F310" s="4">
        <v>71537298</v>
      </c>
      <c r="G310" s="4">
        <v>2139289</v>
      </c>
      <c r="H310" s="4">
        <v>109098391</v>
      </c>
      <c r="I310" s="4">
        <v>33609990</v>
      </c>
      <c r="J310" s="4">
        <v>4892858</v>
      </c>
      <c r="K310" s="4">
        <v>255503</v>
      </c>
      <c r="L310" s="4">
        <v>71943</v>
      </c>
      <c r="M310" s="4">
        <v>111388</v>
      </c>
      <c r="N310" s="4">
        <v>5331692</v>
      </c>
    </row>
    <row r="311" spans="1:14" x14ac:dyDescent="0.25">
      <c r="A311" s="5">
        <v>2010</v>
      </c>
      <c r="B311" s="5">
        <v>10</v>
      </c>
      <c r="C311" s="4">
        <v>19565596</v>
      </c>
      <c r="D311" s="4">
        <v>17190600</v>
      </c>
      <c r="E311" s="4">
        <v>843734</v>
      </c>
      <c r="F311" s="4">
        <v>71155081</v>
      </c>
      <c r="G311" s="4">
        <v>2214534</v>
      </c>
      <c r="H311" s="4">
        <v>110969545</v>
      </c>
      <c r="I311" s="4">
        <v>33812377</v>
      </c>
      <c r="J311" s="4">
        <v>5275379</v>
      </c>
      <c r="K311" s="4">
        <v>308530</v>
      </c>
      <c r="L311" s="4">
        <v>66662</v>
      </c>
      <c r="M311" s="4">
        <v>108222</v>
      </c>
      <c r="N311" s="4">
        <v>5758793</v>
      </c>
    </row>
    <row r="312" spans="1:14" x14ac:dyDescent="0.25">
      <c r="A312" s="5">
        <v>2010</v>
      </c>
      <c r="B312" s="5">
        <v>11</v>
      </c>
      <c r="C312" s="4">
        <v>19451713</v>
      </c>
      <c r="D312" s="4">
        <v>16364158</v>
      </c>
      <c r="E312" s="4">
        <v>889734</v>
      </c>
      <c r="F312" s="4">
        <v>69995395</v>
      </c>
      <c r="G312" s="4">
        <v>2168788</v>
      </c>
      <c r="H312" s="4">
        <v>108869788</v>
      </c>
      <c r="I312" s="4">
        <v>32623331</v>
      </c>
      <c r="J312" s="4">
        <v>5230568</v>
      </c>
      <c r="K312" s="4">
        <v>279411</v>
      </c>
      <c r="L312" s="4">
        <v>75599</v>
      </c>
      <c r="M312" s="4">
        <v>120552</v>
      </c>
      <c r="N312" s="4">
        <v>5706130</v>
      </c>
    </row>
    <row r="313" spans="1:14" x14ac:dyDescent="0.25">
      <c r="A313" s="5">
        <v>2010</v>
      </c>
      <c r="B313" s="5">
        <v>12</v>
      </c>
      <c r="C313" s="4">
        <v>19676294</v>
      </c>
      <c r="D313" s="4">
        <v>16110092</v>
      </c>
      <c r="E313" s="4">
        <v>886585</v>
      </c>
      <c r="F313" s="4">
        <v>71954473</v>
      </c>
      <c r="G313" s="4">
        <v>2237647</v>
      </c>
      <c r="H313" s="4">
        <v>110878964</v>
      </c>
      <c r="I313" s="4">
        <v>34035495</v>
      </c>
      <c r="J313" s="4">
        <v>5358400</v>
      </c>
      <c r="K313" s="4">
        <v>261552</v>
      </c>
      <c r="L313" s="4">
        <v>73794</v>
      </c>
      <c r="M313" s="4">
        <v>129399</v>
      </c>
      <c r="N313" s="4">
        <v>5823145</v>
      </c>
    </row>
    <row r="314" spans="1:14" x14ac:dyDescent="0.25">
      <c r="A314" s="3" t="s">
        <v>167</v>
      </c>
      <c r="B314" s="3"/>
      <c r="C314" s="2">
        <v>220800102</v>
      </c>
      <c r="D314" s="2">
        <v>211218661</v>
      </c>
      <c r="E314" s="2">
        <v>10404629</v>
      </c>
      <c r="F314" s="2">
        <v>845185997</v>
      </c>
      <c r="G314" s="2">
        <v>26195178</v>
      </c>
      <c r="H314" s="2">
        <v>1313818440</v>
      </c>
      <c r="I314" s="2">
        <v>407799022</v>
      </c>
      <c r="J314" s="2">
        <v>59883507</v>
      </c>
      <c r="K314" s="2">
        <v>3412451</v>
      </c>
      <c r="L314" s="2">
        <v>873158</v>
      </c>
      <c r="M314" s="2">
        <v>1399457</v>
      </c>
      <c r="N314" s="2">
        <v>65568573</v>
      </c>
    </row>
    <row r="316" spans="1:14" x14ac:dyDescent="0.25">
      <c r="A316" s="5">
        <v>2011</v>
      </c>
      <c r="B316" s="5">
        <v>1</v>
      </c>
      <c r="C316" s="4">
        <v>19503036</v>
      </c>
      <c r="D316" s="4">
        <v>16042055</v>
      </c>
      <c r="E316" s="4">
        <v>829946</v>
      </c>
      <c r="F316" s="4">
        <v>64349953</v>
      </c>
      <c r="G316" s="4">
        <v>2239876</v>
      </c>
      <c r="H316" s="4">
        <v>102985989</v>
      </c>
      <c r="I316" s="4">
        <v>30498633</v>
      </c>
      <c r="J316" s="4">
        <v>5476727</v>
      </c>
      <c r="K316" s="4">
        <v>268868</v>
      </c>
      <c r="L316" s="4">
        <v>67951</v>
      </c>
      <c r="M316" s="4">
        <v>108324</v>
      </c>
      <c r="N316" s="4">
        <v>5921870</v>
      </c>
    </row>
    <row r="317" spans="1:14" x14ac:dyDescent="0.25">
      <c r="A317" s="5">
        <v>2011</v>
      </c>
      <c r="B317" s="5">
        <v>2</v>
      </c>
      <c r="C317" s="4">
        <v>13500901</v>
      </c>
      <c r="D317" s="4">
        <v>12391794</v>
      </c>
      <c r="E317" s="4">
        <v>765722</v>
      </c>
      <c r="F317" s="4">
        <v>61482062</v>
      </c>
      <c r="G317" s="4">
        <v>1957115</v>
      </c>
      <c r="H317" s="4">
        <v>90109342</v>
      </c>
      <c r="I317" s="4">
        <v>28955784</v>
      </c>
      <c r="J317" s="4">
        <v>4228127</v>
      </c>
      <c r="K317" s="4">
        <v>194694</v>
      </c>
      <c r="L317" s="4">
        <v>65772</v>
      </c>
      <c r="M317" s="4">
        <v>115145</v>
      </c>
      <c r="N317" s="4">
        <v>4603738</v>
      </c>
    </row>
    <row r="318" spans="1:14" x14ac:dyDescent="0.25">
      <c r="A318" s="5">
        <v>2011</v>
      </c>
      <c r="B318" s="5">
        <v>3</v>
      </c>
      <c r="C318" s="4">
        <v>19679785</v>
      </c>
      <c r="D318" s="4">
        <v>16228131</v>
      </c>
      <c r="E318" s="4">
        <v>924897</v>
      </c>
      <c r="F318" s="4">
        <v>71836679</v>
      </c>
      <c r="G318" s="4">
        <v>2213588</v>
      </c>
      <c r="H318" s="4">
        <v>110894905</v>
      </c>
      <c r="I318" s="4">
        <v>33616236</v>
      </c>
      <c r="J318" s="4">
        <v>5547232</v>
      </c>
      <c r="K318" s="4">
        <v>251051</v>
      </c>
      <c r="L318" s="4">
        <v>101850</v>
      </c>
      <c r="M318" s="4">
        <v>128077</v>
      </c>
      <c r="N318" s="4">
        <v>6028210</v>
      </c>
    </row>
    <row r="319" spans="1:14" x14ac:dyDescent="0.25">
      <c r="A319" s="5">
        <v>2011</v>
      </c>
      <c r="B319" s="5">
        <v>4</v>
      </c>
      <c r="C319" s="4">
        <v>19140058</v>
      </c>
      <c r="D319" s="4">
        <v>15314605</v>
      </c>
      <c r="E319" s="4">
        <v>889267</v>
      </c>
      <c r="F319" s="4">
        <v>67859570</v>
      </c>
      <c r="G319" s="4">
        <v>2130014</v>
      </c>
      <c r="H319" s="4">
        <v>105343399</v>
      </c>
      <c r="I319" s="4">
        <v>31382882</v>
      </c>
      <c r="J319" s="4">
        <v>5359713</v>
      </c>
      <c r="K319" s="4">
        <v>240193</v>
      </c>
      <c r="L319" s="4">
        <v>78986</v>
      </c>
      <c r="M319" s="4">
        <v>126394</v>
      </c>
      <c r="N319" s="4">
        <v>5805286</v>
      </c>
    </row>
    <row r="320" spans="1:14" x14ac:dyDescent="0.25">
      <c r="A320" s="5">
        <v>2011</v>
      </c>
      <c r="B320" s="5">
        <v>5</v>
      </c>
      <c r="C320" s="4">
        <v>20066956</v>
      </c>
      <c r="D320" s="4">
        <v>14800278</v>
      </c>
      <c r="E320" s="4">
        <v>915215</v>
      </c>
      <c r="F320" s="4">
        <v>71217351</v>
      </c>
      <c r="G320" s="4">
        <v>2122878</v>
      </c>
      <c r="H320" s="4">
        <v>109131314</v>
      </c>
      <c r="I320" s="4">
        <v>32996660</v>
      </c>
      <c r="J320" s="4">
        <v>5513945</v>
      </c>
      <c r="K320" s="4">
        <v>239368</v>
      </c>
      <c r="L320" s="4">
        <v>85583</v>
      </c>
      <c r="M320" s="4">
        <v>135872</v>
      </c>
      <c r="N320" s="4">
        <v>5974768</v>
      </c>
    </row>
    <row r="321" spans="1:14" x14ac:dyDescent="0.25">
      <c r="A321" s="5">
        <v>2011</v>
      </c>
      <c r="B321" s="5">
        <v>6</v>
      </c>
      <c r="C321" s="4">
        <v>20114993</v>
      </c>
      <c r="D321" s="4">
        <v>14108979</v>
      </c>
      <c r="E321" s="4">
        <v>881843</v>
      </c>
      <c r="F321" s="4">
        <v>67594272</v>
      </c>
      <c r="G321" s="4">
        <v>2095068</v>
      </c>
      <c r="H321" s="4">
        <v>104803260</v>
      </c>
      <c r="I321" s="4">
        <v>31281597</v>
      </c>
      <c r="J321" s="4">
        <v>5381119</v>
      </c>
      <c r="K321" s="4">
        <v>220701</v>
      </c>
      <c r="L321" s="4">
        <v>80880</v>
      </c>
      <c r="M321" s="4">
        <v>119702</v>
      </c>
      <c r="N321" s="4">
        <v>5802402</v>
      </c>
    </row>
    <row r="322" spans="1:14" x14ac:dyDescent="0.25">
      <c r="A322" s="5">
        <v>2011</v>
      </c>
      <c r="B322" s="5">
        <v>7</v>
      </c>
      <c r="C322" s="4">
        <v>21174102</v>
      </c>
      <c r="D322" s="4">
        <v>15201488</v>
      </c>
      <c r="E322" s="4">
        <v>913845</v>
      </c>
      <c r="F322" s="4">
        <v>69754555</v>
      </c>
      <c r="G322" s="4">
        <v>2201528</v>
      </c>
      <c r="H322" s="4">
        <v>109251396</v>
      </c>
      <c r="I322" s="4">
        <v>32308739</v>
      </c>
      <c r="J322" s="4">
        <v>5657093</v>
      </c>
      <c r="K322" s="4">
        <v>253541</v>
      </c>
      <c r="L322" s="4">
        <v>77912</v>
      </c>
      <c r="M322" s="4">
        <v>107380</v>
      </c>
      <c r="N322" s="4">
        <v>6095926</v>
      </c>
    </row>
    <row r="323" spans="1:14" x14ac:dyDescent="0.25">
      <c r="A323" s="5">
        <v>2011</v>
      </c>
      <c r="B323" s="5">
        <v>8</v>
      </c>
      <c r="C323" s="4">
        <v>21698871</v>
      </c>
      <c r="D323" s="4">
        <v>14862267</v>
      </c>
      <c r="E323" s="4">
        <v>943990</v>
      </c>
      <c r="F323" s="4">
        <v>69773735</v>
      </c>
      <c r="G323" s="4">
        <v>2297076</v>
      </c>
      <c r="H323" s="4">
        <v>109575939</v>
      </c>
      <c r="I323" s="4">
        <v>32255659</v>
      </c>
      <c r="J323" s="4">
        <v>5770969</v>
      </c>
      <c r="K323" s="4">
        <v>240930</v>
      </c>
      <c r="L323" s="4">
        <v>78970</v>
      </c>
      <c r="M323" s="4">
        <v>119746</v>
      </c>
      <c r="N323" s="4">
        <v>6210615</v>
      </c>
    </row>
    <row r="324" spans="1:14" x14ac:dyDescent="0.25">
      <c r="A324" s="5">
        <v>2011</v>
      </c>
      <c r="B324" s="5">
        <v>9</v>
      </c>
      <c r="C324" s="4">
        <v>20594440</v>
      </c>
      <c r="D324" s="4">
        <v>14021458</v>
      </c>
      <c r="E324" s="4">
        <v>914515</v>
      </c>
      <c r="F324" s="4">
        <v>67808923</v>
      </c>
      <c r="G324" s="4">
        <v>2225267</v>
      </c>
      <c r="H324" s="4">
        <v>105564603</v>
      </c>
      <c r="I324" s="4">
        <v>31384452</v>
      </c>
      <c r="J324" s="4">
        <v>5603277</v>
      </c>
      <c r="K324" s="4">
        <v>235007</v>
      </c>
      <c r="L324" s="4">
        <v>77487</v>
      </c>
      <c r="M324" s="4">
        <v>107914</v>
      </c>
      <c r="N324" s="4">
        <v>6023685</v>
      </c>
    </row>
    <row r="325" spans="1:14" x14ac:dyDescent="0.25">
      <c r="A325" s="5">
        <v>2011</v>
      </c>
      <c r="B325" s="5">
        <v>10</v>
      </c>
      <c r="C325" s="4">
        <v>20100747</v>
      </c>
      <c r="D325" s="4">
        <v>13872482</v>
      </c>
      <c r="E325" s="4">
        <v>906536</v>
      </c>
      <c r="F325" s="4">
        <v>70627287</v>
      </c>
      <c r="G325" s="4">
        <v>2385625</v>
      </c>
      <c r="H325" s="4">
        <v>107892677</v>
      </c>
      <c r="I325" s="4">
        <v>32409718</v>
      </c>
      <c r="J325" s="4">
        <v>5797411</v>
      </c>
      <c r="K325" s="4">
        <v>248539</v>
      </c>
      <c r="L325" s="4">
        <v>78552</v>
      </c>
      <c r="M325" s="4">
        <v>121474</v>
      </c>
      <c r="N325" s="4">
        <v>6245976</v>
      </c>
    </row>
    <row r="326" spans="1:14" x14ac:dyDescent="0.25">
      <c r="A326" s="5">
        <v>2011</v>
      </c>
      <c r="B326" s="5">
        <v>11</v>
      </c>
      <c r="C326" s="4">
        <v>20967260</v>
      </c>
      <c r="D326" s="4">
        <v>13744920</v>
      </c>
      <c r="E326" s="4">
        <v>874354</v>
      </c>
      <c r="F326" s="4">
        <v>65281874</v>
      </c>
      <c r="G326" s="4">
        <v>2304875</v>
      </c>
      <c r="H326" s="4">
        <v>103173283</v>
      </c>
      <c r="I326" s="4">
        <v>30719246</v>
      </c>
      <c r="J326" s="4">
        <v>5928268</v>
      </c>
      <c r="K326" s="4">
        <v>244747</v>
      </c>
      <c r="L326" s="4">
        <v>76312</v>
      </c>
      <c r="M326" s="4">
        <v>117187</v>
      </c>
      <c r="N326" s="4">
        <v>6366514</v>
      </c>
    </row>
    <row r="327" spans="1:14" x14ac:dyDescent="0.25">
      <c r="A327" s="5">
        <v>2011</v>
      </c>
      <c r="B327" s="5">
        <v>12</v>
      </c>
      <c r="C327" s="4">
        <v>21005381</v>
      </c>
      <c r="D327" s="4">
        <v>13314580</v>
      </c>
      <c r="E327" s="4">
        <v>858926</v>
      </c>
      <c r="F327" s="4">
        <v>67389366</v>
      </c>
      <c r="G327" s="4">
        <v>2368155</v>
      </c>
      <c r="H327" s="4">
        <v>104936408</v>
      </c>
      <c r="I327" s="4">
        <v>31460710</v>
      </c>
      <c r="J327" s="4">
        <v>5997552</v>
      </c>
      <c r="K327" s="4">
        <v>249441</v>
      </c>
      <c r="L327" s="4">
        <v>79284</v>
      </c>
      <c r="M327" s="4">
        <v>112669</v>
      </c>
      <c r="N327" s="4">
        <v>6438946</v>
      </c>
    </row>
    <row r="328" spans="1:14" x14ac:dyDescent="0.25">
      <c r="A328" s="3" t="s">
        <v>167</v>
      </c>
      <c r="B328" s="3"/>
      <c r="C328" s="2">
        <v>237546530</v>
      </c>
      <c r="D328" s="2">
        <v>173903037</v>
      </c>
      <c r="E328" s="2">
        <v>10619056</v>
      </c>
      <c r="F328" s="2">
        <v>814975627</v>
      </c>
      <c r="G328" s="2">
        <v>26541065</v>
      </c>
      <c r="H328" s="2">
        <v>1263662515</v>
      </c>
      <c r="I328" s="2">
        <v>379270316</v>
      </c>
      <c r="J328" s="2">
        <v>66261433</v>
      </c>
      <c r="K328" s="2">
        <v>2887080</v>
      </c>
      <c r="L328" s="2">
        <v>949539</v>
      </c>
      <c r="M328" s="2">
        <v>1419884</v>
      </c>
      <c r="N328" s="2">
        <v>71517936</v>
      </c>
    </row>
    <row r="330" spans="1:14" x14ac:dyDescent="0.25">
      <c r="A330" s="5">
        <v>2012</v>
      </c>
      <c r="B330" s="5">
        <v>1</v>
      </c>
      <c r="C330" s="4">
        <v>22042555</v>
      </c>
      <c r="D330" s="4">
        <v>14115157</v>
      </c>
      <c r="E330" s="4">
        <v>867813</v>
      </c>
      <c r="F330" s="4">
        <v>68522967</v>
      </c>
      <c r="G330" s="4">
        <v>2364406</v>
      </c>
      <c r="H330" s="4">
        <v>107912898</v>
      </c>
      <c r="I330" s="4">
        <v>31942496</v>
      </c>
      <c r="J330" s="4">
        <v>6253257</v>
      </c>
      <c r="K330" s="4">
        <v>257293</v>
      </c>
      <c r="L330" s="4">
        <v>88808</v>
      </c>
      <c r="M330" s="4">
        <v>129377</v>
      </c>
      <c r="N330" s="4">
        <v>6728735</v>
      </c>
    </row>
    <row r="331" spans="1:14" x14ac:dyDescent="0.25">
      <c r="A331" s="5">
        <v>2012</v>
      </c>
      <c r="B331" s="5">
        <v>2</v>
      </c>
      <c r="C331" s="4">
        <v>20811476</v>
      </c>
      <c r="D331" s="4">
        <v>12959746</v>
      </c>
      <c r="E331" s="4">
        <v>829214</v>
      </c>
      <c r="F331" s="4">
        <v>64212960</v>
      </c>
      <c r="G331" s="4">
        <v>2199319</v>
      </c>
      <c r="H331" s="4">
        <v>101012715</v>
      </c>
      <c r="I331" s="4">
        <v>29909793</v>
      </c>
      <c r="J331" s="4">
        <v>5837872</v>
      </c>
      <c r="K331" s="4">
        <v>238301</v>
      </c>
      <c r="L331" s="4">
        <v>81644</v>
      </c>
      <c r="M331" s="4">
        <v>127277</v>
      </c>
      <c r="N331" s="4">
        <v>6285094</v>
      </c>
    </row>
    <row r="332" spans="1:14" x14ac:dyDescent="0.25">
      <c r="A332" s="5">
        <v>2012</v>
      </c>
      <c r="B332" s="5">
        <v>3</v>
      </c>
      <c r="C332" s="4">
        <v>22402879</v>
      </c>
      <c r="D332" s="4">
        <v>13822016</v>
      </c>
      <c r="E332" s="4">
        <v>880553</v>
      </c>
      <c r="F332" s="4">
        <v>67333102</v>
      </c>
      <c r="G332" s="4">
        <v>2337520</v>
      </c>
      <c r="H332" s="4">
        <v>106776070</v>
      </c>
      <c r="I332" s="4">
        <v>31203794</v>
      </c>
      <c r="J332" s="4">
        <v>6314147</v>
      </c>
      <c r="K332" s="4">
        <v>265590</v>
      </c>
      <c r="L332" s="4">
        <v>90954</v>
      </c>
      <c r="M332" s="4">
        <v>127796</v>
      </c>
      <c r="N332" s="4">
        <v>6798487</v>
      </c>
    </row>
    <row r="333" spans="1:14" x14ac:dyDescent="0.25">
      <c r="A333" s="5">
        <v>2012</v>
      </c>
      <c r="B333" s="5">
        <v>4</v>
      </c>
      <c r="C333" s="4">
        <v>22089015</v>
      </c>
      <c r="D333" s="4">
        <v>13046393</v>
      </c>
      <c r="E333" s="4">
        <v>864486</v>
      </c>
      <c r="F333" s="4">
        <v>64118540</v>
      </c>
      <c r="G333" s="4">
        <v>2215834</v>
      </c>
      <c r="H333" s="4">
        <v>102334268</v>
      </c>
      <c r="I333" s="4">
        <v>29702133</v>
      </c>
      <c r="J333" s="4">
        <v>6238868</v>
      </c>
      <c r="K333" s="4">
        <v>243471</v>
      </c>
      <c r="L333" s="4">
        <v>93243</v>
      </c>
      <c r="M333" s="4">
        <v>126793</v>
      </c>
      <c r="N333" s="4">
        <v>6702375</v>
      </c>
    </row>
    <row r="334" spans="1:14" x14ac:dyDescent="0.25">
      <c r="A334" s="5">
        <v>2012</v>
      </c>
      <c r="B334" s="5">
        <v>5</v>
      </c>
      <c r="C334" s="4">
        <v>22474910</v>
      </c>
      <c r="D334" s="4">
        <v>12755239</v>
      </c>
      <c r="E334" s="4">
        <v>927762</v>
      </c>
      <c r="F334" s="4">
        <v>67397993</v>
      </c>
      <c r="G334" s="4">
        <v>2306485</v>
      </c>
      <c r="H334" s="4">
        <v>105862389</v>
      </c>
      <c r="I334" s="4">
        <v>31239884</v>
      </c>
      <c r="J334" s="4">
        <v>6486113</v>
      </c>
      <c r="K334" s="4">
        <v>242111</v>
      </c>
      <c r="L334" s="4">
        <v>98918</v>
      </c>
      <c r="M334" s="4">
        <v>128681</v>
      </c>
      <c r="N334" s="4">
        <v>6955823</v>
      </c>
    </row>
    <row r="335" spans="1:14" x14ac:dyDescent="0.25">
      <c r="A335" s="5">
        <v>2012</v>
      </c>
      <c r="B335" s="5">
        <v>6</v>
      </c>
      <c r="C335" s="4">
        <v>22475958</v>
      </c>
      <c r="D335" s="4">
        <v>12207726</v>
      </c>
      <c r="E335" s="4">
        <v>890253</v>
      </c>
      <c r="F335" s="4">
        <v>62486356</v>
      </c>
      <c r="G335" s="4">
        <v>2216307</v>
      </c>
      <c r="H335" s="4">
        <v>100276600</v>
      </c>
      <c r="I335" s="4">
        <v>29152933</v>
      </c>
      <c r="J335" s="4">
        <v>6410008</v>
      </c>
      <c r="K335" s="4">
        <v>224793</v>
      </c>
      <c r="L335" s="4">
        <v>92255</v>
      </c>
      <c r="M335" s="4">
        <v>109762</v>
      </c>
      <c r="N335" s="4">
        <v>6836818</v>
      </c>
    </row>
    <row r="336" spans="1:14" x14ac:dyDescent="0.25">
      <c r="A336" s="5">
        <v>2012</v>
      </c>
      <c r="B336" s="5">
        <v>7</v>
      </c>
      <c r="C336" s="4">
        <v>24639196</v>
      </c>
      <c r="D336" s="4">
        <v>12811562</v>
      </c>
      <c r="E336" s="4">
        <v>953252</v>
      </c>
      <c r="F336" s="4">
        <v>65958879</v>
      </c>
      <c r="G336" s="4">
        <v>2267378</v>
      </c>
      <c r="H336" s="4">
        <v>106630267</v>
      </c>
      <c r="I336" s="4">
        <v>30291685</v>
      </c>
      <c r="J336" s="4">
        <v>6885710</v>
      </c>
      <c r="K336" s="4">
        <v>247249</v>
      </c>
      <c r="L336" s="4">
        <v>92348</v>
      </c>
      <c r="M336" s="4">
        <v>110683</v>
      </c>
      <c r="N336" s="4">
        <v>7335990</v>
      </c>
    </row>
    <row r="337" spans="1:14" x14ac:dyDescent="0.25">
      <c r="A337" s="5">
        <v>2012</v>
      </c>
      <c r="B337" s="5">
        <v>8</v>
      </c>
      <c r="C337" s="4">
        <v>24523716</v>
      </c>
      <c r="D337" s="4">
        <v>12804102</v>
      </c>
      <c r="E337" s="4">
        <v>907639</v>
      </c>
      <c r="F337" s="4">
        <v>65799423</v>
      </c>
      <c r="G337" s="4">
        <v>2255280</v>
      </c>
      <c r="H337" s="4">
        <v>106290160</v>
      </c>
      <c r="I337" s="4">
        <v>29913995</v>
      </c>
      <c r="J337" s="4">
        <v>6884464</v>
      </c>
      <c r="K337" s="4">
        <v>240035</v>
      </c>
      <c r="L337" s="4">
        <v>85350</v>
      </c>
      <c r="M337" s="4">
        <v>108963</v>
      </c>
      <c r="N337" s="4">
        <v>7318812</v>
      </c>
    </row>
    <row r="338" spans="1:14" x14ac:dyDescent="0.25">
      <c r="A338" s="5">
        <v>2012</v>
      </c>
      <c r="B338" s="5">
        <v>9</v>
      </c>
      <c r="C338" s="4">
        <v>23647793</v>
      </c>
      <c r="D338" s="4">
        <v>12078683</v>
      </c>
      <c r="E338" s="4">
        <v>885174</v>
      </c>
      <c r="F338" s="4">
        <v>63354687</v>
      </c>
      <c r="G338" s="4">
        <v>2164730</v>
      </c>
      <c r="H338" s="4">
        <v>102131067</v>
      </c>
      <c r="I338" s="4">
        <v>29142465</v>
      </c>
      <c r="J338" s="4">
        <v>6902864</v>
      </c>
      <c r="K338" s="4">
        <v>239059</v>
      </c>
      <c r="L338" s="4">
        <v>85619</v>
      </c>
      <c r="M338" s="4">
        <v>110792</v>
      </c>
      <c r="N338" s="4">
        <v>7338334</v>
      </c>
    </row>
    <row r="339" spans="1:14" x14ac:dyDescent="0.25">
      <c r="A339" s="5">
        <v>2012</v>
      </c>
      <c r="B339" s="5">
        <v>10</v>
      </c>
      <c r="C339" s="4">
        <v>25937932</v>
      </c>
      <c r="D339" s="4">
        <v>12765982</v>
      </c>
      <c r="E339" s="4">
        <v>951777</v>
      </c>
      <c r="F339" s="4">
        <v>67018085</v>
      </c>
      <c r="G339" s="4">
        <v>2263632</v>
      </c>
      <c r="H339" s="4">
        <v>108937408</v>
      </c>
      <c r="I339" s="4">
        <v>30299169</v>
      </c>
      <c r="J339" s="4">
        <v>7295922</v>
      </c>
      <c r="K339" s="4">
        <v>265875</v>
      </c>
      <c r="L339" s="4">
        <v>98094</v>
      </c>
      <c r="M339" s="4">
        <v>121537</v>
      </c>
      <c r="N339" s="4">
        <v>7781428</v>
      </c>
    </row>
    <row r="340" spans="1:14" x14ac:dyDescent="0.25">
      <c r="A340" s="5">
        <v>2012</v>
      </c>
      <c r="B340" s="5">
        <v>11</v>
      </c>
      <c r="C340" s="4">
        <v>24353312</v>
      </c>
      <c r="D340" s="4">
        <v>11905953</v>
      </c>
      <c r="E340" s="4">
        <v>907777</v>
      </c>
      <c r="F340" s="4">
        <v>63376280</v>
      </c>
      <c r="G340" s="4">
        <v>2193047</v>
      </c>
      <c r="H340" s="4">
        <v>102736369</v>
      </c>
      <c r="I340" s="4">
        <v>28776943</v>
      </c>
      <c r="J340" s="4">
        <v>7123206</v>
      </c>
      <c r="K340" s="4">
        <v>239010</v>
      </c>
      <c r="L340" s="4">
        <v>101129</v>
      </c>
      <c r="M340" s="4">
        <v>122701</v>
      </c>
      <c r="N340" s="4">
        <v>7586046</v>
      </c>
    </row>
    <row r="341" spans="1:14" x14ac:dyDescent="0.25">
      <c r="A341" s="5">
        <v>2012</v>
      </c>
      <c r="B341" s="5">
        <v>12</v>
      </c>
      <c r="C341" s="4">
        <v>25376897</v>
      </c>
      <c r="D341" s="4">
        <v>12132638</v>
      </c>
      <c r="E341" s="4">
        <v>917647</v>
      </c>
      <c r="F341" s="4">
        <v>61398076</v>
      </c>
      <c r="G341" s="4">
        <v>2228277</v>
      </c>
      <c r="H341" s="4">
        <v>102053535</v>
      </c>
      <c r="I341" s="4">
        <v>27713470</v>
      </c>
      <c r="J341" s="4">
        <v>7420912</v>
      </c>
      <c r="K341" s="4">
        <v>240685</v>
      </c>
      <c r="L341" s="4">
        <v>112912</v>
      </c>
      <c r="M341" s="4">
        <v>108867</v>
      </c>
      <c r="N341" s="4">
        <v>7883376</v>
      </c>
    </row>
    <row r="342" spans="1:14" x14ac:dyDescent="0.25">
      <c r="A342" s="3" t="s">
        <v>167</v>
      </c>
      <c r="B342" s="3"/>
      <c r="C342" s="2">
        <v>280775639</v>
      </c>
      <c r="D342" s="2">
        <v>153405197</v>
      </c>
      <c r="E342" s="2">
        <v>10783347</v>
      </c>
      <c r="F342" s="2">
        <v>780977348</v>
      </c>
      <c r="G342" s="2">
        <v>27012215</v>
      </c>
      <c r="H342" s="2">
        <v>1252953746</v>
      </c>
      <c r="I342" s="2">
        <v>359288760</v>
      </c>
      <c r="J342" s="2">
        <v>80053343</v>
      </c>
      <c r="K342" s="2">
        <v>2943472</v>
      </c>
      <c r="L342" s="2">
        <v>1121274</v>
      </c>
      <c r="M342" s="2">
        <v>1433229</v>
      </c>
      <c r="N342" s="2">
        <v>85551318</v>
      </c>
    </row>
    <row r="344" spans="1:14" x14ac:dyDescent="0.25">
      <c r="A344" s="5">
        <v>2013</v>
      </c>
      <c r="B344" s="5">
        <v>1</v>
      </c>
      <c r="C344" s="4">
        <v>25275649</v>
      </c>
      <c r="D344" s="4">
        <v>11413331</v>
      </c>
      <c r="E344" s="4">
        <v>816168</v>
      </c>
      <c r="F344" s="4">
        <v>55669873</v>
      </c>
      <c r="G344" s="4">
        <v>2147123</v>
      </c>
      <c r="H344" s="4">
        <v>95322144</v>
      </c>
      <c r="I344" s="4">
        <v>25500846</v>
      </c>
      <c r="J344" s="4">
        <v>7454894</v>
      </c>
      <c r="K344" s="4">
        <v>239039</v>
      </c>
      <c r="L344" s="4">
        <v>86731</v>
      </c>
      <c r="M344" s="4">
        <v>98730</v>
      </c>
      <c r="N344" s="4">
        <v>7879394</v>
      </c>
    </row>
    <row r="345" spans="1:14" x14ac:dyDescent="0.25">
      <c r="A345" s="5">
        <v>2013</v>
      </c>
      <c r="B345" s="5">
        <v>2</v>
      </c>
      <c r="C345" s="4">
        <v>23511325</v>
      </c>
      <c r="D345" s="4">
        <v>10613168</v>
      </c>
      <c r="E345" s="4">
        <v>811591</v>
      </c>
      <c r="F345" s="4">
        <v>55446860</v>
      </c>
      <c r="G345" s="4">
        <v>1983969</v>
      </c>
      <c r="H345" s="4">
        <v>92366913</v>
      </c>
      <c r="I345" s="4">
        <v>25001006</v>
      </c>
      <c r="J345" s="4">
        <v>6811196</v>
      </c>
      <c r="K345" s="4">
        <v>210402</v>
      </c>
      <c r="L345" s="4">
        <v>85276</v>
      </c>
      <c r="M345" s="4">
        <v>114837</v>
      </c>
      <c r="N345" s="4">
        <v>7221711</v>
      </c>
    </row>
    <row r="346" spans="1:14" x14ac:dyDescent="0.25">
      <c r="A346" s="5">
        <v>2013</v>
      </c>
      <c r="B346" s="5">
        <v>3</v>
      </c>
      <c r="C346" s="4">
        <v>26468612</v>
      </c>
      <c r="D346" s="4">
        <v>11483134</v>
      </c>
      <c r="E346" s="4">
        <v>941544</v>
      </c>
      <c r="F346" s="4">
        <v>62717834</v>
      </c>
      <c r="G346" s="4">
        <v>2144473</v>
      </c>
      <c r="H346" s="4">
        <v>103755597</v>
      </c>
      <c r="I346" s="4">
        <v>28068215</v>
      </c>
      <c r="J346" s="4">
        <v>7593454</v>
      </c>
      <c r="K346" s="4">
        <v>224332</v>
      </c>
      <c r="L346" s="4">
        <v>108157</v>
      </c>
      <c r="M346" s="4">
        <v>117618</v>
      </c>
      <c r="N346" s="4">
        <v>8043561</v>
      </c>
    </row>
    <row r="347" spans="1:14" x14ac:dyDescent="0.25">
      <c r="A347" s="5">
        <v>2013</v>
      </c>
      <c r="B347" s="5">
        <v>4</v>
      </c>
      <c r="C347" s="4">
        <v>28114936</v>
      </c>
      <c r="D347" s="4">
        <v>11923632</v>
      </c>
      <c r="E347" s="4">
        <v>918826</v>
      </c>
      <c r="F347" s="4">
        <v>60795154</v>
      </c>
      <c r="G347" s="4">
        <v>1951383</v>
      </c>
      <c r="H347" s="4">
        <v>103703931</v>
      </c>
      <c r="I347" s="4">
        <v>26920594</v>
      </c>
      <c r="J347" s="4">
        <v>7885702</v>
      </c>
      <c r="K347" s="4">
        <v>232323</v>
      </c>
      <c r="L347" s="4">
        <v>104301</v>
      </c>
      <c r="M347" s="4">
        <v>123657</v>
      </c>
      <c r="N347" s="4">
        <v>8345983</v>
      </c>
    </row>
    <row r="348" spans="1:14" x14ac:dyDescent="0.25">
      <c r="A348" s="5">
        <v>2013</v>
      </c>
      <c r="B348" s="5">
        <v>5</v>
      </c>
      <c r="C348" s="4">
        <v>28609147</v>
      </c>
      <c r="D348" s="4">
        <v>11474771</v>
      </c>
      <c r="E348" s="4">
        <v>1059726</v>
      </c>
      <c r="F348" s="4">
        <v>62259087</v>
      </c>
      <c r="G348" s="4">
        <v>2178626</v>
      </c>
      <c r="H348" s="4">
        <v>105581357</v>
      </c>
      <c r="I348" s="4">
        <v>28240883</v>
      </c>
      <c r="J348" s="4">
        <v>8229047</v>
      </c>
      <c r="K348" s="4">
        <v>226490</v>
      </c>
      <c r="L348" s="4">
        <v>131983</v>
      </c>
      <c r="M348" s="4">
        <v>116013</v>
      </c>
      <c r="N348" s="4">
        <v>8703533</v>
      </c>
    </row>
    <row r="349" spans="1:14" x14ac:dyDescent="0.25">
      <c r="A349" s="5">
        <v>2013</v>
      </c>
      <c r="B349" s="5">
        <v>6</v>
      </c>
      <c r="C349" s="4">
        <v>27968793</v>
      </c>
      <c r="D349" s="4">
        <v>11019712</v>
      </c>
      <c r="E349" s="4">
        <v>1061310</v>
      </c>
      <c r="F349" s="4">
        <v>60836440</v>
      </c>
      <c r="G349" s="4">
        <v>2128739</v>
      </c>
      <c r="H349" s="4">
        <v>103014994</v>
      </c>
      <c r="I349" s="4">
        <v>27242864</v>
      </c>
      <c r="J349" s="4">
        <v>8049937</v>
      </c>
      <c r="K349" s="4">
        <v>209640</v>
      </c>
      <c r="L349" s="4">
        <v>154334</v>
      </c>
      <c r="M349" s="4">
        <v>129090</v>
      </c>
      <c r="N349" s="4">
        <v>8543001</v>
      </c>
    </row>
    <row r="350" spans="1:14" x14ac:dyDescent="0.25">
      <c r="A350" s="5">
        <v>2013</v>
      </c>
      <c r="B350" s="5">
        <v>7</v>
      </c>
      <c r="C350" s="4">
        <v>29947051</v>
      </c>
      <c r="D350" s="4">
        <v>11128192</v>
      </c>
      <c r="E350" s="4">
        <v>1227002</v>
      </c>
      <c r="F350" s="4">
        <v>62837628</v>
      </c>
      <c r="G350" s="4">
        <v>2197264</v>
      </c>
      <c r="H350" s="4">
        <v>107337137</v>
      </c>
      <c r="I350" s="4">
        <v>28035272</v>
      </c>
      <c r="J350" s="4">
        <v>8353414</v>
      </c>
      <c r="K350" s="4">
        <v>216981</v>
      </c>
      <c r="L350" s="4">
        <v>204592</v>
      </c>
      <c r="M350" s="4">
        <v>117609</v>
      </c>
      <c r="N350" s="4">
        <v>8892596</v>
      </c>
    </row>
    <row r="351" spans="1:14" x14ac:dyDescent="0.25">
      <c r="A351" s="5">
        <v>2013</v>
      </c>
      <c r="B351" s="5">
        <v>8</v>
      </c>
      <c r="C351" s="4">
        <v>30505526</v>
      </c>
      <c r="D351" s="4">
        <v>11012466</v>
      </c>
      <c r="E351" s="4">
        <v>1196211</v>
      </c>
      <c r="F351" s="4">
        <v>62878230</v>
      </c>
      <c r="G351" s="4">
        <v>2175944</v>
      </c>
      <c r="H351" s="4">
        <v>107768377</v>
      </c>
      <c r="I351" s="4">
        <v>28015414</v>
      </c>
      <c r="J351" s="4">
        <v>8473368</v>
      </c>
      <c r="K351" s="4">
        <v>209319</v>
      </c>
      <c r="L351" s="4">
        <v>210226</v>
      </c>
      <c r="M351" s="4">
        <v>118406</v>
      </c>
      <c r="N351" s="4">
        <v>9011319</v>
      </c>
    </row>
    <row r="352" spans="1:14" x14ac:dyDescent="0.25">
      <c r="A352" s="5">
        <v>2013</v>
      </c>
      <c r="B352" s="5">
        <v>9</v>
      </c>
      <c r="C352" s="4">
        <v>29100946</v>
      </c>
      <c r="D352" s="4">
        <v>10399694</v>
      </c>
      <c r="E352" s="4">
        <v>1316939</v>
      </c>
      <c r="F352" s="4">
        <v>59420339</v>
      </c>
      <c r="G352" s="4">
        <v>2084579</v>
      </c>
      <c r="H352" s="4">
        <v>102322497</v>
      </c>
      <c r="I352" s="4">
        <v>26621519</v>
      </c>
      <c r="J352" s="4">
        <v>8379522</v>
      </c>
      <c r="K352" s="4">
        <v>216537</v>
      </c>
      <c r="L352" s="4">
        <v>242070</v>
      </c>
      <c r="M352" s="4">
        <v>120059</v>
      </c>
      <c r="N352" s="4">
        <v>8958188</v>
      </c>
    </row>
    <row r="353" spans="1:14" x14ac:dyDescent="0.25">
      <c r="A353" s="5">
        <v>2013</v>
      </c>
      <c r="B353" s="5">
        <v>10</v>
      </c>
      <c r="C353" s="4">
        <v>30548416</v>
      </c>
      <c r="D353" s="4">
        <v>10698897</v>
      </c>
      <c r="E353" s="4">
        <v>1462342</v>
      </c>
      <c r="F353" s="4">
        <v>62721642</v>
      </c>
      <c r="G353" s="4">
        <v>2175648</v>
      </c>
      <c r="H353" s="4">
        <v>107606945</v>
      </c>
      <c r="I353" s="4">
        <v>27814028</v>
      </c>
      <c r="J353" s="4">
        <v>8704463</v>
      </c>
      <c r="K353" s="4">
        <v>225314</v>
      </c>
      <c r="L353" s="4">
        <v>261484</v>
      </c>
      <c r="M353" s="4">
        <v>144314</v>
      </c>
      <c r="N353" s="4">
        <v>9335575</v>
      </c>
    </row>
    <row r="354" spans="1:14" x14ac:dyDescent="0.25">
      <c r="A354" s="5">
        <v>2013</v>
      </c>
      <c r="B354" s="5">
        <v>11</v>
      </c>
      <c r="C354" s="4">
        <v>27271093</v>
      </c>
      <c r="D354" s="4">
        <v>9608118</v>
      </c>
      <c r="E354" s="4">
        <v>1380030</v>
      </c>
      <c r="F354" s="4">
        <v>59291212</v>
      </c>
      <c r="G354" s="4">
        <v>2090858</v>
      </c>
      <c r="H354" s="4">
        <v>99641311</v>
      </c>
      <c r="I354" s="4">
        <v>26430894</v>
      </c>
      <c r="J354" s="4">
        <v>8039582</v>
      </c>
      <c r="K354" s="4">
        <v>198021</v>
      </c>
      <c r="L354" s="4">
        <v>217864</v>
      </c>
      <c r="M354" s="4">
        <v>127505</v>
      </c>
      <c r="N354" s="4">
        <v>8582972</v>
      </c>
    </row>
    <row r="355" spans="1:14" x14ac:dyDescent="0.25">
      <c r="A355" s="5">
        <v>2013</v>
      </c>
      <c r="B355" s="5">
        <v>12</v>
      </c>
      <c r="C355" s="4">
        <v>28627773</v>
      </c>
      <c r="D355" s="4">
        <v>9937141</v>
      </c>
      <c r="E355" s="4">
        <v>1411146</v>
      </c>
      <c r="F355" s="4">
        <v>57855929</v>
      </c>
      <c r="G355" s="4">
        <v>2139306</v>
      </c>
      <c r="H355" s="4">
        <v>99971295</v>
      </c>
      <c r="I355" s="4">
        <v>26229250</v>
      </c>
      <c r="J355" s="4">
        <v>8618683</v>
      </c>
      <c r="K355" s="4">
        <v>211174</v>
      </c>
      <c r="L355" s="4">
        <v>314367</v>
      </c>
      <c r="M355" s="4">
        <v>126481</v>
      </c>
      <c r="N355" s="4">
        <v>9270705</v>
      </c>
    </row>
    <row r="356" spans="1:14" x14ac:dyDescent="0.25">
      <c r="A356" s="3" t="s">
        <v>167</v>
      </c>
      <c r="B356" s="3"/>
      <c r="C356" s="2">
        <v>335949267</v>
      </c>
      <c r="D356" s="2">
        <v>130712256</v>
      </c>
      <c r="E356" s="2">
        <v>13602835</v>
      </c>
      <c r="F356" s="2">
        <v>722730228</v>
      </c>
      <c r="G356" s="2">
        <v>25397912</v>
      </c>
      <c r="H356" s="2">
        <v>1228392498</v>
      </c>
      <c r="I356" s="2">
        <v>324120785</v>
      </c>
      <c r="J356" s="2">
        <v>96593262</v>
      </c>
      <c r="K356" s="2">
        <v>2619572</v>
      </c>
      <c r="L356" s="2">
        <v>2121385</v>
      </c>
      <c r="M356" s="2">
        <v>1454319</v>
      </c>
      <c r="N356" s="2">
        <v>102788538</v>
      </c>
    </row>
    <row r="358" spans="1:14" x14ac:dyDescent="0.25">
      <c r="A358" s="5">
        <v>2014</v>
      </c>
      <c r="B358" s="5">
        <v>1</v>
      </c>
      <c r="C358" s="4">
        <v>29609044</v>
      </c>
      <c r="D358" s="4">
        <v>10310048</v>
      </c>
      <c r="E358" s="4">
        <v>1593010</v>
      </c>
      <c r="F358" s="4">
        <v>58995068</v>
      </c>
      <c r="G358" s="4">
        <v>2125951</v>
      </c>
      <c r="H358" s="4">
        <v>102633121</v>
      </c>
      <c r="I358" s="4">
        <v>26586650</v>
      </c>
      <c r="J358" s="4">
        <v>8862409</v>
      </c>
      <c r="K358" s="4">
        <v>229642</v>
      </c>
      <c r="L358" s="4">
        <v>292421</v>
      </c>
      <c r="M358" s="4">
        <v>137309</v>
      </c>
      <c r="N358" s="4">
        <v>9521781</v>
      </c>
    </row>
    <row r="359" spans="1:14" x14ac:dyDescent="0.25">
      <c r="A359" s="5">
        <v>2014</v>
      </c>
      <c r="B359" s="5">
        <v>2</v>
      </c>
      <c r="C359" s="4">
        <v>27162873</v>
      </c>
      <c r="D359" s="4">
        <v>9112263</v>
      </c>
      <c r="E359" s="4">
        <v>1451385</v>
      </c>
      <c r="F359" s="4">
        <v>54158952</v>
      </c>
      <c r="G359" s="4">
        <v>1831726</v>
      </c>
      <c r="H359" s="4">
        <v>93717199</v>
      </c>
      <c r="I359" s="4">
        <v>24208719</v>
      </c>
      <c r="J359" s="4">
        <v>8353874</v>
      </c>
      <c r="K359" s="4">
        <v>203036</v>
      </c>
      <c r="L359" s="4">
        <v>236157</v>
      </c>
      <c r="M359" s="4">
        <v>141498</v>
      </c>
      <c r="N359" s="4">
        <v>8934565</v>
      </c>
    </row>
    <row r="360" spans="1:14" x14ac:dyDescent="0.25">
      <c r="A360" s="5">
        <v>2014</v>
      </c>
      <c r="B360" s="5">
        <v>3</v>
      </c>
      <c r="C360" s="4">
        <v>30977057</v>
      </c>
      <c r="D360" s="4">
        <v>10671858</v>
      </c>
      <c r="E360" s="4">
        <v>1809840</v>
      </c>
      <c r="F360" s="4">
        <v>60134494</v>
      </c>
      <c r="G360" s="4">
        <v>2037100</v>
      </c>
      <c r="H360" s="4">
        <v>105630349</v>
      </c>
      <c r="I360" s="4">
        <v>26669660</v>
      </c>
      <c r="J360" s="4">
        <v>9328730</v>
      </c>
      <c r="K360" s="4">
        <v>242071</v>
      </c>
      <c r="L360" s="4">
        <v>306016</v>
      </c>
      <c r="M360" s="4">
        <v>148904</v>
      </c>
      <c r="N360" s="4">
        <v>10025721</v>
      </c>
    </row>
    <row r="361" spans="1:14" x14ac:dyDescent="0.25">
      <c r="A361" s="5">
        <v>2014</v>
      </c>
      <c r="B361" s="5">
        <v>4</v>
      </c>
      <c r="C361" s="4">
        <v>30447833</v>
      </c>
      <c r="D361" s="4">
        <v>10507912</v>
      </c>
      <c r="E361" s="4">
        <v>1790635</v>
      </c>
      <c r="F361" s="4">
        <v>57975475</v>
      </c>
      <c r="G361" s="4">
        <v>1938516</v>
      </c>
      <c r="H361" s="4">
        <v>102660371</v>
      </c>
      <c r="I361" s="4">
        <v>25689395</v>
      </c>
      <c r="J361" s="4">
        <v>9214984</v>
      </c>
      <c r="K361" s="4">
        <v>248324</v>
      </c>
      <c r="L361" s="4">
        <v>349551</v>
      </c>
      <c r="M361" s="4">
        <v>142596</v>
      </c>
      <c r="N361" s="4">
        <v>9955455</v>
      </c>
    </row>
    <row r="362" spans="1:14" x14ac:dyDescent="0.25">
      <c r="A362" s="5">
        <v>2014</v>
      </c>
      <c r="B362" s="5">
        <v>5</v>
      </c>
      <c r="C362" s="4">
        <v>31839430</v>
      </c>
      <c r="D362" s="4">
        <v>10997373</v>
      </c>
      <c r="E362" s="4">
        <v>1959667</v>
      </c>
      <c r="F362" s="4">
        <v>57242659</v>
      </c>
      <c r="G362" s="4">
        <v>2033181</v>
      </c>
      <c r="H362" s="4">
        <v>104072310</v>
      </c>
      <c r="I362" s="4">
        <v>26034862</v>
      </c>
      <c r="J362" s="4">
        <v>9572322</v>
      </c>
      <c r="K362" s="4">
        <v>285940</v>
      </c>
      <c r="L362" s="4">
        <v>364431</v>
      </c>
      <c r="M362" s="4">
        <v>130866</v>
      </c>
      <c r="N362" s="4">
        <v>10353559</v>
      </c>
    </row>
    <row r="363" spans="1:14" x14ac:dyDescent="0.25">
      <c r="A363" s="5">
        <v>2014</v>
      </c>
      <c r="B363" s="5">
        <v>6</v>
      </c>
      <c r="C363" s="4">
        <v>31155994</v>
      </c>
      <c r="D363" s="4">
        <v>10464087</v>
      </c>
      <c r="E363" s="4">
        <v>2017969</v>
      </c>
      <c r="F363" s="4">
        <v>56654505</v>
      </c>
      <c r="G363" s="4">
        <v>1944578</v>
      </c>
      <c r="H363" s="4">
        <v>102237133</v>
      </c>
      <c r="I363" s="4">
        <v>24964461</v>
      </c>
      <c r="J363" s="4">
        <v>9202050</v>
      </c>
      <c r="K363" s="4">
        <v>254985</v>
      </c>
      <c r="L363" s="4">
        <v>367779</v>
      </c>
      <c r="M363" s="4">
        <v>131518</v>
      </c>
      <c r="N363" s="4">
        <v>9956332</v>
      </c>
    </row>
    <row r="364" spans="1:14" x14ac:dyDescent="0.25">
      <c r="A364" s="5">
        <v>2014</v>
      </c>
      <c r="B364" s="5">
        <v>7</v>
      </c>
      <c r="C364" s="4">
        <v>33335801</v>
      </c>
      <c r="D364" s="4">
        <v>10827311</v>
      </c>
      <c r="E364" s="4">
        <v>2131630</v>
      </c>
      <c r="F364" s="4">
        <v>58282308</v>
      </c>
      <c r="G364" s="4">
        <v>2012588</v>
      </c>
      <c r="H364" s="4">
        <v>106589638</v>
      </c>
      <c r="I364" s="4">
        <v>25918537</v>
      </c>
      <c r="J364" s="4">
        <v>9938955</v>
      </c>
      <c r="K364" s="4">
        <v>247524</v>
      </c>
      <c r="L364" s="4">
        <v>415392</v>
      </c>
      <c r="M364" s="4">
        <v>119698</v>
      </c>
      <c r="N364" s="4">
        <v>10721569</v>
      </c>
    </row>
    <row r="365" spans="1:14" x14ac:dyDescent="0.25">
      <c r="A365" s="5">
        <v>2014</v>
      </c>
      <c r="B365" s="5">
        <v>8</v>
      </c>
      <c r="C365" s="4">
        <v>34155364</v>
      </c>
      <c r="D365" s="4">
        <v>10788361</v>
      </c>
      <c r="E365" s="4">
        <v>2103255</v>
      </c>
      <c r="F365" s="4">
        <v>58741451</v>
      </c>
      <c r="G365" s="4">
        <v>2003647</v>
      </c>
      <c r="H365" s="4">
        <v>107792078</v>
      </c>
      <c r="I365" s="4">
        <v>25906788</v>
      </c>
      <c r="J365" s="4">
        <v>10012431</v>
      </c>
      <c r="K365" s="4">
        <v>264545</v>
      </c>
      <c r="L365" s="4">
        <v>388900</v>
      </c>
      <c r="M365" s="4">
        <v>115661</v>
      </c>
      <c r="N365" s="4">
        <v>10781537</v>
      </c>
    </row>
    <row r="366" spans="1:14" x14ac:dyDescent="0.25">
      <c r="A366" s="5">
        <v>2014</v>
      </c>
      <c r="B366" s="5">
        <v>9</v>
      </c>
      <c r="C366" s="4">
        <v>31574292</v>
      </c>
      <c r="D366" s="4">
        <v>10118008</v>
      </c>
      <c r="E366" s="4">
        <v>2207110</v>
      </c>
      <c r="F366" s="4">
        <v>56430583</v>
      </c>
      <c r="G366" s="4">
        <v>1946991</v>
      </c>
      <c r="H366" s="4">
        <v>102276984</v>
      </c>
      <c r="I366" s="4">
        <v>25082641</v>
      </c>
      <c r="J366" s="4">
        <v>9397450</v>
      </c>
      <c r="K366" s="4">
        <v>212812</v>
      </c>
      <c r="L366" s="4">
        <v>431476</v>
      </c>
      <c r="M366" s="4">
        <v>121644</v>
      </c>
      <c r="N366" s="4">
        <v>10163382</v>
      </c>
    </row>
    <row r="367" spans="1:14" x14ac:dyDescent="0.25">
      <c r="A367" s="5">
        <v>2014</v>
      </c>
      <c r="B367" s="5">
        <v>10</v>
      </c>
      <c r="C367" s="4">
        <v>34421195</v>
      </c>
      <c r="D367" s="4">
        <v>9845067</v>
      </c>
      <c r="E367" s="4">
        <v>2729715</v>
      </c>
      <c r="F367" s="4">
        <v>56319029</v>
      </c>
      <c r="G367" s="4">
        <v>2014348</v>
      </c>
      <c r="H367" s="4">
        <v>105329354</v>
      </c>
      <c r="I367" s="4">
        <v>25326298</v>
      </c>
      <c r="J367" s="4">
        <v>10612520</v>
      </c>
      <c r="K367" s="4">
        <v>225890</v>
      </c>
      <c r="L367" s="4">
        <v>530547</v>
      </c>
      <c r="M367" s="4">
        <v>130622</v>
      </c>
      <c r="N367" s="4">
        <v>11499579</v>
      </c>
    </row>
    <row r="368" spans="1:14" x14ac:dyDescent="0.25">
      <c r="A368" s="5">
        <v>2014</v>
      </c>
      <c r="B368" s="5">
        <v>11</v>
      </c>
      <c r="C368" s="4">
        <v>33387714</v>
      </c>
      <c r="D368" s="4">
        <v>10008698</v>
      </c>
      <c r="E368" s="4">
        <v>2870635</v>
      </c>
      <c r="F368" s="4">
        <v>55746676</v>
      </c>
      <c r="G368" s="4">
        <v>1914044</v>
      </c>
      <c r="H368" s="4">
        <v>103927767</v>
      </c>
      <c r="I368" s="4">
        <v>24538533</v>
      </c>
      <c r="J368" s="4">
        <v>10388227</v>
      </c>
      <c r="K368" s="4">
        <v>248559</v>
      </c>
      <c r="L368" s="4">
        <v>548228</v>
      </c>
      <c r="M368" s="4">
        <v>133771</v>
      </c>
      <c r="N368" s="4">
        <v>11318785</v>
      </c>
    </row>
    <row r="369" spans="1:14" x14ac:dyDescent="0.25">
      <c r="A369" s="5">
        <v>2014</v>
      </c>
      <c r="B369" s="5">
        <v>12</v>
      </c>
      <c r="C369" s="4">
        <v>35200798</v>
      </c>
      <c r="D369" s="4">
        <v>10099954</v>
      </c>
      <c r="E369" s="4">
        <v>2912582</v>
      </c>
      <c r="F369" s="4">
        <v>56092170</v>
      </c>
      <c r="G369" s="4">
        <v>1984538</v>
      </c>
      <c r="H369" s="4">
        <v>106290042</v>
      </c>
      <c r="I369" s="4">
        <v>24767416</v>
      </c>
      <c r="J369" s="4">
        <v>10795398</v>
      </c>
      <c r="K369" s="4">
        <v>268827</v>
      </c>
      <c r="L369" s="4">
        <v>608644</v>
      </c>
      <c r="M369" s="4">
        <v>155387</v>
      </c>
      <c r="N369" s="4">
        <v>11828256</v>
      </c>
    </row>
    <row r="370" spans="1:14" x14ac:dyDescent="0.25">
      <c r="A370" s="3" t="s">
        <v>167</v>
      </c>
      <c r="B370" s="3"/>
      <c r="C370" s="2">
        <v>383267395</v>
      </c>
      <c r="D370" s="2">
        <v>123750940</v>
      </c>
      <c r="E370" s="2">
        <v>25577433</v>
      </c>
      <c r="F370" s="2">
        <v>686773370</v>
      </c>
      <c r="G370" s="2">
        <v>23787208</v>
      </c>
      <c r="H370" s="2">
        <v>1243156346</v>
      </c>
      <c r="I370" s="2">
        <v>305693960</v>
      </c>
      <c r="J370" s="2">
        <v>115679350</v>
      </c>
      <c r="K370" s="2">
        <v>2932155</v>
      </c>
      <c r="L370" s="2">
        <v>4839542</v>
      </c>
      <c r="M370" s="2">
        <v>1609474</v>
      </c>
      <c r="N370" s="2">
        <v>125060521</v>
      </c>
    </row>
    <row r="372" spans="1:14" x14ac:dyDescent="0.25">
      <c r="A372" s="5">
        <v>2015</v>
      </c>
      <c r="B372" s="5">
        <v>1</v>
      </c>
      <c r="C372" s="4">
        <v>32004326</v>
      </c>
      <c r="D372" s="4">
        <v>9355934</v>
      </c>
      <c r="E372" s="4">
        <v>3024131</v>
      </c>
      <c r="F372" s="4">
        <v>55213091</v>
      </c>
      <c r="G372" s="4">
        <v>1962393</v>
      </c>
      <c r="H372" s="4">
        <v>101559875</v>
      </c>
      <c r="I372" s="4">
        <v>24407285</v>
      </c>
      <c r="J372" s="4">
        <v>10392499</v>
      </c>
      <c r="K372" s="4">
        <v>244891</v>
      </c>
      <c r="L372" s="4">
        <v>602722</v>
      </c>
      <c r="M372" s="4">
        <v>168431</v>
      </c>
      <c r="N372" s="4">
        <v>11408543</v>
      </c>
    </row>
    <row r="373" spans="1:14" x14ac:dyDescent="0.25">
      <c r="A373" s="5">
        <v>2015</v>
      </c>
      <c r="B373" s="5">
        <v>2</v>
      </c>
      <c r="C373" s="4">
        <v>31975908</v>
      </c>
      <c r="D373" s="4">
        <v>8903780</v>
      </c>
      <c r="E373" s="4">
        <v>2837263</v>
      </c>
      <c r="F373" s="4">
        <v>50891774</v>
      </c>
      <c r="G373" s="4">
        <v>1752208</v>
      </c>
      <c r="H373" s="4">
        <v>96360933</v>
      </c>
      <c r="I373" s="4">
        <v>22353406</v>
      </c>
      <c r="J373" s="4">
        <v>10102616</v>
      </c>
      <c r="K373" s="4">
        <v>228248</v>
      </c>
      <c r="L373" s="4">
        <v>544617</v>
      </c>
      <c r="M373" s="4">
        <v>143245</v>
      </c>
      <c r="N373" s="4">
        <v>11018726</v>
      </c>
    </row>
    <row r="374" spans="1:14" x14ac:dyDescent="0.25">
      <c r="A374" s="5">
        <v>2015</v>
      </c>
      <c r="B374" s="5">
        <v>3</v>
      </c>
      <c r="C374" s="4">
        <v>36964324</v>
      </c>
      <c r="D374" s="4">
        <v>9843881</v>
      </c>
      <c r="E374" s="4">
        <v>3477678</v>
      </c>
      <c r="F374" s="4">
        <v>55796397</v>
      </c>
      <c r="G374" s="4">
        <v>1923774</v>
      </c>
      <c r="H374" s="4">
        <v>108006054</v>
      </c>
      <c r="I374" s="4">
        <v>24400889</v>
      </c>
      <c r="J374" s="4">
        <v>11926435</v>
      </c>
      <c r="K374" s="4">
        <v>278037</v>
      </c>
      <c r="L374" s="4">
        <v>641821</v>
      </c>
      <c r="M374" s="4">
        <v>150253</v>
      </c>
      <c r="N374" s="4">
        <v>12996546</v>
      </c>
    </row>
    <row r="375" spans="1:14" x14ac:dyDescent="0.25">
      <c r="A375" s="5">
        <v>2015</v>
      </c>
      <c r="B375" s="5">
        <v>4</v>
      </c>
      <c r="C375" s="4">
        <v>37298057</v>
      </c>
      <c r="D375" s="4">
        <v>9541867</v>
      </c>
      <c r="E375" s="4">
        <v>3569024</v>
      </c>
      <c r="F375" s="4">
        <v>53590093</v>
      </c>
      <c r="G375" s="4">
        <v>1850444</v>
      </c>
      <c r="H375" s="4">
        <v>105849485</v>
      </c>
      <c r="I375" s="4">
        <v>23071137</v>
      </c>
      <c r="J375" s="4">
        <v>11810628</v>
      </c>
      <c r="K375" s="4">
        <v>290504</v>
      </c>
      <c r="L375" s="4">
        <v>559054</v>
      </c>
      <c r="M375" s="4">
        <v>153720</v>
      </c>
      <c r="N375" s="4">
        <v>12813906</v>
      </c>
    </row>
    <row r="376" spans="1:14" x14ac:dyDescent="0.25">
      <c r="A376" s="5">
        <v>2015</v>
      </c>
      <c r="B376" s="5">
        <v>5</v>
      </c>
      <c r="C376" s="4">
        <v>39386917</v>
      </c>
      <c r="D376" s="4">
        <v>10219540</v>
      </c>
      <c r="E376" s="4">
        <v>3574105</v>
      </c>
      <c r="F376" s="4">
        <v>54754988</v>
      </c>
      <c r="G376" s="4">
        <v>1929428</v>
      </c>
      <c r="H376" s="4">
        <v>109864978</v>
      </c>
      <c r="I376" s="4">
        <v>24035046</v>
      </c>
      <c r="J376" s="4">
        <v>12142564</v>
      </c>
      <c r="K376" s="4">
        <v>324201</v>
      </c>
      <c r="L376" s="4">
        <v>604627</v>
      </c>
      <c r="M376" s="4">
        <v>158834</v>
      </c>
      <c r="N376" s="4">
        <v>13230226</v>
      </c>
    </row>
    <row r="377" spans="1:14" x14ac:dyDescent="0.25">
      <c r="A377" s="5">
        <v>2015</v>
      </c>
      <c r="B377" s="5">
        <v>6</v>
      </c>
      <c r="C377" s="4">
        <v>38178709</v>
      </c>
      <c r="D377" s="4">
        <v>9771395</v>
      </c>
      <c r="E377" s="4">
        <v>3419716</v>
      </c>
      <c r="F377" s="4">
        <v>52478585</v>
      </c>
      <c r="G377" s="4">
        <v>1853018</v>
      </c>
      <c r="H377" s="4">
        <v>105701423</v>
      </c>
      <c r="I377" s="4">
        <v>22941819</v>
      </c>
      <c r="J377" s="4">
        <v>11322914</v>
      </c>
      <c r="K377" s="4">
        <v>289323</v>
      </c>
      <c r="L377" s="4">
        <v>644563</v>
      </c>
      <c r="M377" s="4">
        <v>232359</v>
      </c>
      <c r="N377" s="4">
        <v>12489159</v>
      </c>
    </row>
    <row r="378" spans="1:14" x14ac:dyDescent="0.25">
      <c r="A378" s="5">
        <v>2015</v>
      </c>
      <c r="B378" s="5">
        <v>7</v>
      </c>
      <c r="C378" s="4">
        <v>37931738</v>
      </c>
      <c r="D378" s="4">
        <v>9328207</v>
      </c>
      <c r="E378" s="4">
        <v>3904978</v>
      </c>
      <c r="F378" s="4">
        <v>54681626</v>
      </c>
      <c r="G378" s="4">
        <v>1898800</v>
      </c>
      <c r="H378" s="4">
        <v>107745349</v>
      </c>
      <c r="I378" s="4">
        <v>23627240</v>
      </c>
      <c r="J378" s="4">
        <v>11388007</v>
      </c>
      <c r="K378" s="4">
        <v>322830</v>
      </c>
      <c r="L378" s="4">
        <v>672173</v>
      </c>
      <c r="M378" s="4">
        <v>196654</v>
      </c>
      <c r="N378" s="4">
        <v>12579664</v>
      </c>
    </row>
    <row r="379" spans="1:14" x14ac:dyDescent="0.25">
      <c r="A379" s="5">
        <v>2015</v>
      </c>
      <c r="B379" s="5">
        <v>8</v>
      </c>
      <c r="C379" s="4">
        <v>39808927</v>
      </c>
      <c r="D379" s="4">
        <v>9927139</v>
      </c>
      <c r="E379" s="4">
        <v>3997423</v>
      </c>
      <c r="F379" s="4">
        <v>55334137</v>
      </c>
      <c r="G379" s="4">
        <v>1889204</v>
      </c>
      <c r="H379" s="4">
        <v>110956830</v>
      </c>
      <c r="I379" s="4">
        <v>23947115</v>
      </c>
      <c r="J379" s="4">
        <v>11731556</v>
      </c>
      <c r="K379" s="4">
        <v>347308</v>
      </c>
      <c r="L379" s="4">
        <v>629183</v>
      </c>
      <c r="M379" s="4">
        <v>173968</v>
      </c>
      <c r="N379" s="4">
        <v>12882015</v>
      </c>
    </row>
    <row r="380" spans="1:14" x14ac:dyDescent="0.25">
      <c r="A380" s="5">
        <v>2015</v>
      </c>
      <c r="B380" s="5">
        <v>9</v>
      </c>
      <c r="C380" s="4">
        <v>39285343</v>
      </c>
      <c r="D380" s="4">
        <v>9953678</v>
      </c>
      <c r="E380" s="4">
        <v>4036898</v>
      </c>
      <c r="F380" s="4">
        <v>53540958</v>
      </c>
      <c r="G380" s="4">
        <v>1835069</v>
      </c>
      <c r="H380" s="4">
        <v>108651946</v>
      </c>
      <c r="I380" s="4">
        <v>23241084</v>
      </c>
      <c r="J380" s="4">
        <v>11314414</v>
      </c>
      <c r="K380" s="4">
        <v>359903</v>
      </c>
      <c r="L380" s="4">
        <v>637386</v>
      </c>
      <c r="M380" s="4">
        <v>157813</v>
      </c>
      <c r="N380" s="4">
        <v>12469516</v>
      </c>
    </row>
    <row r="381" spans="1:14" x14ac:dyDescent="0.25">
      <c r="A381" s="5">
        <v>2015</v>
      </c>
      <c r="B381" s="5">
        <v>10</v>
      </c>
      <c r="C381" s="4">
        <v>40314851</v>
      </c>
      <c r="D381" s="4">
        <v>10298350</v>
      </c>
      <c r="E381" s="4">
        <v>4044375</v>
      </c>
      <c r="F381" s="4">
        <v>55339475</v>
      </c>
      <c r="G381" s="4">
        <v>1881497</v>
      </c>
      <c r="H381" s="4">
        <v>111878548</v>
      </c>
      <c r="I381" s="4">
        <v>24082267</v>
      </c>
      <c r="J381" s="4">
        <v>11562029</v>
      </c>
      <c r="K381" s="4">
        <v>380404</v>
      </c>
      <c r="L381" s="4">
        <v>544908</v>
      </c>
      <c r="M381" s="4">
        <v>152379</v>
      </c>
      <c r="N381" s="4">
        <v>12639720</v>
      </c>
    </row>
    <row r="382" spans="1:14" x14ac:dyDescent="0.25">
      <c r="A382" s="5">
        <v>2015</v>
      </c>
      <c r="B382" s="5">
        <v>11</v>
      </c>
      <c r="C382" s="4">
        <v>39349831</v>
      </c>
      <c r="D382" s="4">
        <v>9955403</v>
      </c>
      <c r="E382" s="4">
        <v>3949441</v>
      </c>
      <c r="F382" s="4">
        <v>52567851</v>
      </c>
      <c r="G382" s="4">
        <v>1818336</v>
      </c>
      <c r="H382" s="4">
        <v>107640862</v>
      </c>
      <c r="I382" s="4">
        <v>22813914</v>
      </c>
      <c r="J382" s="4">
        <v>11315597</v>
      </c>
      <c r="K382" s="4">
        <v>373781</v>
      </c>
      <c r="L382" s="4">
        <v>578075</v>
      </c>
      <c r="M382" s="4">
        <v>160767</v>
      </c>
      <c r="N382" s="4">
        <v>12428220</v>
      </c>
    </row>
    <row r="383" spans="1:14" x14ac:dyDescent="0.25">
      <c r="A383" s="5">
        <v>2015</v>
      </c>
      <c r="B383" s="5">
        <v>12</v>
      </c>
      <c r="C383" s="4">
        <v>35506370</v>
      </c>
      <c r="D383" s="4">
        <v>8808309</v>
      </c>
      <c r="E383" s="4">
        <v>3703637</v>
      </c>
      <c r="F383" s="4">
        <v>51016565</v>
      </c>
      <c r="G383" s="4">
        <v>1854137</v>
      </c>
      <c r="H383" s="4">
        <v>100889018</v>
      </c>
      <c r="I383" s="4">
        <v>22437131</v>
      </c>
      <c r="J383" s="4">
        <v>10155051</v>
      </c>
      <c r="K383" s="4">
        <v>331396</v>
      </c>
      <c r="L383" s="4">
        <v>507749</v>
      </c>
      <c r="M383" s="4">
        <v>144530</v>
      </c>
      <c r="N383" s="4">
        <v>11138726</v>
      </c>
    </row>
    <row r="384" spans="1:14" x14ac:dyDescent="0.25">
      <c r="A384" s="3" t="s">
        <v>167</v>
      </c>
      <c r="B384" s="3"/>
      <c r="C384" s="2">
        <v>448005301</v>
      </c>
      <c r="D384" s="2">
        <v>115907483</v>
      </c>
      <c r="E384" s="2">
        <v>43538669</v>
      </c>
      <c r="F384" s="2">
        <v>645205540</v>
      </c>
      <c r="G384" s="2">
        <v>22448308</v>
      </c>
      <c r="H384" s="2">
        <v>1275105301</v>
      </c>
      <c r="I384" s="2">
        <v>281358333</v>
      </c>
      <c r="J384" s="2">
        <v>135164310</v>
      </c>
      <c r="K384" s="2">
        <v>3770826</v>
      </c>
      <c r="L384" s="2">
        <v>7166878</v>
      </c>
      <c r="M384" s="2">
        <v>1992953</v>
      </c>
      <c r="N384" s="2">
        <v>148094967</v>
      </c>
    </row>
    <row r="386" spans="1:14" x14ac:dyDescent="0.25">
      <c r="A386" s="5">
        <v>2016</v>
      </c>
      <c r="B386" s="5">
        <v>1</v>
      </c>
      <c r="C386" s="4">
        <v>34456293</v>
      </c>
      <c r="D386" s="4">
        <v>8635186</v>
      </c>
      <c r="E386" s="4">
        <v>3525273</v>
      </c>
      <c r="F386" s="4">
        <v>51697040</v>
      </c>
      <c r="G386" s="4">
        <v>1852347</v>
      </c>
      <c r="H386" s="4">
        <v>100166139</v>
      </c>
      <c r="I386" s="4">
        <v>22965986</v>
      </c>
      <c r="J386" s="4">
        <v>10765032</v>
      </c>
      <c r="K386" s="4">
        <v>356130</v>
      </c>
      <c r="L386" s="4">
        <v>474961</v>
      </c>
      <c r="M386" s="4">
        <v>141196</v>
      </c>
      <c r="N386" s="4">
        <v>11737319</v>
      </c>
    </row>
    <row r="387" spans="1:14" x14ac:dyDescent="0.25">
      <c r="A387" s="5">
        <v>2016</v>
      </c>
      <c r="B387" s="5">
        <v>2</v>
      </c>
      <c r="C387" s="4">
        <v>36338996</v>
      </c>
      <c r="D387" s="4">
        <v>8835141</v>
      </c>
      <c r="E387" s="4">
        <v>3400467</v>
      </c>
      <c r="F387" s="4">
        <v>47347054</v>
      </c>
      <c r="G387" s="4">
        <v>1707418</v>
      </c>
      <c r="H387" s="4">
        <v>97629076</v>
      </c>
      <c r="I387" s="4">
        <v>20175135</v>
      </c>
      <c r="J387" s="4">
        <v>10758354</v>
      </c>
      <c r="K387" s="4">
        <v>384424</v>
      </c>
      <c r="L387" s="4">
        <v>505725</v>
      </c>
      <c r="M387" s="4">
        <v>145541</v>
      </c>
      <c r="N387" s="4">
        <v>11794044</v>
      </c>
    </row>
    <row r="388" spans="1:14" x14ac:dyDescent="0.25">
      <c r="A388" s="5">
        <v>2016</v>
      </c>
      <c r="B388" s="5">
        <v>3</v>
      </c>
      <c r="C388" s="4">
        <v>40054298</v>
      </c>
      <c r="D388" s="4">
        <v>9198656</v>
      </c>
      <c r="E388" s="4">
        <v>3687534</v>
      </c>
      <c r="F388" s="4">
        <v>52707521</v>
      </c>
      <c r="G388" s="4">
        <v>1817165</v>
      </c>
      <c r="H388" s="4">
        <v>107465174</v>
      </c>
      <c r="I388" s="4">
        <v>22045899</v>
      </c>
      <c r="J388" s="4">
        <v>11494862</v>
      </c>
      <c r="K388" s="4">
        <v>410302</v>
      </c>
      <c r="L388" s="4">
        <v>528416</v>
      </c>
      <c r="M388" s="4">
        <v>156514</v>
      </c>
      <c r="N388" s="4">
        <v>12590094</v>
      </c>
    </row>
    <row r="389" spans="1:14" x14ac:dyDescent="0.25">
      <c r="A389" s="5">
        <v>2016</v>
      </c>
      <c r="B389" s="5">
        <v>4</v>
      </c>
      <c r="C389" s="4">
        <v>39766144</v>
      </c>
      <c r="D389" s="4">
        <v>9096954</v>
      </c>
      <c r="E389" s="4">
        <v>3509227</v>
      </c>
      <c r="F389" s="4">
        <v>49960569</v>
      </c>
      <c r="G389" s="4">
        <v>1735655</v>
      </c>
      <c r="H389" s="4">
        <v>104068549</v>
      </c>
      <c r="I389" s="4">
        <v>20570303</v>
      </c>
      <c r="J389" s="4">
        <v>11133000</v>
      </c>
      <c r="K389" s="4">
        <v>394448</v>
      </c>
      <c r="L389" s="4">
        <v>469567</v>
      </c>
      <c r="M389" s="4">
        <v>147557</v>
      </c>
      <c r="N389" s="4">
        <v>12144572</v>
      </c>
    </row>
    <row r="390" spans="1:14" x14ac:dyDescent="0.25">
      <c r="A390" s="5">
        <v>2016</v>
      </c>
      <c r="B390" s="5">
        <v>5</v>
      </c>
      <c r="C390" s="4">
        <v>41361287</v>
      </c>
      <c r="D390" s="4">
        <v>9581572</v>
      </c>
      <c r="E390" s="4">
        <v>3545491</v>
      </c>
      <c r="F390" s="4">
        <v>50526646</v>
      </c>
      <c r="G390" s="4">
        <v>1785979</v>
      </c>
      <c r="H390" s="4">
        <v>106800975</v>
      </c>
      <c r="I390" s="4">
        <v>20900321</v>
      </c>
      <c r="J390" s="4">
        <v>11142995</v>
      </c>
      <c r="K390" s="4">
        <v>434991</v>
      </c>
      <c r="L390" s="4">
        <v>462537</v>
      </c>
      <c r="M390" s="4">
        <v>140957</v>
      </c>
      <c r="N390" s="4">
        <v>12181480</v>
      </c>
    </row>
    <row r="391" spans="1:14" x14ac:dyDescent="0.25">
      <c r="A391" s="5">
        <v>2016</v>
      </c>
      <c r="B391" s="5">
        <v>6</v>
      </c>
      <c r="C391" s="4">
        <v>39905595</v>
      </c>
      <c r="D391" s="4">
        <v>9370291</v>
      </c>
      <c r="E391" s="4">
        <v>3387358</v>
      </c>
      <c r="F391" s="4">
        <v>49140144</v>
      </c>
      <c r="G391" s="4">
        <v>1715764</v>
      </c>
      <c r="H391" s="4">
        <v>103519152</v>
      </c>
      <c r="I391" s="4">
        <v>19862534</v>
      </c>
      <c r="J391" s="4">
        <v>10595441</v>
      </c>
      <c r="K391" s="4">
        <v>525888</v>
      </c>
      <c r="L391" s="4">
        <v>426820</v>
      </c>
      <c r="M391" s="4">
        <v>130159</v>
      </c>
      <c r="N391" s="4">
        <v>11678308</v>
      </c>
    </row>
    <row r="392" spans="1:14" x14ac:dyDescent="0.25">
      <c r="A392" s="5">
        <v>2016</v>
      </c>
      <c r="B392" s="5">
        <v>7</v>
      </c>
      <c r="C392" s="4">
        <v>41916340</v>
      </c>
      <c r="D392" s="4">
        <v>10554328</v>
      </c>
      <c r="E392" s="4">
        <v>3374488</v>
      </c>
      <c r="F392" s="4">
        <v>49885806</v>
      </c>
      <c r="G392" s="4">
        <v>1778342</v>
      </c>
      <c r="H392" s="4">
        <v>107509304</v>
      </c>
      <c r="I392" s="4">
        <v>20629937</v>
      </c>
      <c r="J392" s="4">
        <v>10950636</v>
      </c>
      <c r="K392" s="4">
        <v>645809</v>
      </c>
      <c r="L392" s="4">
        <v>433071</v>
      </c>
      <c r="M392" s="4">
        <v>116877</v>
      </c>
      <c r="N392" s="4">
        <v>12146393</v>
      </c>
    </row>
    <row r="393" spans="1:14" x14ac:dyDescent="0.25">
      <c r="A393" s="5">
        <v>2016</v>
      </c>
      <c r="B393" s="5">
        <v>8</v>
      </c>
      <c r="C393" s="4">
        <v>41331470</v>
      </c>
      <c r="D393" s="4">
        <v>11353308</v>
      </c>
      <c r="E393" s="4">
        <v>3351855</v>
      </c>
      <c r="F393" s="4">
        <v>51408771</v>
      </c>
      <c r="G393" s="4">
        <v>1770947</v>
      </c>
      <c r="H393" s="4">
        <v>109216351</v>
      </c>
      <c r="I393" s="4">
        <v>21221050</v>
      </c>
      <c r="J393" s="4">
        <v>10804234</v>
      </c>
      <c r="K393" s="4">
        <v>752280</v>
      </c>
      <c r="L393" s="4">
        <v>491279</v>
      </c>
      <c r="M393" s="4">
        <v>119282</v>
      </c>
      <c r="N393" s="4">
        <v>12167075</v>
      </c>
    </row>
    <row r="394" spans="1:14" x14ac:dyDescent="0.25">
      <c r="A394" s="5">
        <v>2016</v>
      </c>
      <c r="B394" s="5">
        <v>9</v>
      </c>
      <c r="C394" s="4">
        <v>40700657</v>
      </c>
      <c r="D394" s="4">
        <v>11445626</v>
      </c>
      <c r="E394" s="4">
        <v>3124393</v>
      </c>
      <c r="F394" s="4">
        <v>49868004</v>
      </c>
      <c r="G394" s="4">
        <v>1714753</v>
      </c>
      <c r="H394" s="4">
        <v>106853433</v>
      </c>
      <c r="I394" s="4">
        <v>20495165</v>
      </c>
      <c r="J394" s="4">
        <v>10568013</v>
      </c>
      <c r="K394" s="4">
        <v>853807</v>
      </c>
      <c r="L394" s="4">
        <v>477952</v>
      </c>
      <c r="M394" s="4">
        <v>119744</v>
      </c>
      <c r="N394" s="4">
        <v>12019516</v>
      </c>
    </row>
    <row r="395" spans="1:14" x14ac:dyDescent="0.25">
      <c r="A395" s="5">
        <v>2016</v>
      </c>
      <c r="B395" s="5">
        <v>10</v>
      </c>
      <c r="C395" s="4">
        <v>40360763</v>
      </c>
      <c r="D395" s="4">
        <v>11977846</v>
      </c>
      <c r="E395" s="4">
        <v>3192889</v>
      </c>
      <c r="F395" s="4">
        <v>51580884</v>
      </c>
      <c r="G395" s="4">
        <v>1764392</v>
      </c>
      <c r="H395" s="4">
        <v>108876774</v>
      </c>
      <c r="I395" s="4">
        <v>21143898</v>
      </c>
      <c r="J395" s="4">
        <v>11187391</v>
      </c>
      <c r="K395" s="4">
        <v>848182</v>
      </c>
      <c r="L395" s="4">
        <v>491446</v>
      </c>
      <c r="M395" s="4">
        <v>127557</v>
      </c>
      <c r="N395" s="4">
        <v>12654576</v>
      </c>
    </row>
    <row r="396" spans="1:14" x14ac:dyDescent="0.25">
      <c r="A396" s="5">
        <v>2016</v>
      </c>
      <c r="B396" s="5">
        <v>11</v>
      </c>
      <c r="C396" s="4">
        <v>40781409</v>
      </c>
      <c r="D396" s="4">
        <v>11814833</v>
      </c>
      <c r="E396" s="4">
        <v>3027562</v>
      </c>
      <c r="F396" s="4">
        <v>48447891</v>
      </c>
      <c r="G396" s="4">
        <v>1696877</v>
      </c>
      <c r="H396" s="4">
        <v>105768572</v>
      </c>
      <c r="I396" s="4">
        <v>19813679</v>
      </c>
      <c r="J396" s="4">
        <v>11037287</v>
      </c>
      <c r="K396" s="4">
        <v>851784</v>
      </c>
      <c r="L396" s="4">
        <v>479805</v>
      </c>
      <c r="M396" s="4">
        <v>116572</v>
      </c>
      <c r="N396" s="4">
        <v>12485448</v>
      </c>
    </row>
    <row r="397" spans="1:14" x14ac:dyDescent="0.25">
      <c r="A397" s="5">
        <v>2016</v>
      </c>
      <c r="B397" s="5">
        <v>12</v>
      </c>
      <c r="C397" s="4">
        <v>41308124</v>
      </c>
      <c r="D397" s="4">
        <v>11731778</v>
      </c>
      <c r="E397" s="4">
        <v>2981673</v>
      </c>
      <c r="F397" s="4">
        <v>48788531</v>
      </c>
      <c r="G397" s="4">
        <v>1730620</v>
      </c>
      <c r="H397" s="4">
        <v>106540726</v>
      </c>
      <c r="I397" s="4">
        <v>20308904</v>
      </c>
      <c r="J397" s="4">
        <v>11537903</v>
      </c>
      <c r="K397" s="4">
        <v>901069</v>
      </c>
      <c r="L397" s="4">
        <v>471998</v>
      </c>
      <c r="M397" s="4">
        <v>123787</v>
      </c>
      <c r="N397" s="4">
        <v>13034757</v>
      </c>
    </row>
    <row r="398" spans="1:14" x14ac:dyDescent="0.25">
      <c r="A398" s="3" t="s">
        <v>167</v>
      </c>
      <c r="B398" s="3"/>
      <c r="C398" s="2">
        <v>478281376</v>
      </c>
      <c r="D398" s="2">
        <v>123595519</v>
      </c>
      <c r="E398" s="2">
        <v>40108210</v>
      </c>
      <c r="F398" s="2">
        <v>601358861</v>
      </c>
      <c r="G398" s="2">
        <v>21070259</v>
      </c>
      <c r="H398" s="2">
        <v>1264414225</v>
      </c>
      <c r="I398" s="2">
        <v>250132811</v>
      </c>
      <c r="J398" s="2">
        <v>131975148</v>
      </c>
      <c r="K398" s="2">
        <v>7359114</v>
      </c>
      <c r="L398" s="2">
        <v>5713577</v>
      </c>
      <c r="M398" s="2">
        <v>1585743</v>
      </c>
      <c r="N398" s="2">
        <v>146633582</v>
      </c>
    </row>
    <row r="400" spans="1:14" x14ac:dyDescent="0.25">
      <c r="A400" s="5">
        <v>2017</v>
      </c>
      <c r="B400" s="5">
        <v>1</v>
      </c>
      <c r="C400" s="4">
        <v>41426691</v>
      </c>
      <c r="D400" s="4">
        <v>11835398</v>
      </c>
      <c r="E400" s="4">
        <v>2873147</v>
      </c>
      <c r="F400" s="4">
        <v>46273563</v>
      </c>
      <c r="G400" s="4">
        <v>1716998</v>
      </c>
      <c r="H400" s="4">
        <v>104125797</v>
      </c>
      <c r="I400" s="4">
        <v>19130639</v>
      </c>
      <c r="J400" s="4">
        <v>11494910</v>
      </c>
      <c r="K400" s="4">
        <v>926205</v>
      </c>
      <c r="L400" s="4">
        <v>455108</v>
      </c>
      <c r="M400" s="4">
        <v>123977</v>
      </c>
      <c r="N400" s="4">
        <v>13000200</v>
      </c>
    </row>
    <row r="401" spans="1:14" x14ac:dyDescent="0.25">
      <c r="A401" s="5">
        <v>2017</v>
      </c>
      <c r="B401" s="5">
        <v>2</v>
      </c>
      <c r="C401" s="4">
        <v>39261078</v>
      </c>
      <c r="D401" s="4">
        <v>11151975</v>
      </c>
      <c r="E401" s="4">
        <v>2507545</v>
      </c>
      <c r="F401" s="4">
        <v>41814975</v>
      </c>
      <c r="G401" s="4">
        <v>1544912</v>
      </c>
      <c r="H401" s="4">
        <v>96280485</v>
      </c>
      <c r="I401" s="4">
        <v>17011308</v>
      </c>
      <c r="J401" s="4">
        <v>10956911</v>
      </c>
      <c r="K401" s="4">
        <v>923653</v>
      </c>
      <c r="L401" s="4">
        <v>390424</v>
      </c>
      <c r="M401" s="4">
        <v>118986</v>
      </c>
      <c r="N401" s="4">
        <v>12389974</v>
      </c>
    </row>
    <row r="402" spans="1:14" x14ac:dyDescent="0.25">
      <c r="A402" s="5">
        <v>2017</v>
      </c>
      <c r="B402" s="5">
        <v>3</v>
      </c>
      <c r="C402" s="4">
        <v>43577248</v>
      </c>
      <c r="D402" s="4">
        <v>12880816</v>
      </c>
      <c r="E402" s="4">
        <v>2780270</v>
      </c>
      <c r="F402" s="4">
        <v>48018613</v>
      </c>
      <c r="G402" s="4">
        <v>1669006</v>
      </c>
      <c r="H402" s="4">
        <v>108925953</v>
      </c>
      <c r="I402" s="4">
        <v>19634324</v>
      </c>
      <c r="J402" s="4">
        <v>12119281</v>
      </c>
      <c r="K402" s="4">
        <v>1062668</v>
      </c>
      <c r="L402" s="4">
        <v>399081</v>
      </c>
      <c r="M402" s="4">
        <v>121630</v>
      </c>
      <c r="N402" s="4">
        <v>13702660</v>
      </c>
    </row>
    <row r="403" spans="1:14" x14ac:dyDescent="0.25">
      <c r="A403" s="5">
        <v>2017</v>
      </c>
      <c r="B403" s="5">
        <v>4</v>
      </c>
      <c r="C403" s="4">
        <v>41787364</v>
      </c>
      <c r="D403" s="4">
        <v>12555731</v>
      </c>
      <c r="E403" s="4">
        <v>2719185</v>
      </c>
      <c r="F403" s="4">
        <v>47029066</v>
      </c>
      <c r="G403" s="4">
        <v>1628710</v>
      </c>
      <c r="H403" s="4">
        <v>105720056</v>
      </c>
      <c r="I403" s="4">
        <v>19349830</v>
      </c>
      <c r="J403" s="4">
        <v>11803475</v>
      </c>
      <c r="K403" s="4">
        <v>1034765</v>
      </c>
      <c r="L403" s="4">
        <v>396291</v>
      </c>
      <c r="M403" s="4">
        <v>123116</v>
      </c>
      <c r="N403" s="4">
        <v>13357647</v>
      </c>
    </row>
    <row r="404" spans="1:14" x14ac:dyDescent="0.25">
      <c r="A404" s="5">
        <v>2017</v>
      </c>
      <c r="B404" s="5">
        <v>5</v>
      </c>
      <c r="C404" s="4">
        <v>45637584</v>
      </c>
      <c r="D404" s="4">
        <v>14126852</v>
      </c>
      <c r="E404" s="4">
        <v>2819155</v>
      </c>
      <c r="F404" s="4">
        <v>48208231</v>
      </c>
      <c r="G404" s="4">
        <v>1675643</v>
      </c>
      <c r="H404" s="4">
        <v>112467465</v>
      </c>
      <c r="I404" s="4">
        <v>19539181</v>
      </c>
      <c r="J404" s="4">
        <v>12429049</v>
      </c>
      <c r="K404" s="4">
        <v>1260234</v>
      </c>
      <c r="L404" s="4">
        <v>499666</v>
      </c>
      <c r="M404" s="4">
        <v>122177</v>
      </c>
      <c r="N404" s="4">
        <v>14311126</v>
      </c>
    </row>
    <row r="405" spans="1:14" x14ac:dyDescent="0.25">
      <c r="A405" s="5">
        <v>2017</v>
      </c>
      <c r="B405" s="5">
        <v>6</v>
      </c>
      <c r="C405" s="4">
        <v>40823409</v>
      </c>
      <c r="D405" s="4">
        <v>13648613</v>
      </c>
      <c r="E405" s="4">
        <v>3037336</v>
      </c>
      <c r="F405" s="4">
        <v>47640404</v>
      </c>
      <c r="G405" s="4">
        <v>1599980</v>
      </c>
      <c r="H405" s="4">
        <v>106749742</v>
      </c>
      <c r="I405" s="4">
        <v>19312645</v>
      </c>
      <c r="J405" s="4">
        <v>11371187</v>
      </c>
      <c r="K405" s="4">
        <v>1268432</v>
      </c>
      <c r="L405" s="4">
        <v>529327</v>
      </c>
      <c r="M405" s="4">
        <v>112338</v>
      </c>
      <c r="N405" s="4">
        <v>13281284</v>
      </c>
    </row>
    <row r="406" spans="1:14" x14ac:dyDescent="0.25">
      <c r="A406" s="5">
        <v>2017</v>
      </c>
      <c r="B406" s="5">
        <v>7</v>
      </c>
      <c r="C406" s="4">
        <v>43019005</v>
      </c>
      <c r="D406" s="4">
        <v>14691080</v>
      </c>
      <c r="E406" s="4">
        <v>3266266</v>
      </c>
      <c r="F406" s="4">
        <v>48681233</v>
      </c>
      <c r="G406" s="4">
        <v>1650003</v>
      </c>
      <c r="H406" s="4">
        <v>111307587</v>
      </c>
      <c r="I406" s="4">
        <v>19675790</v>
      </c>
      <c r="J406" s="4">
        <v>11856342</v>
      </c>
      <c r="K406" s="4">
        <v>1344373</v>
      </c>
      <c r="L406" s="4">
        <v>551928</v>
      </c>
      <c r="M406" s="4">
        <v>99772</v>
      </c>
      <c r="N406" s="4">
        <v>13852415</v>
      </c>
    </row>
    <row r="407" spans="1:14" x14ac:dyDescent="0.25">
      <c r="A407" s="5">
        <v>2017</v>
      </c>
      <c r="B407" s="5">
        <v>8</v>
      </c>
      <c r="C407" s="4">
        <v>43132496</v>
      </c>
      <c r="D407" s="4">
        <v>14802128</v>
      </c>
      <c r="E407" s="4">
        <v>3032280</v>
      </c>
      <c r="F407" s="4">
        <v>28338304</v>
      </c>
      <c r="G407" s="4">
        <v>1638849</v>
      </c>
      <c r="H407" s="4">
        <v>90944057</v>
      </c>
      <c r="I407" s="4">
        <v>12533467</v>
      </c>
      <c r="J407" s="4">
        <v>12161162</v>
      </c>
      <c r="K407" s="4">
        <v>1341131</v>
      </c>
      <c r="L407" s="4">
        <v>565488</v>
      </c>
      <c r="M407" s="4">
        <v>146765</v>
      </c>
      <c r="N407" s="4">
        <v>14214546</v>
      </c>
    </row>
    <row r="408" spans="1:14" x14ac:dyDescent="0.25">
      <c r="A408" s="5">
        <v>2017</v>
      </c>
      <c r="B408" s="5">
        <v>9</v>
      </c>
      <c r="C408" s="4">
        <v>43587307</v>
      </c>
      <c r="D408" s="4">
        <v>14202035</v>
      </c>
      <c r="E408" s="4">
        <v>3511359</v>
      </c>
      <c r="F408" s="4">
        <v>48626845</v>
      </c>
      <c r="G408" s="4">
        <v>1589814</v>
      </c>
      <c r="H408" s="4">
        <v>111517360</v>
      </c>
      <c r="I408" s="4">
        <v>19587657</v>
      </c>
      <c r="J408" s="4">
        <v>12867334</v>
      </c>
      <c r="K408" s="4">
        <v>1361305</v>
      </c>
      <c r="L408" s="4">
        <v>614145</v>
      </c>
      <c r="M408" s="4">
        <v>145638</v>
      </c>
      <c r="N408" s="4">
        <v>14988422</v>
      </c>
    </row>
    <row r="409" spans="1:14" x14ac:dyDescent="0.25">
      <c r="A409" s="5">
        <v>2017</v>
      </c>
      <c r="B409" s="5">
        <v>10</v>
      </c>
      <c r="C409" s="4">
        <v>47043218</v>
      </c>
      <c r="D409" s="4">
        <v>15383501</v>
      </c>
      <c r="E409" s="4">
        <v>3623217</v>
      </c>
      <c r="F409" s="4">
        <v>49237951</v>
      </c>
      <c r="G409" s="4">
        <v>1628860</v>
      </c>
      <c r="H409" s="4">
        <v>116916747</v>
      </c>
      <c r="I409" s="4">
        <v>19901695</v>
      </c>
      <c r="J409" s="4">
        <v>13902577</v>
      </c>
      <c r="K409" s="4">
        <v>1548740</v>
      </c>
      <c r="L409" s="4">
        <v>603762</v>
      </c>
      <c r="M409" s="4">
        <v>147807</v>
      </c>
      <c r="N409" s="4">
        <v>16202886</v>
      </c>
    </row>
    <row r="410" spans="1:14" x14ac:dyDescent="0.25">
      <c r="A410" s="5">
        <v>2017</v>
      </c>
      <c r="B410" s="5">
        <v>11</v>
      </c>
      <c r="C410" s="4">
        <v>46011192</v>
      </c>
      <c r="D410" s="4">
        <v>15128521</v>
      </c>
      <c r="E410" s="4">
        <v>3361825</v>
      </c>
      <c r="F410" s="4">
        <v>47587641</v>
      </c>
      <c r="G410" s="4">
        <v>1572744</v>
      </c>
      <c r="H410" s="4">
        <v>113661923</v>
      </c>
      <c r="I410" s="4">
        <v>19447190</v>
      </c>
      <c r="J410" s="4">
        <v>13596833</v>
      </c>
      <c r="K410" s="4">
        <v>1537612</v>
      </c>
      <c r="L410" s="4">
        <v>566738</v>
      </c>
      <c r="M410" s="4">
        <v>141762</v>
      </c>
      <c r="N410" s="4">
        <v>15842945</v>
      </c>
    </row>
    <row r="411" spans="1:14" x14ac:dyDescent="0.25">
      <c r="A411" s="5">
        <v>2017</v>
      </c>
      <c r="B411" s="5">
        <v>12</v>
      </c>
      <c r="C411" s="4">
        <v>47111591</v>
      </c>
      <c r="D411" s="4">
        <v>15791256</v>
      </c>
      <c r="E411" s="4">
        <v>3316770</v>
      </c>
      <c r="F411" s="4">
        <v>47709909</v>
      </c>
      <c r="G411" s="4">
        <v>1615032</v>
      </c>
      <c r="H411" s="4">
        <v>115544558</v>
      </c>
      <c r="I411" s="4">
        <v>19635863</v>
      </c>
      <c r="J411" s="4">
        <v>14583441</v>
      </c>
      <c r="K411" s="4">
        <v>1772583</v>
      </c>
      <c r="L411" s="4">
        <v>693154</v>
      </c>
      <c r="M411" s="4">
        <v>149285</v>
      </c>
      <c r="N411" s="4">
        <v>17198463</v>
      </c>
    </row>
    <row r="412" spans="1:14" x14ac:dyDescent="0.25">
      <c r="A412" s="3" t="s">
        <v>167</v>
      </c>
      <c r="B412" s="3"/>
      <c r="C412" s="2">
        <v>522418183</v>
      </c>
      <c r="D412" s="2">
        <v>166197906</v>
      </c>
      <c r="E412" s="2">
        <v>36848355</v>
      </c>
      <c r="F412" s="2">
        <v>549166735</v>
      </c>
      <c r="G412" s="2">
        <v>19530551</v>
      </c>
      <c r="H412" s="2">
        <v>1294161730</v>
      </c>
      <c r="I412" s="2">
        <v>224759589</v>
      </c>
      <c r="J412" s="2">
        <v>149142502</v>
      </c>
      <c r="K412" s="2">
        <v>15381701</v>
      </c>
      <c r="L412" s="2">
        <v>6265112</v>
      </c>
      <c r="M412" s="2">
        <v>1553253</v>
      </c>
      <c r="N412" s="2">
        <v>172342568</v>
      </c>
    </row>
    <row r="414" spans="1:14" x14ac:dyDescent="0.25">
      <c r="A414" s="5">
        <v>2018</v>
      </c>
      <c r="B414" s="5">
        <v>1</v>
      </c>
      <c r="C414" s="4">
        <v>46284806</v>
      </c>
      <c r="D414" s="4">
        <v>14707637</v>
      </c>
      <c r="E414" s="4">
        <v>3141454</v>
      </c>
      <c r="F414" s="4">
        <v>49199146</v>
      </c>
      <c r="G414" s="4">
        <v>1591484</v>
      </c>
      <c r="H414" s="4">
        <v>114924527</v>
      </c>
      <c r="I414" s="4">
        <v>20344721</v>
      </c>
      <c r="J414" s="4">
        <v>14382738</v>
      </c>
      <c r="K414" s="4">
        <v>1658140</v>
      </c>
      <c r="L414" s="4">
        <v>573786</v>
      </c>
      <c r="M414" s="4">
        <v>148720</v>
      </c>
      <c r="N414" s="4">
        <v>16763384</v>
      </c>
    </row>
    <row r="415" spans="1:14" x14ac:dyDescent="0.25">
      <c r="A415" s="5">
        <v>2018</v>
      </c>
      <c r="B415" s="5">
        <v>2</v>
      </c>
      <c r="C415" s="4">
        <v>45173141</v>
      </c>
      <c r="D415" s="4">
        <v>14605293</v>
      </c>
      <c r="E415" s="4">
        <v>2702346</v>
      </c>
      <c r="F415" s="4">
        <v>43024292</v>
      </c>
      <c r="G415" s="4">
        <v>1430391</v>
      </c>
      <c r="H415" s="4">
        <v>106935463</v>
      </c>
      <c r="I415" s="4">
        <v>17485175</v>
      </c>
      <c r="J415" s="4">
        <v>13993778</v>
      </c>
      <c r="K415" s="4">
        <v>1660502</v>
      </c>
      <c r="L415" s="4">
        <v>569314</v>
      </c>
      <c r="M415" s="4">
        <v>135946</v>
      </c>
      <c r="N415" s="4">
        <v>16359540</v>
      </c>
    </row>
    <row r="416" spans="1:14" x14ac:dyDescent="0.25">
      <c r="A416" s="5">
        <v>2018</v>
      </c>
      <c r="B416" s="5">
        <v>3</v>
      </c>
      <c r="C416" s="4">
        <v>52800822</v>
      </c>
      <c r="D416" s="4">
        <v>17048141</v>
      </c>
      <c r="E416" s="4">
        <v>3418918</v>
      </c>
      <c r="F416" s="4">
        <v>44057570</v>
      </c>
      <c r="G416" s="4">
        <v>1567007</v>
      </c>
      <c r="H416" s="4">
        <v>118892458</v>
      </c>
      <c r="I416" s="4">
        <v>19117672</v>
      </c>
      <c r="J416" s="4">
        <v>16361356</v>
      </c>
      <c r="K416" s="4">
        <v>1902644</v>
      </c>
      <c r="L416" s="4">
        <v>649747</v>
      </c>
      <c r="M416" s="4">
        <v>143601</v>
      </c>
      <c r="N416" s="4">
        <v>19057348</v>
      </c>
    </row>
    <row r="417" spans="1:14" x14ac:dyDescent="0.25">
      <c r="A417" s="5">
        <v>2018</v>
      </c>
      <c r="B417" s="5">
        <v>4</v>
      </c>
      <c r="C417" s="4">
        <v>53684293</v>
      </c>
      <c r="D417" s="4">
        <v>17836242</v>
      </c>
      <c r="E417" s="4">
        <v>3040584</v>
      </c>
      <c r="F417" s="4">
        <v>44893823</v>
      </c>
      <c r="G417" s="4">
        <v>1500706</v>
      </c>
      <c r="H417" s="4">
        <v>120955648</v>
      </c>
      <c r="I417" s="4">
        <v>18290522</v>
      </c>
      <c r="J417" s="4">
        <v>16643478</v>
      </c>
      <c r="K417" s="4">
        <v>1902222</v>
      </c>
      <c r="L417" s="4">
        <v>590389</v>
      </c>
      <c r="M417" s="4">
        <v>174918</v>
      </c>
      <c r="N417" s="4">
        <v>19311007</v>
      </c>
    </row>
    <row r="418" spans="1:14" x14ac:dyDescent="0.25">
      <c r="A418" s="5">
        <v>2018</v>
      </c>
      <c r="B418" s="5">
        <v>5</v>
      </c>
      <c r="C418" s="4">
        <v>56039747</v>
      </c>
      <c r="D418" s="4">
        <v>17382607</v>
      </c>
      <c r="E418" s="4">
        <v>3135891</v>
      </c>
      <c r="F418" s="4">
        <v>46444906</v>
      </c>
      <c r="G418" s="4">
        <v>1539429</v>
      </c>
      <c r="H418" s="4">
        <v>124542580</v>
      </c>
      <c r="I418" s="4">
        <v>18837158</v>
      </c>
      <c r="J418" s="4">
        <v>17186571</v>
      </c>
      <c r="K418" s="4">
        <v>2053350</v>
      </c>
      <c r="L418" s="4">
        <v>608207</v>
      </c>
      <c r="M418" s="4">
        <v>137588</v>
      </c>
      <c r="N418" s="4">
        <v>19985716</v>
      </c>
    </row>
    <row r="419" spans="1:14" x14ac:dyDescent="0.25">
      <c r="A419" s="5">
        <v>2018</v>
      </c>
      <c r="B419" s="5">
        <v>6</v>
      </c>
      <c r="C419" s="4">
        <v>55268773</v>
      </c>
      <c r="D419" s="4">
        <v>18090802</v>
      </c>
      <c r="E419" s="4">
        <v>3009519</v>
      </c>
      <c r="F419" s="4">
        <v>46491709</v>
      </c>
      <c r="G419" s="4">
        <v>1481733</v>
      </c>
      <c r="H419" s="4">
        <v>124342536</v>
      </c>
      <c r="I419" s="4">
        <v>18556568</v>
      </c>
      <c r="J419" s="4">
        <v>16858259</v>
      </c>
      <c r="K419" s="4">
        <v>2103705</v>
      </c>
      <c r="L419" s="4">
        <v>550983</v>
      </c>
      <c r="M419" s="4">
        <v>123420</v>
      </c>
      <c r="N419" s="4">
        <v>19636367</v>
      </c>
    </row>
    <row r="420" spans="1:14" x14ac:dyDescent="0.25">
      <c r="A420" s="5">
        <v>2018</v>
      </c>
      <c r="B420" s="5">
        <v>7</v>
      </c>
      <c r="C420" s="4">
        <v>58235765</v>
      </c>
      <c r="D420" s="4">
        <v>19880435</v>
      </c>
      <c r="E420" s="4">
        <v>2906314</v>
      </c>
      <c r="F420" s="4">
        <v>48816832</v>
      </c>
      <c r="G420" s="4">
        <v>1526761</v>
      </c>
      <c r="H420" s="4">
        <v>131366107</v>
      </c>
      <c r="I420" s="4">
        <v>19281700</v>
      </c>
      <c r="J420" s="4">
        <v>17627996</v>
      </c>
      <c r="K420" s="4">
        <v>2392527</v>
      </c>
      <c r="L420" s="4">
        <v>486027</v>
      </c>
      <c r="M420" s="4">
        <v>77194</v>
      </c>
      <c r="N420" s="4">
        <v>20583744</v>
      </c>
    </row>
    <row r="421" spans="1:14" x14ac:dyDescent="0.25">
      <c r="A421" s="5">
        <v>2018</v>
      </c>
      <c r="B421" s="5">
        <v>8</v>
      </c>
      <c r="C421" s="4">
        <v>58847882</v>
      </c>
      <c r="D421" s="4">
        <v>21521444</v>
      </c>
      <c r="E421" s="4">
        <v>2911099</v>
      </c>
      <c r="F421" s="4">
        <v>48778066</v>
      </c>
      <c r="G421" s="4">
        <v>1518878</v>
      </c>
      <c r="H421" s="4">
        <v>133577369</v>
      </c>
      <c r="I421" s="4">
        <v>19152942</v>
      </c>
      <c r="J421" s="4">
        <v>18773683</v>
      </c>
      <c r="K421" s="4">
        <v>2649758</v>
      </c>
      <c r="L421" s="4">
        <v>572226</v>
      </c>
      <c r="M421" s="4">
        <v>116708</v>
      </c>
      <c r="N421" s="4">
        <v>22112375</v>
      </c>
    </row>
    <row r="422" spans="1:14" x14ac:dyDescent="0.25">
      <c r="A422" s="5">
        <v>2018</v>
      </c>
      <c r="B422" s="5">
        <v>9</v>
      </c>
      <c r="C422" s="4">
        <v>57359362</v>
      </c>
      <c r="D422" s="4">
        <v>20933083</v>
      </c>
      <c r="E422" s="4">
        <v>2720830</v>
      </c>
      <c r="F422" s="4">
        <v>46760136</v>
      </c>
      <c r="G422" s="4">
        <v>1480682</v>
      </c>
      <c r="H422" s="4">
        <v>129254093</v>
      </c>
      <c r="I422" s="4">
        <v>18416456</v>
      </c>
      <c r="J422" s="4">
        <v>18738606</v>
      </c>
      <c r="K422" s="4">
        <v>2670242</v>
      </c>
      <c r="L422" s="4">
        <v>517574</v>
      </c>
      <c r="M422" s="4">
        <v>117547</v>
      </c>
      <c r="N422" s="4">
        <v>22043969</v>
      </c>
    </row>
    <row r="423" spans="1:14" x14ac:dyDescent="0.25">
      <c r="A423" s="5">
        <v>2018</v>
      </c>
      <c r="B423" s="5">
        <v>10</v>
      </c>
      <c r="C423" s="4">
        <v>61038863</v>
      </c>
      <c r="D423" s="4">
        <v>21128015</v>
      </c>
      <c r="E423" s="4">
        <v>3008077</v>
      </c>
      <c r="F423" s="4">
        <v>48874637</v>
      </c>
      <c r="G423" s="4">
        <v>1488660</v>
      </c>
      <c r="H423" s="4">
        <v>135538252</v>
      </c>
      <c r="I423" s="4">
        <v>19136593</v>
      </c>
      <c r="J423" s="4">
        <v>20418343</v>
      </c>
      <c r="K423" s="4">
        <v>2949289</v>
      </c>
      <c r="L423" s="4">
        <v>541141</v>
      </c>
      <c r="M423" s="4">
        <v>119971</v>
      </c>
      <c r="N423" s="4">
        <v>24028744</v>
      </c>
    </row>
    <row r="424" spans="1:14" x14ac:dyDescent="0.25">
      <c r="A424" s="5">
        <v>2018</v>
      </c>
      <c r="B424" s="5">
        <v>11</v>
      </c>
      <c r="C424" s="4">
        <v>59877164</v>
      </c>
      <c r="D424" s="4">
        <v>21294865</v>
      </c>
      <c r="E424" s="4">
        <v>2917848</v>
      </c>
      <c r="F424" s="4">
        <v>46170005</v>
      </c>
      <c r="G424" s="4">
        <v>1478975</v>
      </c>
      <c r="H424" s="4">
        <v>131738857</v>
      </c>
      <c r="I424" s="4">
        <v>18254038</v>
      </c>
      <c r="J424" s="4">
        <v>19962920</v>
      </c>
      <c r="K424" s="4">
        <v>3198006</v>
      </c>
      <c r="L424" s="4">
        <v>559313</v>
      </c>
      <c r="M424" s="4">
        <v>130591</v>
      </c>
      <c r="N424" s="4">
        <v>23850830</v>
      </c>
    </row>
    <row r="425" spans="1:14" x14ac:dyDescent="0.25">
      <c r="A425" s="5">
        <v>2018</v>
      </c>
      <c r="B425" s="5">
        <v>12</v>
      </c>
      <c r="C425" s="4">
        <v>65235157</v>
      </c>
      <c r="D425" s="4">
        <v>24035395</v>
      </c>
      <c r="E425" s="4">
        <v>2853063</v>
      </c>
      <c r="F425" s="4">
        <v>46803539</v>
      </c>
      <c r="G425" s="4">
        <v>1492881</v>
      </c>
      <c r="H425" s="4">
        <v>140420035</v>
      </c>
      <c r="I425" s="4">
        <v>18322072</v>
      </c>
      <c r="J425" s="4">
        <v>21177020</v>
      </c>
      <c r="K425" s="4">
        <v>3604495</v>
      </c>
      <c r="L425" s="4">
        <v>535994</v>
      </c>
      <c r="M425" s="4">
        <v>153570</v>
      </c>
      <c r="N425" s="4">
        <v>25471079</v>
      </c>
    </row>
    <row r="426" spans="1:14" x14ac:dyDescent="0.25">
      <c r="A426" s="3" t="s">
        <v>167</v>
      </c>
      <c r="B426" s="3"/>
      <c r="C426" s="2">
        <v>669845775</v>
      </c>
      <c r="D426" s="2">
        <v>228463959</v>
      </c>
      <c r="E426" s="2">
        <v>35765943</v>
      </c>
      <c r="F426" s="2">
        <v>560314661</v>
      </c>
      <c r="G426" s="2">
        <v>18097587</v>
      </c>
      <c r="H426" s="2">
        <v>1512487925</v>
      </c>
      <c r="I426" s="2">
        <v>225195617</v>
      </c>
      <c r="J426" s="2">
        <v>212124748</v>
      </c>
      <c r="K426" s="2">
        <v>28744880</v>
      </c>
      <c r="L426" s="2">
        <v>6754701</v>
      </c>
      <c r="M426" s="2">
        <v>1579774</v>
      </c>
      <c r="N426" s="2">
        <v>249204103</v>
      </c>
    </row>
    <row r="428" spans="1:14" x14ac:dyDescent="0.25">
      <c r="A428" s="5">
        <v>2019</v>
      </c>
      <c r="B428" s="5">
        <v>1</v>
      </c>
      <c r="C428" s="4">
        <v>65920914</v>
      </c>
      <c r="D428" s="4">
        <v>24636888</v>
      </c>
      <c r="E428" s="4">
        <v>2738679</v>
      </c>
      <c r="F428" s="4">
        <v>45197880</v>
      </c>
      <c r="G428" s="4">
        <v>1476857</v>
      </c>
      <c r="H428" s="4">
        <v>139971218</v>
      </c>
      <c r="I428" s="4">
        <v>17890069</v>
      </c>
      <c r="J428" s="4">
        <v>20848770</v>
      </c>
      <c r="K428" s="4">
        <v>3523165</v>
      </c>
      <c r="L428" s="4">
        <v>514247</v>
      </c>
      <c r="M428" s="4">
        <v>210763</v>
      </c>
      <c r="N428" s="4">
        <v>25096945</v>
      </c>
    </row>
    <row r="429" spans="1:14" x14ac:dyDescent="0.25">
      <c r="A429" s="5">
        <v>2019</v>
      </c>
      <c r="B429" s="5">
        <v>2</v>
      </c>
      <c r="C429" s="4">
        <v>61124058</v>
      </c>
      <c r="D429" s="4">
        <v>23256228</v>
      </c>
      <c r="E429" s="4">
        <v>2559420</v>
      </c>
      <c r="F429" s="4">
        <v>41288488</v>
      </c>
      <c r="G429" s="4">
        <v>1324060</v>
      </c>
      <c r="H429" s="4">
        <v>129552254</v>
      </c>
      <c r="I429" s="4">
        <v>16201651</v>
      </c>
      <c r="J429" s="4">
        <v>19169348</v>
      </c>
      <c r="K429" s="4">
        <v>3391429</v>
      </c>
      <c r="L429" s="4">
        <v>468039</v>
      </c>
      <c r="M429" s="4">
        <v>167310</v>
      </c>
      <c r="N429" s="4">
        <v>23196126</v>
      </c>
    </row>
    <row r="430" spans="1:14" x14ac:dyDescent="0.25">
      <c r="A430" s="5">
        <v>2019</v>
      </c>
      <c r="B430" s="5">
        <v>3</v>
      </c>
      <c r="C430" s="4">
        <v>69144789</v>
      </c>
      <c r="D430" s="4">
        <v>26677567</v>
      </c>
      <c r="E430" s="4">
        <v>3271957</v>
      </c>
      <c r="F430" s="4">
        <v>45912324</v>
      </c>
      <c r="G430" s="4">
        <v>1443580</v>
      </c>
      <c r="H430" s="4">
        <v>146450217</v>
      </c>
      <c r="I430" s="4">
        <v>18080102</v>
      </c>
      <c r="J430" s="4">
        <v>21838119</v>
      </c>
      <c r="K430" s="4">
        <v>4189366</v>
      </c>
      <c r="L430" s="4">
        <v>525216</v>
      </c>
      <c r="M430" s="4">
        <v>168401</v>
      </c>
      <c r="N430" s="4">
        <v>26721102</v>
      </c>
    </row>
    <row r="431" spans="1:14" x14ac:dyDescent="0.25">
      <c r="A431" s="5">
        <v>2019</v>
      </c>
      <c r="B431" s="5">
        <v>4</v>
      </c>
      <c r="C431" s="4">
        <v>68881516</v>
      </c>
      <c r="D431" s="4">
        <v>25234207</v>
      </c>
      <c r="E431" s="4">
        <v>2815332</v>
      </c>
      <c r="F431" s="4">
        <v>44878186</v>
      </c>
      <c r="G431" s="4">
        <v>1405954</v>
      </c>
      <c r="H431" s="4">
        <v>143215195</v>
      </c>
      <c r="I431" s="4">
        <v>17630984</v>
      </c>
      <c r="J431" s="4">
        <v>21125358</v>
      </c>
      <c r="K431" s="4">
        <v>4346393</v>
      </c>
      <c r="L431" s="4">
        <v>506557</v>
      </c>
      <c r="M431" s="4">
        <v>150742</v>
      </c>
      <c r="N431" s="4">
        <v>26129050</v>
      </c>
    </row>
    <row r="432" spans="1:14" x14ac:dyDescent="0.25">
      <c r="A432" s="5">
        <v>2019</v>
      </c>
      <c r="B432" s="5">
        <v>5</v>
      </c>
      <c r="C432" s="4">
        <v>73199143</v>
      </c>
      <c r="D432" s="4">
        <v>25883317</v>
      </c>
      <c r="E432" s="4">
        <v>2736841</v>
      </c>
      <c r="F432" s="4">
        <v>45336803</v>
      </c>
      <c r="G432" s="4">
        <v>1432635</v>
      </c>
      <c r="H432" s="4">
        <v>148588739</v>
      </c>
      <c r="I432" s="4">
        <v>18045112</v>
      </c>
      <c r="J432" s="4">
        <v>22687997</v>
      </c>
      <c r="K432" s="4">
        <v>4398281</v>
      </c>
      <c r="L432" s="4">
        <v>517610</v>
      </c>
      <c r="M432" s="4">
        <v>142096</v>
      </c>
      <c r="N432" s="4">
        <v>27745984</v>
      </c>
    </row>
    <row r="433" spans="1:14" x14ac:dyDescent="0.25">
      <c r="A433" s="5">
        <v>2019</v>
      </c>
      <c r="B433" s="5">
        <v>6</v>
      </c>
      <c r="C433" s="4">
        <v>70391578</v>
      </c>
      <c r="D433" s="4">
        <v>25085649</v>
      </c>
      <c r="E433" s="4">
        <v>2682478</v>
      </c>
      <c r="F433" s="4">
        <v>44722587</v>
      </c>
      <c r="G433" s="4">
        <v>1386932</v>
      </c>
      <c r="H433" s="4">
        <v>144269224</v>
      </c>
      <c r="I433" s="4">
        <v>17471587</v>
      </c>
      <c r="J433" s="4">
        <v>21782099</v>
      </c>
      <c r="K433" s="4">
        <v>4160067</v>
      </c>
      <c r="L433" s="4">
        <v>484560</v>
      </c>
      <c r="M433" s="4">
        <v>137124</v>
      </c>
      <c r="N433" s="4">
        <v>26563850</v>
      </c>
    </row>
    <row r="434" spans="1:14" x14ac:dyDescent="0.25">
      <c r="A434" s="5">
        <v>2019</v>
      </c>
      <c r="B434" s="5">
        <v>7</v>
      </c>
      <c r="C434" s="4">
        <v>73185470</v>
      </c>
      <c r="D434" s="4">
        <v>26264756</v>
      </c>
      <c r="E434" s="4">
        <v>2679011</v>
      </c>
      <c r="F434" s="4">
        <v>46354649</v>
      </c>
      <c r="G434" s="4">
        <v>1428901</v>
      </c>
      <c r="H434" s="4">
        <v>149912787</v>
      </c>
      <c r="I434" s="4">
        <v>17961661</v>
      </c>
      <c r="J434" s="4">
        <v>22540208</v>
      </c>
      <c r="K434" s="4">
        <v>4403752</v>
      </c>
      <c r="L434" s="4">
        <v>488799</v>
      </c>
      <c r="M434" s="4">
        <v>121469</v>
      </c>
      <c r="N434" s="4">
        <v>27554228</v>
      </c>
    </row>
    <row r="435" spans="1:14" x14ac:dyDescent="0.25">
      <c r="A435" s="5">
        <v>2019</v>
      </c>
      <c r="B435" s="5">
        <v>8</v>
      </c>
      <c r="C435" s="4">
        <v>77213096</v>
      </c>
      <c r="D435" s="4">
        <v>27844292</v>
      </c>
      <c r="E435" s="4">
        <v>2846426</v>
      </c>
      <c r="F435" s="4">
        <v>46567699</v>
      </c>
      <c r="G435" s="4">
        <v>1395579</v>
      </c>
      <c r="H435" s="4">
        <v>155867092</v>
      </c>
      <c r="I435" s="4">
        <v>18083729</v>
      </c>
      <c r="J435" s="4">
        <v>23672404</v>
      </c>
      <c r="K435" s="4">
        <v>4646564</v>
      </c>
      <c r="L435" s="4">
        <v>538104</v>
      </c>
      <c r="M435" s="4">
        <v>126615</v>
      </c>
      <c r="N435" s="4">
        <v>28983687</v>
      </c>
    </row>
    <row r="436" spans="1:14" x14ac:dyDescent="0.25">
      <c r="A436" s="5">
        <v>2019</v>
      </c>
      <c r="B436" s="5">
        <v>9</v>
      </c>
      <c r="C436" s="4">
        <v>76347924</v>
      </c>
      <c r="D436" s="4">
        <v>29055416</v>
      </c>
      <c r="E436" s="4">
        <v>2678445</v>
      </c>
      <c r="F436" s="4">
        <v>45004453</v>
      </c>
      <c r="G436" s="4">
        <v>1360618</v>
      </c>
      <c r="H436" s="4">
        <v>154446856</v>
      </c>
      <c r="I436" s="4">
        <v>17439283</v>
      </c>
      <c r="J436" s="4">
        <v>23863557</v>
      </c>
      <c r="K436" s="4">
        <v>5014498</v>
      </c>
      <c r="L436" s="4">
        <v>521743</v>
      </c>
      <c r="M436" s="4">
        <v>169716</v>
      </c>
      <c r="N436" s="4">
        <v>29569514</v>
      </c>
    </row>
    <row r="437" spans="1:14" x14ac:dyDescent="0.25">
      <c r="A437" s="5">
        <v>2019</v>
      </c>
      <c r="B437" s="5">
        <v>10</v>
      </c>
      <c r="C437" s="4">
        <v>78624113</v>
      </c>
      <c r="D437" s="4">
        <v>32338824</v>
      </c>
      <c r="E437" s="4">
        <v>2615246</v>
      </c>
      <c r="F437" s="4">
        <v>46005585</v>
      </c>
      <c r="G437" s="4">
        <v>1401649</v>
      </c>
      <c r="H437" s="4">
        <v>160985417</v>
      </c>
      <c r="I437" s="4">
        <v>17936794</v>
      </c>
      <c r="J437" s="4">
        <v>24429218</v>
      </c>
      <c r="K437" s="4">
        <v>5675642</v>
      </c>
      <c r="L437" s="4">
        <v>501297</v>
      </c>
      <c r="M437" s="4">
        <v>194337</v>
      </c>
      <c r="N437" s="4">
        <v>30800494</v>
      </c>
    </row>
    <row r="438" spans="1:14" x14ac:dyDescent="0.25">
      <c r="A438" s="5">
        <v>2019</v>
      </c>
      <c r="B438" s="5">
        <v>11</v>
      </c>
      <c r="C438" s="4">
        <v>77865193</v>
      </c>
      <c r="D438" s="4">
        <v>31970544</v>
      </c>
      <c r="E438" s="4">
        <v>2491699</v>
      </c>
      <c r="F438" s="4">
        <v>43884914</v>
      </c>
      <c r="G438" s="4">
        <v>1348664</v>
      </c>
      <c r="H438" s="4">
        <v>157561014</v>
      </c>
      <c r="I438" s="4">
        <v>17270220</v>
      </c>
      <c r="J438" s="4">
        <v>24877735</v>
      </c>
      <c r="K438" s="4">
        <v>5824080</v>
      </c>
      <c r="L438" s="4">
        <v>570443</v>
      </c>
      <c r="M438" s="4">
        <v>193670</v>
      </c>
      <c r="N438" s="4">
        <v>31465928</v>
      </c>
    </row>
    <row r="439" spans="1:14" x14ac:dyDescent="0.25">
      <c r="A439" s="5">
        <v>2019</v>
      </c>
      <c r="B439" s="5">
        <v>12</v>
      </c>
      <c r="C439" s="4">
        <v>82536446</v>
      </c>
      <c r="D439" s="4">
        <v>33760781</v>
      </c>
      <c r="E439" s="4">
        <v>2488348</v>
      </c>
      <c r="F439" s="4">
        <v>43555377</v>
      </c>
      <c r="G439" s="4">
        <v>1371288</v>
      </c>
      <c r="H439" s="4">
        <v>163712240</v>
      </c>
      <c r="I439" s="4">
        <v>17090403</v>
      </c>
      <c r="J439" s="4">
        <v>25943988</v>
      </c>
      <c r="K439" s="4">
        <v>5899929</v>
      </c>
      <c r="L439" s="4">
        <v>667086</v>
      </c>
      <c r="M439" s="4">
        <v>212623</v>
      </c>
      <c r="N439" s="4">
        <v>32723626</v>
      </c>
    </row>
    <row r="440" spans="1:14" x14ac:dyDescent="0.25">
      <c r="A440" s="3" t="s">
        <v>167</v>
      </c>
      <c r="B440" s="3"/>
      <c r="C440" s="2">
        <v>874434240</v>
      </c>
      <c r="D440" s="2">
        <v>332008469</v>
      </c>
      <c r="E440" s="2">
        <v>32603882</v>
      </c>
      <c r="F440" s="2">
        <v>538708945</v>
      </c>
      <c r="G440" s="2">
        <v>16776717</v>
      </c>
      <c r="H440" s="2">
        <v>1794532253</v>
      </c>
      <c r="I440" s="2">
        <v>211101595</v>
      </c>
      <c r="J440" s="2">
        <v>272778801</v>
      </c>
      <c r="K440" s="2">
        <v>55473166</v>
      </c>
      <c r="L440" s="2">
        <v>6303701</v>
      </c>
      <c r="M440" s="2">
        <v>1994866</v>
      </c>
      <c r="N440" s="2">
        <v>336550534</v>
      </c>
    </row>
    <row r="442" spans="1:14" x14ac:dyDescent="0.25">
      <c r="A442" s="5">
        <v>2020</v>
      </c>
      <c r="B442" s="5">
        <v>1</v>
      </c>
      <c r="C442" s="4">
        <v>83612811</v>
      </c>
      <c r="D442" s="4">
        <v>34745802</v>
      </c>
      <c r="E442" s="4">
        <v>2479035</v>
      </c>
      <c r="F442" s="4">
        <v>43335944</v>
      </c>
      <c r="G442" s="4">
        <v>1360424</v>
      </c>
      <c r="H442" s="4">
        <v>165534016</v>
      </c>
      <c r="I442" s="4">
        <v>17084847</v>
      </c>
      <c r="J442" s="4">
        <v>26322591</v>
      </c>
      <c r="K442" s="4">
        <v>5874926</v>
      </c>
      <c r="L442" s="4">
        <v>650357</v>
      </c>
      <c r="M442" s="4">
        <v>211071</v>
      </c>
      <c r="N442" s="4">
        <v>33058945</v>
      </c>
    </row>
    <row r="443" spans="1:14" x14ac:dyDescent="0.25">
      <c r="A443" s="5">
        <v>2020</v>
      </c>
      <c r="B443" s="5">
        <v>2</v>
      </c>
      <c r="C443" s="4">
        <v>80807026</v>
      </c>
      <c r="D443" s="4">
        <v>32206247</v>
      </c>
      <c r="E443" s="4">
        <v>2352553</v>
      </c>
      <c r="F443" s="4">
        <v>40523053</v>
      </c>
      <c r="G443" s="4">
        <v>1250855</v>
      </c>
      <c r="H443" s="4">
        <v>157139734</v>
      </c>
      <c r="I443" s="4">
        <v>15973752</v>
      </c>
      <c r="J443" s="4">
        <v>25082023</v>
      </c>
      <c r="K443" s="4">
        <v>5662751</v>
      </c>
      <c r="L443" s="4">
        <v>581004</v>
      </c>
      <c r="M443" s="4">
        <v>196692</v>
      </c>
      <c r="N443" s="4">
        <v>31522470</v>
      </c>
    </row>
    <row r="444" spans="1:14" x14ac:dyDescent="0.25">
      <c r="A444" s="5">
        <v>2020</v>
      </c>
      <c r="B444" s="5">
        <v>3</v>
      </c>
      <c r="C444" s="4">
        <v>86153137</v>
      </c>
      <c r="D444" s="4">
        <v>38485707</v>
      </c>
      <c r="E444" s="4">
        <v>2525500</v>
      </c>
      <c r="F444" s="4">
        <v>43245607</v>
      </c>
      <c r="G444" s="4">
        <v>1328678</v>
      </c>
      <c r="H444" s="4">
        <v>171738629</v>
      </c>
      <c r="I444" s="4">
        <v>16847787</v>
      </c>
      <c r="J444" s="4">
        <v>26948646</v>
      </c>
      <c r="K444" s="4">
        <v>7127823</v>
      </c>
      <c r="L444" s="4">
        <v>593654</v>
      </c>
      <c r="M444" s="4">
        <v>203291</v>
      </c>
      <c r="N444" s="4">
        <v>34873414</v>
      </c>
    </row>
    <row r="445" spans="1:14" x14ac:dyDescent="0.25">
      <c r="A445" s="5">
        <v>2020</v>
      </c>
      <c r="B445" s="5">
        <v>4</v>
      </c>
      <c r="C445" s="4">
        <v>79382865</v>
      </c>
      <c r="D445" s="4">
        <v>33193353</v>
      </c>
      <c r="E445" s="4">
        <v>2074860</v>
      </c>
      <c r="F445" s="4">
        <v>41158633</v>
      </c>
      <c r="G445" s="4">
        <v>1272535</v>
      </c>
      <c r="H445" s="4">
        <v>157082246</v>
      </c>
      <c r="I445" s="4">
        <v>15918860</v>
      </c>
      <c r="J445" s="4">
        <v>23524080</v>
      </c>
      <c r="K445" s="4">
        <v>6489097</v>
      </c>
      <c r="L445" s="4">
        <v>469518</v>
      </c>
      <c r="M445" s="4">
        <v>208695</v>
      </c>
      <c r="N445" s="4">
        <v>30691390</v>
      </c>
    </row>
    <row r="446" spans="1:14" x14ac:dyDescent="0.25">
      <c r="A446" s="5">
        <v>2020</v>
      </c>
      <c r="B446" s="5">
        <v>5</v>
      </c>
      <c r="C446" s="4">
        <v>72925784</v>
      </c>
      <c r="D446" s="4">
        <v>29326206</v>
      </c>
      <c r="E446" s="4">
        <v>1334921</v>
      </c>
      <c r="F446" s="4">
        <v>42414459</v>
      </c>
      <c r="G446" s="4">
        <v>1312444</v>
      </c>
      <c r="H446" s="4">
        <v>147313814</v>
      </c>
      <c r="I446" s="4">
        <v>16458965</v>
      </c>
      <c r="J446" s="4">
        <v>20391881</v>
      </c>
      <c r="K446" s="4">
        <v>5426136</v>
      </c>
      <c r="L446" s="4">
        <v>247893</v>
      </c>
      <c r="M446" s="4">
        <v>177798</v>
      </c>
      <c r="N446" s="4">
        <v>26243708</v>
      </c>
    </row>
    <row r="447" spans="1:14" x14ac:dyDescent="0.25">
      <c r="A447" s="5">
        <v>2020</v>
      </c>
      <c r="B447" s="5">
        <v>6</v>
      </c>
      <c r="C447" s="4">
        <v>73863519</v>
      </c>
      <c r="D447" s="4">
        <v>35097381</v>
      </c>
      <c r="E447" s="4">
        <v>2003388</v>
      </c>
      <c r="F447" s="4">
        <v>41239242</v>
      </c>
      <c r="G447" s="4">
        <v>1268761</v>
      </c>
      <c r="H447" s="4">
        <v>153472291</v>
      </c>
      <c r="I447" s="4">
        <v>15867270</v>
      </c>
      <c r="J447" s="4">
        <v>21156189</v>
      </c>
      <c r="K447" s="4">
        <v>6519519</v>
      </c>
      <c r="L447" s="4">
        <v>458777</v>
      </c>
      <c r="M447" s="4">
        <v>222290</v>
      </c>
      <c r="N447" s="4">
        <v>28356775</v>
      </c>
    </row>
    <row r="448" spans="1:14" x14ac:dyDescent="0.25">
      <c r="A448" s="5">
        <v>2020</v>
      </c>
      <c r="B448" s="5">
        <v>7</v>
      </c>
      <c r="C448" s="4">
        <v>80567977</v>
      </c>
      <c r="D448" s="4">
        <v>39234298</v>
      </c>
      <c r="E448" s="4">
        <v>2267160</v>
      </c>
      <c r="F448" s="4">
        <v>42710462</v>
      </c>
      <c r="G448" s="4">
        <v>1295337</v>
      </c>
      <c r="H448" s="4">
        <v>166075234</v>
      </c>
      <c r="I448" s="4">
        <v>16346265</v>
      </c>
      <c r="J448" s="4">
        <v>23415681</v>
      </c>
      <c r="K448" s="4">
        <v>6630898</v>
      </c>
      <c r="L448" s="4">
        <v>471090</v>
      </c>
      <c r="M448" s="4">
        <v>203847</v>
      </c>
      <c r="N448" s="4">
        <v>30721516</v>
      </c>
    </row>
    <row r="449" spans="1:14" x14ac:dyDescent="0.25">
      <c r="A449" s="5">
        <v>2020</v>
      </c>
      <c r="B449" s="5">
        <v>8</v>
      </c>
      <c r="C449" s="4">
        <v>83541300</v>
      </c>
      <c r="D449" s="4">
        <v>39635289</v>
      </c>
      <c r="E449" s="4">
        <v>2227304</v>
      </c>
      <c r="F449" s="4">
        <v>41865008</v>
      </c>
      <c r="G449" s="4">
        <v>1281634</v>
      </c>
      <c r="H449" s="4">
        <v>168550535</v>
      </c>
      <c r="I449" s="4">
        <v>16256970</v>
      </c>
      <c r="J449" s="4">
        <v>24069837</v>
      </c>
      <c r="K449" s="4">
        <v>6418070</v>
      </c>
      <c r="L449" s="4">
        <v>473645</v>
      </c>
      <c r="M449" s="4">
        <v>187957</v>
      </c>
      <c r="N449" s="4">
        <v>31149509</v>
      </c>
    </row>
    <row r="450" spans="1:14" x14ac:dyDescent="0.25">
      <c r="A450" s="5">
        <v>2020</v>
      </c>
      <c r="B450" s="5">
        <v>9</v>
      </c>
      <c r="C450" s="4">
        <v>82952696</v>
      </c>
      <c r="D450" s="4">
        <v>38374067</v>
      </c>
      <c r="E450" s="4">
        <v>2085756</v>
      </c>
      <c r="F450" s="4">
        <v>41561296</v>
      </c>
      <c r="G450" s="4">
        <v>1230513</v>
      </c>
      <c r="H450" s="4">
        <v>166204328</v>
      </c>
      <c r="I450" s="4">
        <v>15963643</v>
      </c>
      <c r="J450" s="4">
        <v>23962364</v>
      </c>
      <c r="K450" s="4">
        <v>5928348</v>
      </c>
      <c r="L450" s="4">
        <v>442390</v>
      </c>
      <c r="M450" s="4">
        <v>179439</v>
      </c>
      <c r="N450" s="4">
        <v>30512541</v>
      </c>
    </row>
    <row r="451" spans="1:14" x14ac:dyDescent="0.25">
      <c r="A451" s="5">
        <v>2020</v>
      </c>
      <c r="B451" s="5">
        <v>10</v>
      </c>
      <c r="C451" s="4">
        <v>88894960</v>
      </c>
      <c r="D451" s="4">
        <v>38465598</v>
      </c>
      <c r="E451" s="4">
        <v>2130162</v>
      </c>
      <c r="F451" s="4">
        <v>42940236</v>
      </c>
      <c r="G451" s="4">
        <v>1278359</v>
      </c>
      <c r="H451" s="4">
        <v>173709315</v>
      </c>
      <c r="I451" s="4">
        <v>16700863</v>
      </c>
      <c r="J451" s="4">
        <v>26297821</v>
      </c>
      <c r="K451" s="4">
        <v>6229658</v>
      </c>
      <c r="L451" s="4">
        <v>448597</v>
      </c>
      <c r="M451" s="4">
        <v>179308</v>
      </c>
      <c r="N451" s="4">
        <v>33155384</v>
      </c>
    </row>
    <row r="452" spans="1:14" x14ac:dyDescent="0.25">
      <c r="A452" s="5">
        <v>2020</v>
      </c>
      <c r="B452" s="5">
        <v>11</v>
      </c>
      <c r="C452" s="4">
        <v>88019703</v>
      </c>
      <c r="D452" s="4">
        <v>37045126</v>
      </c>
      <c r="E452" s="4">
        <v>2028638</v>
      </c>
      <c r="F452" s="4">
        <v>41135348</v>
      </c>
      <c r="G452" s="4">
        <v>1230834</v>
      </c>
      <c r="H452" s="4">
        <v>169459649</v>
      </c>
      <c r="I452" s="4">
        <v>16076145</v>
      </c>
      <c r="J452" s="4">
        <v>26096596</v>
      </c>
      <c r="K452" s="4">
        <v>6117166</v>
      </c>
      <c r="L452" s="4">
        <v>428207</v>
      </c>
      <c r="M452" s="4">
        <v>174902</v>
      </c>
      <c r="N452" s="4">
        <v>32816871</v>
      </c>
    </row>
    <row r="453" spans="1:14" x14ac:dyDescent="0.25">
      <c r="A453" s="5">
        <v>2020</v>
      </c>
      <c r="B453" s="5">
        <v>12</v>
      </c>
      <c r="C453" s="4">
        <v>88851403</v>
      </c>
      <c r="D453" s="4">
        <v>37108682</v>
      </c>
      <c r="E453" s="4">
        <v>2003425</v>
      </c>
      <c r="F453" s="4">
        <v>40668516</v>
      </c>
      <c r="G453" s="4">
        <v>1259686</v>
      </c>
      <c r="H453" s="4">
        <v>169891712</v>
      </c>
      <c r="I453" s="4">
        <v>15982544</v>
      </c>
      <c r="J453" s="4">
        <v>25995128</v>
      </c>
      <c r="K453" s="4">
        <v>6117147</v>
      </c>
      <c r="L453" s="4">
        <v>445764</v>
      </c>
      <c r="M453" s="4">
        <v>173332</v>
      </c>
      <c r="N453" s="4">
        <v>32731371</v>
      </c>
    </row>
    <row r="454" spans="1:14" x14ac:dyDescent="0.25">
      <c r="A454" s="3" t="s">
        <v>167</v>
      </c>
      <c r="B454" s="3"/>
      <c r="C454" s="2">
        <v>989573181</v>
      </c>
      <c r="D454" s="2">
        <v>432917756</v>
      </c>
      <c r="E454" s="2">
        <v>25512702</v>
      </c>
      <c r="F454" s="2">
        <v>502797804</v>
      </c>
      <c r="G454" s="2">
        <v>15370060</v>
      </c>
      <c r="H454" s="2">
        <v>1966171503</v>
      </c>
      <c r="I454" s="2">
        <v>195477911</v>
      </c>
      <c r="J454" s="2">
        <v>293262837</v>
      </c>
      <c r="K454" s="2">
        <v>74541539</v>
      </c>
      <c r="L454" s="2">
        <v>5710896</v>
      </c>
      <c r="M454" s="2">
        <v>2318622</v>
      </c>
      <c r="N454" s="2">
        <v>375833894</v>
      </c>
    </row>
    <row r="456" spans="1:14" x14ac:dyDescent="0.25">
      <c r="A456" s="5">
        <v>2021</v>
      </c>
      <c r="B456" s="5">
        <v>1</v>
      </c>
      <c r="C456" s="4">
        <v>91020324</v>
      </c>
      <c r="D456" s="4">
        <v>38153817</v>
      </c>
      <c r="E456" s="4">
        <v>2139888</v>
      </c>
      <c r="F456" s="4">
        <v>40790994</v>
      </c>
      <c r="G456" s="4">
        <v>1253821</v>
      </c>
      <c r="H456" s="4">
        <v>173358844</v>
      </c>
      <c r="I456" s="4">
        <v>16031127</v>
      </c>
      <c r="J456" s="4">
        <v>26980083</v>
      </c>
      <c r="K456" s="4">
        <v>6222157</v>
      </c>
      <c r="L456" s="4">
        <v>462308</v>
      </c>
      <c r="M456" s="4">
        <v>196445</v>
      </c>
      <c r="N456" s="4">
        <v>33860993</v>
      </c>
    </row>
    <row r="457" spans="1:14" x14ac:dyDescent="0.25">
      <c r="A457" s="5">
        <v>2021</v>
      </c>
      <c r="B457" s="5">
        <v>2</v>
      </c>
      <c r="C457" s="4">
        <v>72821780</v>
      </c>
      <c r="D457" s="4">
        <v>31251642</v>
      </c>
      <c r="E457" s="4">
        <v>1985691</v>
      </c>
      <c r="F457" s="4">
        <v>37290412</v>
      </c>
      <c r="G457" s="4">
        <v>1129219</v>
      </c>
      <c r="H457" s="4">
        <v>144478744</v>
      </c>
      <c r="I457" s="4">
        <v>14615201</v>
      </c>
      <c r="J457" s="4">
        <v>22125987</v>
      </c>
      <c r="K457" s="4">
        <v>5058843</v>
      </c>
      <c r="L457" s="4">
        <v>410794</v>
      </c>
      <c r="M457" s="4">
        <v>163694</v>
      </c>
      <c r="N457" s="4">
        <v>27759318</v>
      </c>
    </row>
    <row r="458" spans="1:14" x14ac:dyDescent="0.25">
      <c r="A458" s="5">
        <v>2021</v>
      </c>
      <c r="B458" s="5">
        <v>3</v>
      </c>
      <c r="C458" s="4">
        <v>95670077</v>
      </c>
      <c r="D458" s="4">
        <v>41618961</v>
      </c>
      <c r="E458" s="4">
        <v>2137449</v>
      </c>
      <c r="F458" s="4">
        <v>40997283</v>
      </c>
      <c r="G458" s="4">
        <v>1239111</v>
      </c>
      <c r="H458" s="4">
        <v>181662881</v>
      </c>
      <c r="I458" s="4">
        <v>15888936</v>
      </c>
      <c r="J458" s="4">
        <v>28821226</v>
      </c>
      <c r="K458" s="4">
        <v>6695985</v>
      </c>
      <c r="L458" s="4">
        <v>436089</v>
      </c>
      <c r="M458" s="4">
        <v>179678</v>
      </c>
      <c r="N458" s="4">
        <v>36132978</v>
      </c>
    </row>
    <row r="459" spans="1:14" x14ac:dyDescent="0.25">
      <c r="A459" s="5">
        <v>2021</v>
      </c>
      <c r="B459" s="5">
        <v>4</v>
      </c>
      <c r="C459" s="4">
        <v>95357807</v>
      </c>
      <c r="D459" s="4">
        <v>41195716</v>
      </c>
      <c r="E459" s="4">
        <v>1928364</v>
      </c>
      <c r="F459" s="4">
        <v>39691159</v>
      </c>
      <c r="G459" s="4">
        <v>1193769</v>
      </c>
      <c r="H459" s="4">
        <v>179366815</v>
      </c>
      <c r="I459" s="4">
        <v>15469976</v>
      </c>
      <c r="J459" s="4">
        <v>28317494</v>
      </c>
      <c r="K459" s="4">
        <v>6585806</v>
      </c>
      <c r="L459" s="4">
        <v>373444</v>
      </c>
      <c r="M459" s="4">
        <v>170072</v>
      </c>
      <c r="N459" s="4">
        <v>35446816</v>
      </c>
    </row>
    <row r="460" spans="1:14" x14ac:dyDescent="0.25">
      <c r="A460" s="5">
        <v>2021</v>
      </c>
      <c r="B460" s="5">
        <v>5</v>
      </c>
      <c r="C460" s="4">
        <v>99672825</v>
      </c>
      <c r="D460" s="4">
        <v>44203591</v>
      </c>
      <c r="E460" s="4">
        <v>2192015</v>
      </c>
      <c r="F460" s="4">
        <v>41109628</v>
      </c>
      <c r="G460" s="4">
        <v>1220649</v>
      </c>
      <c r="H460" s="4">
        <v>188398708</v>
      </c>
      <c r="I460" s="4">
        <v>16037316</v>
      </c>
      <c r="J460" s="4">
        <v>30148656</v>
      </c>
      <c r="K460" s="4">
        <v>7300046</v>
      </c>
      <c r="L460" s="4">
        <v>544867</v>
      </c>
      <c r="M460" s="4">
        <v>159165</v>
      </c>
      <c r="N460" s="4">
        <v>38152734</v>
      </c>
    </row>
    <row r="461" spans="1:14" x14ac:dyDescent="0.25">
      <c r="A461" s="5">
        <v>2021</v>
      </c>
      <c r="B461" s="5">
        <v>6</v>
      </c>
      <c r="C461" s="4">
        <v>97920904</v>
      </c>
      <c r="D461" s="4">
        <v>44095963</v>
      </c>
      <c r="E461" s="4">
        <v>2356989</v>
      </c>
      <c r="F461" s="4">
        <v>39491988</v>
      </c>
      <c r="G461" s="4">
        <v>1183190</v>
      </c>
      <c r="H461" s="4">
        <v>185049034</v>
      </c>
      <c r="I461" s="4">
        <v>15300640</v>
      </c>
      <c r="J461" s="4">
        <v>29906097</v>
      </c>
      <c r="K461" s="4">
        <v>7428730</v>
      </c>
      <c r="L461" s="4">
        <v>574035</v>
      </c>
      <c r="M461" s="4">
        <v>180894</v>
      </c>
      <c r="N461" s="4">
        <v>38089756</v>
      </c>
    </row>
    <row r="462" spans="1:14" x14ac:dyDescent="0.25">
      <c r="A462" s="5">
        <v>2021</v>
      </c>
      <c r="B462" s="5">
        <v>7</v>
      </c>
      <c r="C462" s="4">
        <v>103776067</v>
      </c>
      <c r="D462" s="4">
        <v>48510179</v>
      </c>
      <c r="E462" s="4">
        <v>2503878</v>
      </c>
      <c r="F462" s="4">
        <v>40985029</v>
      </c>
      <c r="G462" s="4">
        <v>1221108</v>
      </c>
      <c r="H462" s="4">
        <v>196996261</v>
      </c>
      <c r="I462" s="4">
        <v>15860733</v>
      </c>
      <c r="J462" s="4">
        <v>30985864</v>
      </c>
      <c r="K462" s="4">
        <v>8588004</v>
      </c>
      <c r="L462" s="4">
        <v>567675</v>
      </c>
      <c r="M462" s="4">
        <v>171872</v>
      </c>
      <c r="N462" s="4">
        <v>40313415</v>
      </c>
    </row>
    <row r="463" spans="1:14" x14ac:dyDescent="0.25">
      <c r="A463" s="5">
        <v>2021</v>
      </c>
      <c r="B463" s="5">
        <v>8</v>
      </c>
      <c r="C463" s="4">
        <v>106613149</v>
      </c>
      <c r="D463" s="4">
        <v>49430026</v>
      </c>
      <c r="E463" s="4">
        <v>2573939</v>
      </c>
      <c r="F463" s="4">
        <v>41094090</v>
      </c>
      <c r="G463" s="4">
        <v>1221697</v>
      </c>
      <c r="H463" s="4">
        <v>200932901</v>
      </c>
      <c r="I463" s="4">
        <v>15891679</v>
      </c>
      <c r="J463" s="4">
        <v>33154872</v>
      </c>
      <c r="K463" s="4">
        <v>8788987</v>
      </c>
      <c r="L463" s="4">
        <v>544219</v>
      </c>
      <c r="M463" s="4">
        <v>163436</v>
      </c>
      <c r="N463" s="4">
        <v>42651514</v>
      </c>
    </row>
    <row r="464" spans="1:14" x14ac:dyDescent="0.25">
      <c r="A464" s="5">
        <v>2021</v>
      </c>
      <c r="B464" s="5">
        <v>9</v>
      </c>
      <c r="C464" s="4">
        <v>104283135</v>
      </c>
      <c r="D464" s="4">
        <v>47692075</v>
      </c>
      <c r="E464" s="4">
        <v>2477481</v>
      </c>
      <c r="F464" s="4">
        <v>39886521</v>
      </c>
      <c r="G464" s="4">
        <v>1188399</v>
      </c>
      <c r="H464" s="4">
        <v>195527611</v>
      </c>
      <c r="I464" s="4">
        <v>15309206</v>
      </c>
      <c r="J464" s="4">
        <v>31853086</v>
      </c>
      <c r="K464" s="4">
        <v>8365952</v>
      </c>
      <c r="L464" s="4">
        <v>495378</v>
      </c>
      <c r="M464" s="4">
        <v>144514</v>
      </c>
      <c r="N464" s="4">
        <v>40858930</v>
      </c>
    </row>
    <row r="465" spans="1:14" x14ac:dyDescent="0.25">
      <c r="A465" s="5">
        <v>2021</v>
      </c>
      <c r="B465" s="5">
        <v>10</v>
      </c>
      <c r="C465" s="4">
        <v>109432651</v>
      </c>
      <c r="D465" s="4">
        <v>51698682</v>
      </c>
      <c r="E465" s="4">
        <v>2559242</v>
      </c>
      <c r="F465" s="4">
        <v>41863598</v>
      </c>
      <c r="G465" s="4">
        <v>1245214</v>
      </c>
      <c r="H465" s="4">
        <v>206799387</v>
      </c>
      <c r="I465" s="4">
        <v>15836722</v>
      </c>
      <c r="J465" s="4">
        <v>33619021</v>
      </c>
      <c r="K465" s="4">
        <v>8963903</v>
      </c>
      <c r="L465" s="4">
        <v>502616</v>
      </c>
      <c r="M465" s="4">
        <v>147858</v>
      </c>
      <c r="N465" s="4">
        <v>43233398</v>
      </c>
    </row>
    <row r="466" spans="1:14" x14ac:dyDescent="0.25">
      <c r="A466" s="5">
        <v>2021</v>
      </c>
      <c r="B466" s="5">
        <v>11</v>
      </c>
      <c r="C466" s="4">
        <v>108199771</v>
      </c>
      <c r="D466" s="4">
        <v>50816306</v>
      </c>
      <c r="E466" s="4">
        <v>2344020</v>
      </c>
      <c r="F466" s="4">
        <v>40423377</v>
      </c>
      <c r="G466" s="4">
        <v>1196188</v>
      </c>
      <c r="H466" s="4">
        <v>202979662</v>
      </c>
      <c r="I466" s="4">
        <v>15350907</v>
      </c>
      <c r="J466" s="4">
        <v>33592465</v>
      </c>
      <c r="K466" s="4">
        <v>8980460</v>
      </c>
      <c r="L466" s="4">
        <v>458622</v>
      </c>
      <c r="M466" s="4">
        <v>147827</v>
      </c>
      <c r="N466" s="4">
        <v>43179374</v>
      </c>
    </row>
    <row r="467" spans="1:14" x14ac:dyDescent="0.25">
      <c r="A467" s="5">
        <v>2021</v>
      </c>
      <c r="B467" s="5">
        <v>12</v>
      </c>
      <c r="C467" s="4">
        <v>111375583</v>
      </c>
      <c r="D467" s="4">
        <v>52512258</v>
      </c>
      <c r="E467" s="4">
        <v>2433308</v>
      </c>
      <c r="F467" s="4">
        <v>40691258</v>
      </c>
      <c r="G467" s="4">
        <v>1224955</v>
      </c>
      <c r="H467" s="4">
        <v>208237362</v>
      </c>
      <c r="I467" s="4">
        <v>15546540</v>
      </c>
      <c r="J467" s="4">
        <v>33444825</v>
      </c>
      <c r="K467" s="4">
        <v>9104673</v>
      </c>
      <c r="L467" s="4">
        <v>517918</v>
      </c>
      <c r="M467" s="4">
        <v>145320</v>
      </c>
      <c r="N467" s="4">
        <v>43212736</v>
      </c>
    </row>
    <row r="468" spans="1:14" x14ac:dyDescent="0.25">
      <c r="A468" s="3" t="s">
        <v>167</v>
      </c>
      <c r="B468" s="3"/>
      <c r="C468" s="2">
        <v>1196144073</v>
      </c>
      <c r="D468" s="2">
        <v>541179216</v>
      </c>
      <c r="E468" s="2">
        <v>27632264</v>
      </c>
      <c r="F468" s="2">
        <v>484315337</v>
      </c>
      <c r="G468" s="2">
        <v>14517320</v>
      </c>
      <c r="H468" s="2">
        <v>2263788210</v>
      </c>
      <c r="I468" s="2">
        <v>187138983</v>
      </c>
      <c r="J468" s="2">
        <v>362949676</v>
      </c>
      <c r="K468" s="2">
        <v>92083546</v>
      </c>
      <c r="L468" s="2">
        <v>5887965</v>
      </c>
      <c r="M468" s="2">
        <v>1970775</v>
      </c>
      <c r="N468" s="2">
        <v>462891962</v>
      </c>
    </row>
    <row r="470" spans="1:14" x14ac:dyDescent="0.25">
      <c r="A470" s="5">
        <v>2022</v>
      </c>
      <c r="B470" s="5">
        <v>1</v>
      </c>
      <c r="C470" s="4">
        <v>107189347</v>
      </c>
      <c r="D470" s="4">
        <v>50019717</v>
      </c>
      <c r="E470" s="4">
        <v>2491692</v>
      </c>
      <c r="F470" s="4">
        <v>40110151</v>
      </c>
      <c r="G470" s="4">
        <v>1215371</v>
      </c>
      <c r="H470" s="4">
        <v>201026278</v>
      </c>
      <c r="I470" s="4">
        <v>15228059</v>
      </c>
      <c r="J470" s="4">
        <v>33421996</v>
      </c>
      <c r="K470" s="4">
        <v>8704851</v>
      </c>
      <c r="L470" s="4">
        <v>482972</v>
      </c>
      <c r="M470" s="4">
        <v>154008</v>
      </c>
      <c r="N470" s="4">
        <v>42763827</v>
      </c>
    </row>
    <row r="471" spans="1:14" x14ac:dyDescent="0.25">
      <c r="A471" s="5">
        <v>2022</v>
      </c>
      <c r="B471" s="5">
        <v>2</v>
      </c>
      <c r="C471" s="4">
        <v>99303710</v>
      </c>
      <c r="D471" s="4">
        <v>48808033</v>
      </c>
      <c r="E471" s="4">
        <v>2221418</v>
      </c>
      <c r="F471" s="4">
        <v>35928190</v>
      </c>
      <c r="G471" s="4">
        <v>1081037</v>
      </c>
      <c r="H471" s="4">
        <v>187342388</v>
      </c>
      <c r="I471" s="4">
        <v>13775259</v>
      </c>
      <c r="J471" s="4">
        <v>31351332</v>
      </c>
      <c r="K471" s="4">
        <v>8359030</v>
      </c>
      <c r="L471" s="4">
        <v>440919</v>
      </c>
      <c r="M471" s="4">
        <v>141308</v>
      </c>
      <c r="N471" s="4">
        <v>40292589</v>
      </c>
    </row>
    <row r="472" spans="1:14" x14ac:dyDescent="0.25">
      <c r="A472" s="5">
        <v>2022</v>
      </c>
      <c r="B472" s="5">
        <v>3</v>
      </c>
      <c r="C472" s="4">
        <v>117280145</v>
      </c>
      <c r="D472" s="4">
        <v>58446791</v>
      </c>
      <c r="E472" s="4">
        <v>2454734</v>
      </c>
      <c r="F472" s="4">
        <v>40483883</v>
      </c>
      <c r="G472" s="4">
        <v>1184431</v>
      </c>
      <c r="H472" s="4">
        <v>219849984</v>
      </c>
      <c r="I472" s="4">
        <v>15543978</v>
      </c>
      <c r="J472" s="4">
        <v>35760721</v>
      </c>
      <c r="K472" s="4">
        <v>9924812</v>
      </c>
      <c r="L472" s="4">
        <v>497981</v>
      </c>
      <c r="M472" s="4">
        <v>150429</v>
      </c>
      <c r="N472" s="4">
        <v>46333943</v>
      </c>
    </row>
    <row r="473" spans="1:14" x14ac:dyDescent="0.25">
      <c r="A473" s="5">
        <v>2022</v>
      </c>
      <c r="B473" s="5">
        <v>4</v>
      </c>
      <c r="C473" s="4">
        <v>115041966</v>
      </c>
      <c r="D473" s="4">
        <v>60682906</v>
      </c>
      <c r="E473" s="4">
        <v>2344312</v>
      </c>
      <c r="F473" s="4">
        <v>38795731</v>
      </c>
      <c r="G473" s="4">
        <v>1122198</v>
      </c>
      <c r="H473" s="4">
        <v>217987113</v>
      </c>
      <c r="I473" s="4">
        <v>14933298</v>
      </c>
      <c r="J473" s="4">
        <v>35283493</v>
      </c>
      <c r="K473" s="4">
        <v>10326234</v>
      </c>
      <c r="L473" s="4">
        <v>575047</v>
      </c>
      <c r="M473" s="4">
        <v>146916</v>
      </c>
      <c r="N473" s="4">
        <v>46331690</v>
      </c>
    </row>
    <row r="474" spans="1:14" x14ac:dyDescent="0.25">
      <c r="A474" s="5">
        <v>2022</v>
      </c>
      <c r="B474" s="5">
        <v>5</v>
      </c>
      <c r="C474" s="4">
        <v>121727916</v>
      </c>
      <c r="D474" s="4">
        <v>61402854</v>
      </c>
      <c r="E474" s="4">
        <v>2683197</v>
      </c>
      <c r="F474" s="4">
        <v>39348809</v>
      </c>
      <c r="G474" s="4">
        <v>1198338</v>
      </c>
      <c r="H474" s="4">
        <v>226361114</v>
      </c>
      <c r="I474" s="4">
        <v>15432549</v>
      </c>
      <c r="J474" s="4">
        <v>37824942</v>
      </c>
      <c r="K474" s="4">
        <v>10063097</v>
      </c>
      <c r="L474" s="4">
        <v>772041</v>
      </c>
      <c r="M474" s="4">
        <v>133585</v>
      </c>
      <c r="N474" s="4">
        <v>48793665</v>
      </c>
    </row>
    <row r="475" spans="1:14" x14ac:dyDescent="0.25">
      <c r="A475" s="5">
        <v>2022</v>
      </c>
      <c r="B475" s="5">
        <v>6</v>
      </c>
      <c r="C475" s="4">
        <v>116415069</v>
      </c>
      <c r="D475" s="4">
        <v>59502734</v>
      </c>
      <c r="E475" s="4">
        <v>2514310</v>
      </c>
      <c r="F475" s="4">
        <v>38833553</v>
      </c>
      <c r="G475" s="4">
        <v>1181007</v>
      </c>
      <c r="H475" s="4">
        <v>218446673</v>
      </c>
      <c r="I475" s="4">
        <v>14929880</v>
      </c>
      <c r="J475" s="4">
        <v>36462817</v>
      </c>
      <c r="K475" s="4">
        <v>9878444</v>
      </c>
      <c r="L475" s="4">
        <v>736472</v>
      </c>
      <c r="M475" s="4">
        <v>127555</v>
      </c>
      <c r="N475" s="4">
        <v>47205288</v>
      </c>
    </row>
    <row r="476" spans="1:14" x14ac:dyDescent="0.25">
      <c r="A476" s="5">
        <v>2022</v>
      </c>
      <c r="B476" s="5">
        <v>7</v>
      </c>
      <c r="C476" s="4">
        <v>123698558</v>
      </c>
      <c r="D476" s="4">
        <v>63872794</v>
      </c>
      <c r="E476" s="4">
        <v>2619426</v>
      </c>
      <c r="F476" s="4">
        <v>39835384</v>
      </c>
      <c r="G476" s="4">
        <v>1178856</v>
      </c>
      <c r="H476" s="4">
        <v>231205018</v>
      </c>
      <c r="I476" s="4">
        <v>15345038</v>
      </c>
      <c r="J476" s="4">
        <v>38458973</v>
      </c>
      <c r="K476" s="4">
        <v>10839133</v>
      </c>
      <c r="L476" s="4">
        <v>763958</v>
      </c>
      <c r="M476" s="4">
        <v>122038</v>
      </c>
      <c r="N476" s="4">
        <v>50184102</v>
      </c>
    </row>
    <row r="477" spans="1:14" x14ac:dyDescent="0.25">
      <c r="A477" s="5">
        <v>2022</v>
      </c>
      <c r="B477" s="5">
        <v>8</v>
      </c>
      <c r="C477" s="4">
        <v>122967371</v>
      </c>
      <c r="D477" s="4">
        <v>67699959</v>
      </c>
      <c r="E477" s="4">
        <v>2589695</v>
      </c>
      <c r="F477" s="4">
        <v>39557318</v>
      </c>
      <c r="G477" s="4">
        <v>1182228</v>
      </c>
      <c r="H477" s="4">
        <v>233996571</v>
      </c>
      <c r="I477" s="4">
        <v>15361731</v>
      </c>
      <c r="J477" s="4">
        <v>38529756</v>
      </c>
      <c r="K477" s="4">
        <v>11770546</v>
      </c>
      <c r="L477" s="4">
        <v>773425</v>
      </c>
      <c r="M477" s="4">
        <v>125961</v>
      </c>
      <c r="N477" s="4">
        <v>51199688</v>
      </c>
    </row>
    <row r="478" spans="1:14" x14ac:dyDescent="0.25">
      <c r="A478" s="5">
        <v>2022</v>
      </c>
      <c r="B478" s="5">
        <v>9</v>
      </c>
      <c r="C478" s="4">
        <v>127314724</v>
      </c>
      <c r="D478" s="4">
        <v>65659713</v>
      </c>
      <c r="E478" s="4">
        <v>2490621</v>
      </c>
      <c r="F478" s="4">
        <v>37341544</v>
      </c>
      <c r="G478" s="4">
        <v>1128293</v>
      </c>
      <c r="H478" s="4">
        <v>233934895</v>
      </c>
      <c r="I478" s="4">
        <v>14882539</v>
      </c>
      <c r="J478" s="4">
        <v>39721722</v>
      </c>
      <c r="K478" s="4">
        <v>10962130</v>
      </c>
      <c r="L478" s="4">
        <v>897784</v>
      </c>
      <c r="M478" s="4">
        <v>120650</v>
      </c>
      <c r="N478" s="4">
        <v>51702286</v>
      </c>
    </row>
    <row r="479" spans="1:14" x14ac:dyDescent="0.25">
      <c r="A479" s="5">
        <v>2022</v>
      </c>
      <c r="B479" s="5">
        <v>10</v>
      </c>
      <c r="C479" s="4">
        <v>131835777</v>
      </c>
      <c r="D479" s="4">
        <v>68422837</v>
      </c>
      <c r="E479" s="4">
        <v>2756301</v>
      </c>
      <c r="F479" s="4">
        <v>41938467</v>
      </c>
      <c r="G479" s="4">
        <v>1183520</v>
      </c>
      <c r="H479" s="4">
        <v>246136902</v>
      </c>
      <c r="I479" s="4">
        <v>15422380</v>
      </c>
      <c r="J479" s="4">
        <v>41878846</v>
      </c>
      <c r="K479" s="4">
        <v>11197568</v>
      </c>
      <c r="L479" s="4">
        <v>930108</v>
      </c>
      <c r="M479" s="4">
        <v>133528</v>
      </c>
      <c r="N479" s="4">
        <v>54140050</v>
      </c>
    </row>
    <row r="480" spans="1:14" x14ac:dyDescent="0.25">
      <c r="A480" s="5">
        <v>2022</v>
      </c>
      <c r="B480" s="5">
        <v>11</v>
      </c>
      <c r="C480" s="4">
        <v>126059210</v>
      </c>
      <c r="D480" s="4">
        <v>67612149</v>
      </c>
      <c r="E480" s="4">
        <v>2713051</v>
      </c>
      <c r="F480" s="4">
        <v>39725141</v>
      </c>
      <c r="G480" s="4">
        <v>1139970</v>
      </c>
      <c r="H480" s="4">
        <v>237249521</v>
      </c>
      <c r="I480" s="4">
        <v>14759770</v>
      </c>
      <c r="J480" s="4">
        <v>39959108</v>
      </c>
      <c r="K480" s="4">
        <v>11276525</v>
      </c>
      <c r="L480" s="4">
        <v>909616</v>
      </c>
      <c r="M480" s="4">
        <v>127392</v>
      </c>
      <c r="N480" s="4">
        <v>52272641</v>
      </c>
    </row>
    <row r="481" spans="1:14" x14ac:dyDescent="0.25">
      <c r="A481" s="5">
        <v>2022</v>
      </c>
      <c r="B481" s="5">
        <v>12</v>
      </c>
      <c r="C481" s="4">
        <v>132058620</v>
      </c>
      <c r="D481" s="4">
        <v>72208736</v>
      </c>
      <c r="E481" s="4">
        <v>2826181</v>
      </c>
      <c r="F481" s="4">
        <v>41507577</v>
      </c>
      <c r="G481" s="4">
        <v>1160470</v>
      </c>
      <c r="H481" s="4">
        <v>249761584</v>
      </c>
      <c r="I481" s="4">
        <v>14967605</v>
      </c>
      <c r="J481" s="4">
        <v>42393974</v>
      </c>
      <c r="K481" s="4">
        <v>12213446</v>
      </c>
      <c r="L481" s="4">
        <v>887871</v>
      </c>
      <c r="M481" s="4">
        <v>130753</v>
      </c>
      <c r="N481" s="4">
        <v>55626044</v>
      </c>
    </row>
    <row r="482" spans="1:14" x14ac:dyDescent="0.25">
      <c r="A482" s="3" t="s">
        <v>167</v>
      </c>
      <c r="B482" s="3"/>
      <c r="C482" s="2">
        <v>1440892413</v>
      </c>
      <c r="D482" s="2">
        <v>744339223</v>
      </c>
      <c r="E482" s="2">
        <v>30704938</v>
      </c>
      <c r="F482" s="2">
        <v>473405748</v>
      </c>
      <c r="G482" s="2">
        <v>13955719</v>
      </c>
      <c r="H482" s="2">
        <v>2703298041</v>
      </c>
      <c r="I482" s="2">
        <v>180582086</v>
      </c>
      <c r="J482" s="2">
        <v>451047680</v>
      </c>
      <c r="K482" s="2">
        <v>125515816</v>
      </c>
      <c r="L482" s="2">
        <v>8668194</v>
      </c>
      <c r="M482" s="2">
        <v>1614123</v>
      </c>
      <c r="N482" s="2">
        <v>586845813</v>
      </c>
    </row>
    <row r="484" spans="1:14" x14ac:dyDescent="0.25">
      <c r="A484" s="5">
        <v>2023</v>
      </c>
      <c r="B484" s="5">
        <v>1</v>
      </c>
      <c r="C484" s="4">
        <v>137614585</v>
      </c>
      <c r="D484" s="4">
        <v>69494954</v>
      </c>
      <c r="E484" s="4">
        <v>2595619</v>
      </c>
      <c r="F484" s="4">
        <v>40706408</v>
      </c>
      <c r="G484" s="4">
        <v>1158273</v>
      </c>
      <c r="H484" s="4">
        <v>251569839</v>
      </c>
      <c r="I484" s="4">
        <v>14489951</v>
      </c>
      <c r="J484" s="4">
        <v>44182857</v>
      </c>
      <c r="K484" s="4">
        <v>11321177</v>
      </c>
      <c r="L484" s="4">
        <v>791770</v>
      </c>
      <c r="M484" s="4">
        <v>121654</v>
      </c>
      <c r="N484" s="4">
        <v>56417458</v>
      </c>
    </row>
    <row r="485" spans="1:14" x14ac:dyDescent="0.25">
      <c r="A485" s="5">
        <v>2023</v>
      </c>
      <c r="B485" s="5">
        <v>2</v>
      </c>
      <c r="C485" s="4">
        <v>126385919</v>
      </c>
      <c r="D485" s="4">
        <v>64188853</v>
      </c>
      <c r="E485" s="4">
        <v>2252223</v>
      </c>
      <c r="F485" s="4">
        <v>36169443</v>
      </c>
      <c r="G485" s="4">
        <v>1036394</v>
      </c>
      <c r="H485" s="4">
        <v>230032832</v>
      </c>
      <c r="I485" s="4">
        <v>12974777</v>
      </c>
      <c r="J485" s="4">
        <v>39575338</v>
      </c>
      <c r="K485" s="4">
        <v>10151832</v>
      </c>
      <c r="L485" s="4">
        <v>736370</v>
      </c>
      <c r="M485" s="4">
        <v>141523</v>
      </c>
      <c r="N485" s="4">
        <v>50605063</v>
      </c>
    </row>
    <row r="486" spans="1:14" x14ac:dyDescent="0.25">
      <c r="A486" s="5">
        <v>2023</v>
      </c>
      <c r="B486" s="5">
        <v>3</v>
      </c>
      <c r="C486" s="4">
        <v>145733746</v>
      </c>
      <c r="D486" s="4">
        <v>74716124</v>
      </c>
      <c r="E486" s="4">
        <v>2630938</v>
      </c>
      <c r="F486" s="4">
        <v>39813575</v>
      </c>
      <c r="G486" s="4">
        <v>1150179</v>
      </c>
      <c r="H486" s="4">
        <v>264044562</v>
      </c>
      <c r="I486" s="4">
        <v>14393967</v>
      </c>
      <c r="J486" s="4">
        <v>44399050</v>
      </c>
      <c r="K486" s="4">
        <v>11612688</v>
      </c>
      <c r="L486" s="4">
        <v>802426</v>
      </c>
      <c r="M486" s="4">
        <v>160955</v>
      </c>
      <c r="N486" s="4">
        <v>56975119</v>
      </c>
    </row>
    <row r="487" spans="1:14" x14ac:dyDescent="0.25">
      <c r="A487" s="5">
        <v>2023</v>
      </c>
      <c r="B487" s="5">
        <v>4</v>
      </c>
      <c r="C487" s="4">
        <v>145105028</v>
      </c>
      <c r="D487" s="4">
        <v>68069198</v>
      </c>
      <c r="E487" s="4">
        <v>2609025</v>
      </c>
      <c r="F487" s="4">
        <v>38041825</v>
      </c>
      <c r="G487" s="4">
        <v>1089609</v>
      </c>
      <c r="H487" s="4">
        <v>254914685</v>
      </c>
      <c r="I487" s="4">
        <v>13721050</v>
      </c>
      <c r="J487" s="4">
        <v>43438313</v>
      </c>
      <c r="K487" s="4">
        <v>10597524</v>
      </c>
      <c r="L487" s="4">
        <v>767911</v>
      </c>
      <c r="M487" s="4">
        <v>155462</v>
      </c>
      <c r="N487" s="4">
        <v>54959210</v>
      </c>
    </row>
    <row r="488" spans="1:14" x14ac:dyDescent="0.25">
      <c r="A488" s="5">
        <v>2023</v>
      </c>
      <c r="B488" s="5">
        <v>5</v>
      </c>
      <c r="C488" s="4">
        <v>144592001</v>
      </c>
      <c r="D488" s="4">
        <v>71772801</v>
      </c>
      <c r="E488" s="4">
        <v>2727052</v>
      </c>
      <c r="F488" s="4">
        <v>39504850</v>
      </c>
      <c r="G488" s="4">
        <v>1140534</v>
      </c>
      <c r="H488" s="4">
        <v>259737238</v>
      </c>
      <c r="I488" s="4">
        <v>14369662</v>
      </c>
      <c r="J488" s="4">
        <v>43257765</v>
      </c>
      <c r="K488" s="4">
        <v>11201763</v>
      </c>
      <c r="L488" s="4">
        <v>755090</v>
      </c>
      <c r="M488" s="4">
        <v>146671</v>
      </c>
      <c r="N488" s="4">
        <v>55361289</v>
      </c>
    </row>
    <row r="489" spans="1:14" x14ac:dyDescent="0.25">
      <c r="A489" s="5">
        <v>2023</v>
      </c>
      <c r="B489" s="5">
        <v>6</v>
      </c>
      <c r="C489" s="4">
        <v>134893697</v>
      </c>
      <c r="D489" s="4">
        <v>65815719</v>
      </c>
      <c r="E489" s="4">
        <v>2614873</v>
      </c>
      <c r="F489" s="4">
        <v>38256592</v>
      </c>
      <c r="G489" s="5" t="s">
        <v>168</v>
      </c>
      <c r="H489" s="4">
        <v>241580881</v>
      </c>
      <c r="I489" s="4">
        <v>12775436</v>
      </c>
      <c r="J489" s="4">
        <v>40614684</v>
      </c>
      <c r="K489" s="4">
        <v>9831953</v>
      </c>
      <c r="L489" s="4">
        <v>704005</v>
      </c>
      <c r="M489" s="4">
        <v>135917</v>
      </c>
      <c r="N489" s="4">
        <v>51286559</v>
      </c>
    </row>
    <row r="490" spans="1:14" x14ac:dyDescent="0.25">
      <c r="A490" s="5">
        <v>2023</v>
      </c>
      <c r="B490" s="5">
        <v>7</v>
      </c>
      <c r="C490" s="4">
        <v>81127</v>
      </c>
      <c r="D490" s="4">
        <v>14942</v>
      </c>
      <c r="E490" s="4">
        <v>1227658</v>
      </c>
      <c r="F490" s="4">
        <v>321573</v>
      </c>
      <c r="G490" s="5" t="s">
        <v>168</v>
      </c>
      <c r="H490" s="4">
        <v>1645300</v>
      </c>
      <c r="I490" s="4">
        <v>90871</v>
      </c>
      <c r="J490" s="4">
        <v>37357</v>
      </c>
      <c r="K490" s="5">
        <v>743</v>
      </c>
      <c r="L490" s="4">
        <v>336227</v>
      </c>
      <c r="M490" s="4">
        <v>35909</v>
      </c>
      <c r="N490" s="4">
        <v>410236</v>
      </c>
    </row>
    <row r="491" spans="1:14" x14ac:dyDescent="0.25">
      <c r="A491" s="3" t="s">
        <v>167</v>
      </c>
      <c r="B491" s="3"/>
      <c r="C491" s="2">
        <v>834406103</v>
      </c>
      <c r="D491" s="2">
        <v>414072591</v>
      </c>
      <c r="E491" s="2">
        <v>16657388</v>
      </c>
      <c r="F491" s="2">
        <v>232814266</v>
      </c>
      <c r="G491" s="2">
        <v>5574989</v>
      </c>
      <c r="H491" s="2">
        <v>1503525337</v>
      </c>
      <c r="I491" s="2">
        <v>82815714</v>
      </c>
      <c r="J491" s="2">
        <v>255505364</v>
      </c>
      <c r="K491" s="2">
        <v>64717680</v>
      </c>
      <c r="L491" s="2">
        <v>4893799</v>
      </c>
      <c r="M491" s="2">
        <v>898091</v>
      </c>
      <c r="N491" s="2">
        <v>326014934</v>
      </c>
    </row>
  </sheetData>
  <mergeCells count="3">
    <mergeCell ref="A1:N1"/>
    <mergeCell ref="A2:N2"/>
    <mergeCell ref="A3:N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BA944-D976-4601-B35B-9CC4BD31F6B5}">
  <dimension ref="A1:B436"/>
  <sheetViews>
    <sheetView tabSelected="1" topLeftCell="A410" workbookViewId="0">
      <selection activeCell="C13" sqref="C13"/>
    </sheetView>
  </sheetViews>
  <sheetFormatPr defaultRowHeight="15" x14ac:dyDescent="0.25"/>
  <sheetData>
    <row r="1" spans="1:2" x14ac:dyDescent="0.25">
      <c r="A1" t="s">
        <v>181</v>
      </c>
      <c r="B1" t="s">
        <v>222</v>
      </c>
    </row>
    <row r="2" spans="1:2" x14ac:dyDescent="0.25">
      <c r="A2" s="6">
        <v>45108</v>
      </c>
      <c r="B2">
        <v>80.11</v>
      </c>
    </row>
    <row r="3" spans="1:2" x14ac:dyDescent="0.25">
      <c r="A3" s="6">
        <v>45078</v>
      </c>
      <c r="B3">
        <v>74.84</v>
      </c>
    </row>
    <row r="4" spans="1:2" x14ac:dyDescent="0.25">
      <c r="A4" s="6">
        <v>45047</v>
      </c>
      <c r="B4">
        <v>75.47</v>
      </c>
    </row>
    <row r="5" spans="1:2" x14ac:dyDescent="0.25">
      <c r="A5" s="6">
        <v>45017</v>
      </c>
      <c r="B5">
        <v>84.64</v>
      </c>
    </row>
    <row r="6" spans="1:2" x14ac:dyDescent="0.25">
      <c r="A6" s="6">
        <v>44986</v>
      </c>
      <c r="B6">
        <v>78.430000000000007</v>
      </c>
    </row>
    <row r="7" spans="1:2" x14ac:dyDescent="0.25">
      <c r="A7" s="6">
        <v>44958</v>
      </c>
      <c r="B7">
        <v>82.59</v>
      </c>
    </row>
    <row r="8" spans="1:2" x14ac:dyDescent="0.25">
      <c r="A8" s="6">
        <v>44927</v>
      </c>
      <c r="B8">
        <v>82.5</v>
      </c>
    </row>
    <row r="9" spans="1:2" x14ac:dyDescent="0.25">
      <c r="A9" s="6">
        <v>44896</v>
      </c>
      <c r="B9">
        <v>80.92</v>
      </c>
    </row>
    <row r="10" spans="1:2" x14ac:dyDescent="0.25">
      <c r="A10" s="6">
        <v>44866</v>
      </c>
      <c r="B10">
        <v>91.42</v>
      </c>
    </row>
    <row r="11" spans="1:2" x14ac:dyDescent="0.25">
      <c r="A11" s="6">
        <v>44835</v>
      </c>
      <c r="B11">
        <v>93.33</v>
      </c>
    </row>
    <row r="12" spans="1:2" x14ac:dyDescent="0.25">
      <c r="A12" s="6">
        <v>44805</v>
      </c>
      <c r="B12">
        <v>89.76</v>
      </c>
    </row>
    <row r="13" spans="1:2" x14ac:dyDescent="0.25">
      <c r="A13" s="6">
        <v>44774</v>
      </c>
      <c r="B13">
        <v>100.45</v>
      </c>
    </row>
    <row r="14" spans="1:2" x14ac:dyDescent="0.25">
      <c r="A14" s="6">
        <v>44743</v>
      </c>
      <c r="B14">
        <v>111.93</v>
      </c>
    </row>
    <row r="15" spans="1:2" x14ac:dyDescent="0.25">
      <c r="A15" s="6">
        <v>44713</v>
      </c>
      <c r="B15">
        <v>122.71</v>
      </c>
    </row>
    <row r="16" spans="1:2" x14ac:dyDescent="0.25">
      <c r="A16" s="6">
        <v>44682</v>
      </c>
      <c r="B16">
        <v>113.34</v>
      </c>
    </row>
    <row r="17" spans="1:2" x14ac:dyDescent="0.25">
      <c r="A17" s="6">
        <v>44652</v>
      </c>
      <c r="B17">
        <v>104.58</v>
      </c>
    </row>
    <row r="18" spans="1:2" x14ac:dyDescent="0.25">
      <c r="A18" s="6">
        <v>44621</v>
      </c>
      <c r="B18">
        <v>117.25</v>
      </c>
    </row>
    <row r="19" spans="1:2" x14ac:dyDescent="0.25">
      <c r="A19" s="6">
        <v>44593</v>
      </c>
      <c r="B19">
        <v>97.13</v>
      </c>
    </row>
    <row r="20" spans="1:2" x14ac:dyDescent="0.25">
      <c r="A20" s="6">
        <v>44562</v>
      </c>
      <c r="B20">
        <v>86.51</v>
      </c>
    </row>
    <row r="21" spans="1:2" x14ac:dyDescent="0.25">
      <c r="A21" s="6">
        <v>44531</v>
      </c>
      <c r="B21">
        <v>74.17</v>
      </c>
    </row>
    <row r="22" spans="1:2" x14ac:dyDescent="0.25">
      <c r="A22" s="6">
        <v>44501</v>
      </c>
      <c r="B22">
        <v>81.05</v>
      </c>
    </row>
    <row r="23" spans="1:2" x14ac:dyDescent="0.25">
      <c r="A23" s="6">
        <v>44470</v>
      </c>
      <c r="B23">
        <v>83.54</v>
      </c>
    </row>
    <row r="24" spans="1:2" x14ac:dyDescent="0.25">
      <c r="A24" s="6">
        <v>44440</v>
      </c>
      <c r="B24">
        <v>74.489999999999995</v>
      </c>
    </row>
    <row r="25" spans="1:2" x14ac:dyDescent="0.25">
      <c r="A25" s="6">
        <v>44409</v>
      </c>
      <c r="B25">
        <v>70.75</v>
      </c>
    </row>
    <row r="26" spans="1:2" x14ac:dyDescent="0.25">
      <c r="A26" s="6">
        <v>44378</v>
      </c>
      <c r="B26">
        <v>75.17</v>
      </c>
    </row>
    <row r="27" spans="1:2" x14ac:dyDescent="0.25">
      <c r="A27" s="6">
        <v>44348</v>
      </c>
      <c r="B27">
        <v>73.16</v>
      </c>
    </row>
    <row r="28" spans="1:2" x14ac:dyDescent="0.25">
      <c r="A28" s="6">
        <v>44317</v>
      </c>
      <c r="B28">
        <v>68.53</v>
      </c>
    </row>
    <row r="29" spans="1:2" x14ac:dyDescent="0.25">
      <c r="A29" s="6">
        <v>44287</v>
      </c>
      <c r="B29">
        <v>64.81</v>
      </c>
    </row>
    <row r="30" spans="1:2" x14ac:dyDescent="0.25">
      <c r="A30" s="6">
        <v>44256</v>
      </c>
      <c r="B30">
        <v>65.41</v>
      </c>
    </row>
    <row r="31" spans="1:2" x14ac:dyDescent="0.25">
      <c r="A31" s="6">
        <v>44228</v>
      </c>
      <c r="B31">
        <v>62.28</v>
      </c>
    </row>
    <row r="32" spans="1:2" x14ac:dyDescent="0.25">
      <c r="A32" s="6">
        <v>44197</v>
      </c>
      <c r="B32">
        <v>54.77</v>
      </c>
    </row>
    <row r="33" spans="1:2" x14ac:dyDescent="0.25">
      <c r="A33" s="6">
        <v>44166</v>
      </c>
      <c r="B33">
        <v>49.99</v>
      </c>
    </row>
    <row r="34" spans="1:2" x14ac:dyDescent="0.25">
      <c r="A34" s="6">
        <v>44136</v>
      </c>
      <c r="B34">
        <v>42.69</v>
      </c>
    </row>
    <row r="35" spans="1:2" x14ac:dyDescent="0.25">
      <c r="A35" s="6">
        <v>44105</v>
      </c>
      <c r="B35">
        <v>40.19</v>
      </c>
    </row>
    <row r="36" spans="1:2" x14ac:dyDescent="0.25">
      <c r="A36" s="6">
        <v>44075</v>
      </c>
      <c r="B36">
        <v>40.909999999999997</v>
      </c>
    </row>
    <row r="37" spans="1:2" x14ac:dyDescent="0.25">
      <c r="A37" s="6">
        <v>44044</v>
      </c>
      <c r="B37">
        <v>44.74</v>
      </c>
    </row>
    <row r="38" spans="1:2" x14ac:dyDescent="0.25">
      <c r="A38" s="6">
        <v>44013</v>
      </c>
      <c r="B38">
        <v>43.24</v>
      </c>
    </row>
    <row r="39" spans="1:2" x14ac:dyDescent="0.25">
      <c r="A39" s="6">
        <v>43983</v>
      </c>
      <c r="B39">
        <v>40.270000000000003</v>
      </c>
    </row>
    <row r="40" spans="1:2" x14ac:dyDescent="0.25">
      <c r="A40" s="6">
        <v>43952</v>
      </c>
      <c r="B40">
        <v>29.38</v>
      </c>
    </row>
    <row r="41" spans="1:2" x14ac:dyDescent="0.25">
      <c r="A41" s="6">
        <v>43922</v>
      </c>
      <c r="B41">
        <v>18.38</v>
      </c>
    </row>
    <row r="42" spans="1:2" x14ac:dyDescent="0.25">
      <c r="A42" s="6">
        <v>43891</v>
      </c>
      <c r="B42">
        <v>32.01</v>
      </c>
    </row>
    <row r="43" spans="1:2" x14ac:dyDescent="0.25">
      <c r="A43" s="6">
        <v>43862</v>
      </c>
      <c r="B43">
        <v>55.66</v>
      </c>
    </row>
    <row r="44" spans="1:2" x14ac:dyDescent="0.25">
      <c r="A44" s="6">
        <v>43831</v>
      </c>
      <c r="B44">
        <v>63.65</v>
      </c>
    </row>
    <row r="45" spans="1:2" x14ac:dyDescent="0.25">
      <c r="A45" s="6">
        <v>43800</v>
      </c>
      <c r="B45">
        <v>67.31</v>
      </c>
    </row>
    <row r="46" spans="1:2" x14ac:dyDescent="0.25">
      <c r="A46" s="6">
        <v>43770</v>
      </c>
      <c r="B46">
        <v>63.21</v>
      </c>
    </row>
    <row r="47" spans="1:2" x14ac:dyDescent="0.25">
      <c r="A47" s="6">
        <v>43739</v>
      </c>
      <c r="B47">
        <v>59.71</v>
      </c>
    </row>
    <row r="48" spans="1:2" x14ac:dyDescent="0.25">
      <c r="A48" s="6">
        <v>43709</v>
      </c>
      <c r="B48">
        <v>62.83</v>
      </c>
    </row>
    <row r="49" spans="1:2" x14ac:dyDescent="0.25">
      <c r="A49" s="6">
        <v>43678</v>
      </c>
      <c r="B49">
        <v>59.04</v>
      </c>
    </row>
    <row r="50" spans="1:2" x14ac:dyDescent="0.25">
      <c r="A50" s="6">
        <v>43647</v>
      </c>
      <c r="B50">
        <v>63.92</v>
      </c>
    </row>
    <row r="51" spans="1:2" x14ac:dyDescent="0.25">
      <c r="A51" s="6">
        <v>43617</v>
      </c>
      <c r="B51">
        <v>64.22</v>
      </c>
    </row>
    <row r="52" spans="1:2" x14ac:dyDescent="0.25">
      <c r="A52" s="6">
        <v>43586</v>
      </c>
      <c r="B52">
        <v>71.319999999999993</v>
      </c>
    </row>
    <row r="53" spans="1:2" x14ac:dyDescent="0.25">
      <c r="A53" s="6">
        <v>43556</v>
      </c>
      <c r="B53">
        <v>71.23</v>
      </c>
    </row>
    <row r="54" spans="1:2" x14ac:dyDescent="0.25">
      <c r="A54" s="6">
        <v>43525</v>
      </c>
      <c r="B54">
        <v>66.14</v>
      </c>
    </row>
    <row r="55" spans="1:2" x14ac:dyDescent="0.25">
      <c r="A55" s="6">
        <v>43497</v>
      </c>
      <c r="B55">
        <v>63.96</v>
      </c>
    </row>
    <row r="56" spans="1:2" x14ac:dyDescent="0.25">
      <c r="A56" s="6">
        <v>43466</v>
      </c>
      <c r="B56">
        <v>59.41</v>
      </c>
    </row>
    <row r="57" spans="1:2" x14ac:dyDescent="0.25">
      <c r="A57" s="6">
        <v>43435</v>
      </c>
      <c r="B57">
        <v>57.36</v>
      </c>
    </row>
    <row r="58" spans="1:2" x14ac:dyDescent="0.25">
      <c r="A58" s="6">
        <v>43405</v>
      </c>
      <c r="B58">
        <v>64.75</v>
      </c>
    </row>
    <row r="59" spans="1:2" x14ac:dyDescent="0.25">
      <c r="A59" s="6">
        <v>43374</v>
      </c>
      <c r="B59">
        <v>81.03</v>
      </c>
    </row>
    <row r="60" spans="1:2" x14ac:dyDescent="0.25">
      <c r="A60" s="6">
        <v>43344</v>
      </c>
      <c r="B60">
        <v>78.89</v>
      </c>
    </row>
    <row r="61" spans="1:2" x14ac:dyDescent="0.25">
      <c r="A61" s="6">
        <v>43313</v>
      </c>
      <c r="B61">
        <v>72.53</v>
      </c>
    </row>
    <row r="62" spans="1:2" x14ac:dyDescent="0.25">
      <c r="A62" s="6">
        <v>43282</v>
      </c>
      <c r="B62">
        <v>74.25</v>
      </c>
    </row>
    <row r="63" spans="1:2" x14ac:dyDescent="0.25">
      <c r="A63" s="6">
        <v>43252</v>
      </c>
      <c r="B63">
        <v>74.41</v>
      </c>
    </row>
    <row r="64" spans="1:2" x14ac:dyDescent="0.25">
      <c r="A64" s="6">
        <v>43221</v>
      </c>
      <c r="B64">
        <v>76.98</v>
      </c>
    </row>
    <row r="65" spans="1:2" x14ac:dyDescent="0.25">
      <c r="A65" s="6">
        <v>43191</v>
      </c>
      <c r="B65">
        <v>72.11</v>
      </c>
    </row>
    <row r="66" spans="1:2" x14ac:dyDescent="0.25">
      <c r="A66" s="6">
        <v>43160</v>
      </c>
      <c r="B66">
        <v>66.02</v>
      </c>
    </row>
    <row r="67" spans="1:2" x14ac:dyDescent="0.25">
      <c r="A67" s="6">
        <v>43132</v>
      </c>
      <c r="B67">
        <v>65.319999999999993</v>
      </c>
    </row>
    <row r="68" spans="1:2" x14ac:dyDescent="0.25">
      <c r="A68" s="6">
        <v>43101</v>
      </c>
      <c r="B68">
        <v>69.08</v>
      </c>
    </row>
    <row r="69" spans="1:2" x14ac:dyDescent="0.25">
      <c r="A69" s="6">
        <v>43070</v>
      </c>
      <c r="B69">
        <v>64.37</v>
      </c>
    </row>
    <row r="70" spans="1:2" x14ac:dyDescent="0.25">
      <c r="A70" s="6">
        <v>43040</v>
      </c>
      <c r="B70">
        <v>62.71</v>
      </c>
    </row>
    <row r="71" spans="1:2" x14ac:dyDescent="0.25">
      <c r="A71" s="6">
        <v>43009</v>
      </c>
      <c r="B71">
        <v>57.51</v>
      </c>
    </row>
    <row r="72" spans="1:2" x14ac:dyDescent="0.25">
      <c r="A72" s="6">
        <v>42979</v>
      </c>
      <c r="B72">
        <v>56.15</v>
      </c>
    </row>
    <row r="73" spans="1:2" x14ac:dyDescent="0.25">
      <c r="A73" s="6">
        <v>42948</v>
      </c>
      <c r="B73">
        <v>51.7</v>
      </c>
    </row>
    <row r="74" spans="1:2" x14ac:dyDescent="0.25">
      <c r="A74" s="6">
        <v>42917</v>
      </c>
      <c r="B74">
        <v>48.48</v>
      </c>
    </row>
    <row r="75" spans="1:2" x14ac:dyDescent="0.25">
      <c r="A75" s="6">
        <v>42887</v>
      </c>
      <c r="B75">
        <v>46.37</v>
      </c>
    </row>
    <row r="76" spans="1:2" x14ac:dyDescent="0.25">
      <c r="A76" s="6">
        <v>42856</v>
      </c>
      <c r="B76">
        <v>50.33</v>
      </c>
    </row>
    <row r="77" spans="1:2" x14ac:dyDescent="0.25">
      <c r="A77" s="6">
        <v>42826</v>
      </c>
      <c r="B77">
        <v>52.31</v>
      </c>
    </row>
    <row r="78" spans="1:2" x14ac:dyDescent="0.25">
      <c r="A78" s="6">
        <v>42795</v>
      </c>
      <c r="B78">
        <v>51.59</v>
      </c>
    </row>
    <row r="79" spans="1:2" x14ac:dyDescent="0.25">
      <c r="A79" s="6">
        <v>42767</v>
      </c>
      <c r="B79">
        <v>54.87</v>
      </c>
    </row>
    <row r="80" spans="1:2" x14ac:dyDescent="0.25">
      <c r="A80" s="6">
        <v>42736</v>
      </c>
      <c r="B80">
        <v>54.58</v>
      </c>
    </row>
    <row r="81" spans="1:2" x14ac:dyDescent="0.25">
      <c r="A81" s="6">
        <v>42705</v>
      </c>
      <c r="B81">
        <v>53.31</v>
      </c>
    </row>
    <row r="82" spans="1:2" x14ac:dyDescent="0.25">
      <c r="A82" s="6">
        <v>42675</v>
      </c>
      <c r="B82">
        <v>44.73</v>
      </c>
    </row>
    <row r="83" spans="1:2" x14ac:dyDescent="0.25">
      <c r="A83" s="6">
        <v>42644</v>
      </c>
      <c r="B83">
        <v>49.52</v>
      </c>
    </row>
    <row r="84" spans="1:2" x14ac:dyDescent="0.25">
      <c r="A84" s="6">
        <v>42614</v>
      </c>
      <c r="B84">
        <v>46.57</v>
      </c>
    </row>
    <row r="85" spans="1:2" x14ac:dyDescent="0.25">
      <c r="A85" s="6">
        <v>42583</v>
      </c>
      <c r="B85">
        <v>45.84</v>
      </c>
    </row>
    <row r="86" spans="1:2" x14ac:dyDescent="0.25">
      <c r="A86" s="6">
        <v>42552</v>
      </c>
      <c r="B86">
        <v>44.95</v>
      </c>
    </row>
    <row r="87" spans="1:2" x14ac:dyDescent="0.25">
      <c r="A87" s="6">
        <v>42522</v>
      </c>
      <c r="B87">
        <v>48.25</v>
      </c>
    </row>
    <row r="88" spans="1:2" x14ac:dyDescent="0.25">
      <c r="A88" s="6">
        <v>42491</v>
      </c>
      <c r="B88">
        <v>46.74</v>
      </c>
    </row>
    <row r="89" spans="1:2" x14ac:dyDescent="0.25">
      <c r="A89" s="6">
        <v>42461</v>
      </c>
      <c r="B89">
        <v>41.58</v>
      </c>
    </row>
    <row r="90" spans="1:2" x14ac:dyDescent="0.25">
      <c r="A90" s="6">
        <v>42430</v>
      </c>
      <c r="B90">
        <v>38.21</v>
      </c>
    </row>
    <row r="91" spans="1:2" x14ac:dyDescent="0.25">
      <c r="A91" s="6">
        <v>42401</v>
      </c>
      <c r="B91">
        <v>32.18</v>
      </c>
    </row>
    <row r="92" spans="1:2" x14ac:dyDescent="0.25">
      <c r="A92" s="6">
        <v>42370</v>
      </c>
      <c r="B92">
        <v>30.7</v>
      </c>
    </row>
    <row r="93" spans="1:2" x14ac:dyDescent="0.25">
      <c r="A93" s="6">
        <v>42339</v>
      </c>
      <c r="B93">
        <v>38.01</v>
      </c>
    </row>
    <row r="94" spans="1:2" x14ac:dyDescent="0.25">
      <c r="A94" s="6">
        <v>42309</v>
      </c>
      <c r="B94">
        <v>44.27</v>
      </c>
    </row>
    <row r="95" spans="1:2" x14ac:dyDescent="0.25">
      <c r="A95" s="6">
        <v>42278</v>
      </c>
      <c r="B95">
        <v>48.43</v>
      </c>
    </row>
    <row r="96" spans="1:2" x14ac:dyDescent="0.25">
      <c r="A96" s="6">
        <v>42248</v>
      </c>
      <c r="B96">
        <v>47.62</v>
      </c>
    </row>
    <row r="97" spans="1:2" x14ac:dyDescent="0.25">
      <c r="A97" s="6">
        <v>42217</v>
      </c>
      <c r="B97">
        <v>46.52</v>
      </c>
    </row>
    <row r="98" spans="1:2" x14ac:dyDescent="0.25">
      <c r="A98" s="6">
        <v>42186</v>
      </c>
      <c r="B98">
        <v>56.56</v>
      </c>
    </row>
    <row r="99" spans="1:2" x14ac:dyDescent="0.25">
      <c r="A99" s="6">
        <v>42156</v>
      </c>
      <c r="B99">
        <v>61.48</v>
      </c>
    </row>
    <row r="100" spans="1:2" x14ac:dyDescent="0.25">
      <c r="A100" s="6">
        <v>42125</v>
      </c>
      <c r="B100">
        <v>64.08</v>
      </c>
    </row>
    <row r="101" spans="1:2" x14ac:dyDescent="0.25">
      <c r="A101" s="6">
        <v>42095</v>
      </c>
      <c r="B101">
        <v>59.52</v>
      </c>
    </row>
    <row r="102" spans="1:2" x14ac:dyDescent="0.25">
      <c r="A102" s="6">
        <v>42064</v>
      </c>
      <c r="B102">
        <v>55.89</v>
      </c>
    </row>
    <row r="103" spans="1:2" x14ac:dyDescent="0.25">
      <c r="A103" s="6">
        <v>42036</v>
      </c>
      <c r="B103">
        <v>58.1</v>
      </c>
    </row>
    <row r="104" spans="1:2" x14ac:dyDescent="0.25">
      <c r="A104" s="6">
        <v>42005</v>
      </c>
      <c r="B104">
        <v>47.76</v>
      </c>
    </row>
    <row r="105" spans="1:2" x14ac:dyDescent="0.25">
      <c r="A105" s="6">
        <v>41974</v>
      </c>
      <c r="B105">
        <v>62.34</v>
      </c>
    </row>
    <row r="106" spans="1:2" x14ac:dyDescent="0.25">
      <c r="A106" s="6">
        <v>41944</v>
      </c>
      <c r="B106">
        <v>79.44</v>
      </c>
    </row>
    <row r="107" spans="1:2" x14ac:dyDescent="0.25">
      <c r="A107" s="6">
        <v>41913</v>
      </c>
      <c r="B107">
        <v>87.43</v>
      </c>
    </row>
    <row r="108" spans="1:2" x14ac:dyDescent="0.25">
      <c r="A108" s="6">
        <v>41883</v>
      </c>
      <c r="B108">
        <v>97.09</v>
      </c>
    </row>
    <row r="109" spans="1:2" x14ac:dyDescent="0.25">
      <c r="A109" s="6">
        <v>41852</v>
      </c>
      <c r="B109">
        <v>101.61</v>
      </c>
    </row>
    <row r="110" spans="1:2" x14ac:dyDescent="0.25">
      <c r="A110" s="6">
        <v>41821</v>
      </c>
      <c r="B110">
        <v>106.77</v>
      </c>
    </row>
    <row r="111" spans="1:2" x14ac:dyDescent="0.25">
      <c r="A111" s="6">
        <v>41791</v>
      </c>
      <c r="B111">
        <v>111.8</v>
      </c>
    </row>
    <row r="112" spans="1:2" x14ac:dyDescent="0.25">
      <c r="A112" s="6">
        <v>41760</v>
      </c>
      <c r="B112">
        <v>109.54</v>
      </c>
    </row>
    <row r="113" spans="1:2" x14ac:dyDescent="0.25">
      <c r="A113" s="6">
        <v>41730</v>
      </c>
      <c r="B113">
        <v>107.76</v>
      </c>
    </row>
    <row r="114" spans="1:2" x14ac:dyDescent="0.25">
      <c r="A114" s="6">
        <v>41699</v>
      </c>
      <c r="B114">
        <v>107.48</v>
      </c>
    </row>
    <row r="115" spans="1:2" x14ac:dyDescent="0.25">
      <c r="A115" s="6">
        <v>41671</v>
      </c>
      <c r="B115">
        <v>108.9</v>
      </c>
    </row>
    <row r="116" spans="1:2" x14ac:dyDescent="0.25">
      <c r="A116" s="6">
        <v>41640</v>
      </c>
      <c r="B116">
        <v>108.12</v>
      </c>
    </row>
    <row r="117" spans="1:2" x14ac:dyDescent="0.25">
      <c r="A117" s="6">
        <v>41609</v>
      </c>
      <c r="B117">
        <v>110.76</v>
      </c>
    </row>
    <row r="118" spans="1:2" x14ac:dyDescent="0.25">
      <c r="A118" s="6">
        <v>41579</v>
      </c>
      <c r="B118">
        <v>107.79</v>
      </c>
    </row>
    <row r="119" spans="1:2" x14ac:dyDescent="0.25">
      <c r="A119" s="6">
        <v>41548</v>
      </c>
      <c r="B119">
        <v>109.08</v>
      </c>
    </row>
    <row r="120" spans="1:2" x14ac:dyDescent="0.25">
      <c r="A120" s="6">
        <v>41518</v>
      </c>
      <c r="B120">
        <v>111.6</v>
      </c>
    </row>
    <row r="121" spans="1:2" x14ac:dyDescent="0.25">
      <c r="A121" s="6">
        <v>41487</v>
      </c>
      <c r="B121">
        <v>111.28</v>
      </c>
    </row>
    <row r="122" spans="1:2" x14ac:dyDescent="0.25">
      <c r="A122" s="6">
        <v>41456</v>
      </c>
      <c r="B122">
        <v>107.93</v>
      </c>
    </row>
    <row r="123" spans="1:2" x14ac:dyDescent="0.25">
      <c r="A123" s="6">
        <v>41426</v>
      </c>
      <c r="B123">
        <v>102.92</v>
      </c>
    </row>
    <row r="124" spans="1:2" x14ac:dyDescent="0.25">
      <c r="A124" s="6">
        <v>41395</v>
      </c>
      <c r="B124">
        <v>102.56</v>
      </c>
    </row>
    <row r="125" spans="1:2" x14ac:dyDescent="0.25">
      <c r="A125" s="6">
        <v>41365</v>
      </c>
      <c r="B125">
        <v>102.25</v>
      </c>
    </row>
    <row r="126" spans="1:2" x14ac:dyDescent="0.25">
      <c r="A126" s="6">
        <v>41334</v>
      </c>
      <c r="B126">
        <v>108.47</v>
      </c>
    </row>
    <row r="127" spans="1:2" x14ac:dyDescent="0.25">
      <c r="A127" s="6">
        <v>41306</v>
      </c>
      <c r="B127">
        <v>116.05</v>
      </c>
    </row>
    <row r="128" spans="1:2" x14ac:dyDescent="0.25">
      <c r="A128" s="6">
        <v>41275</v>
      </c>
      <c r="B128">
        <v>112.96</v>
      </c>
    </row>
    <row r="129" spans="1:2" x14ac:dyDescent="0.25">
      <c r="A129" s="6">
        <v>41244</v>
      </c>
      <c r="B129">
        <v>109.49</v>
      </c>
    </row>
    <row r="130" spans="1:2" x14ac:dyDescent="0.25">
      <c r="A130" s="6">
        <v>41214</v>
      </c>
      <c r="B130">
        <v>109.06</v>
      </c>
    </row>
    <row r="131" spans="1:2" x14ac:dyDescent="0.25">
      <c r="A131" s="6">
        <v>41183</v>
      </c>
      <c r="B131">
        <v>111.71</v>
      </c>
    </row>
    <row r="132" spans="1:2" x14ac:dyDescent="0.25">
      <c r="A132" s="6">
        <v>41153</v>
      </c>
      <c r="B132">
        <v>112.86</v>
      </c>
    </row>
    <row r="133" spans="1:2" x14ac:dyDescent="0.25">
      <c r="A133" s="6">
        <v>41122</v>
      </c>
      <c r="B133">
        <v>113.36</v>
      </c>
    </row>
    <row r="134" spans="1:2" x14ac:dyDescent="0.25">
      <c r="A134" s="6">
        <v>41091</v>
      </c>
      <c r="B134">
        <v>102.62</v>
      </c>
    </row>
    <row r="135" spans="1:2" x14ac:dyDescent="0.25">
      <c r="A135" s="6">
        <v>41061</v>
      </c>
      <c r="B135">
        <v>95.16</v>
      </c>
    </row>
    <row r="136" spans="1:2" x14ac:dyDescent="0.25">
      <c r="A136" s="6">
        <v>41030</v>
      </c>
      <c r="B136">
        <v>110.34</v>
      </c>
    </row>
    <row r="137" spans="1:2" x14ac:dyDescent="0.25">
      <c r="A137" s="6">
        <v>41000</v>
      </c>
      <c r="B137">
        <v>119.75</v>
      </c>
    </row>
    <row r="138" spans="1:2" x14ac:dyDescent="0.25">
      <c r="A138" s="6">
        <v>40969</v>
      </c>
      <c r="B138">
        <v>125.45</v>
      </c>
    </row>
    <row r="139" spans="1:2" x14ac:dyDescent="0.25">
      <c r="A139" s="6">
        <v>40940</v>
      </c>
      <c r="B139">
        <v>119.33</v>
      </c>
    </row>
    <row r="140" spans="1:2" x14ac:dyDescent="0.25">
      <c r="A140" s="6">
        <v>40909</v>
      </c>
      <c r="B140">
        <v>110.69</v>
      </c>
    </row>
    <row r="141" spans="1:2" x14ac:dyDescent="0.25">
      <c r="A141" s="6">
        <v>40878</v>
      </c>
      <c r="B141">
        <v>107.87</v>
      </c>
    </row>
    <row r="142" spans="1:2" x14ac:dyDescent="0.25">
      <c r="A142" s="6">
        <v>40848</v>
      </c>
      <c r="B142">
        <v>110.77</v>
      </c>
    </row>
    <row r="143" spans="1:2" x14ac:dyDescent="0.25">
      <c r="A143" s="6">
        <v>40817</v>
      </c>
      <c r="B143">
        <v>109.55</v>
      </c>
    </row>
    <row r="144" spans="1:2" x14ac:dyDescent="0.25">
      <c r="A144" s="6">
        <v>40787</v>
      </c>
      <c r="B144">
        <v>112.83</v>
      </c>
    </row>
    <row r="145" spans="1:2" x14ac:dyDescent="0.25">
      <c r="A145" s="6">
        <v>40756</v>
      </c>
      <c r="B145">
        <v>110.22</v>
      </c>
    </row>
    <row r="146" spans="1:2" x14ac:dyDescent="0.25">
      <c r="A146" s="6">
        <v>40725</v>
      </c>
      <c r="B146">
        <v>116.97</v>
      </c>
    </row>
    <row r="147" spans="1:2" x14ac:dyDescent="0.25">
      <c r="A147" s="6">
        <v>40695</v>
      </c>
      <c r="B147">
        <v>113.83</v>
      </c>
    </row>
    <row r="148" spans="1:2" x14ac:dyDescent="0.25">
      <c r="A148" s="6">
        <v>40664</v>
      </c>
      <c r="B148">
        <v>114.99</v>
      </c>
    </row>
    <row r="149" spans="1:2" x14ac:dyDescent="0.25">
      <c r="A149" s="6">
        <v>40634</v>
      </c>
      <c r="B149">
        <v>123.26</v>
      </c>
    </row>
    <row r="150" spans="1:2" x14ac:dyDescent="0.25">
      <c r="A150" s="6">
        <v>40603</v>
      </c>
      <c r="B150">
        <v>114.64</v>
      </c>
    </row>
    <row r="151" spans="1:2" x14ac:dyDescent="0.25">
      <c r="A151" s="6">
        <v>40575</v>
      </c>
      <c r="B151">
        <v>103.72</v>
      </c>
    </row>
    <row r="152" spans="1:2" x14ac:dyDescent="0.25">
      <c r="A152" s="6">
        <v>40544</v>
      </c>
      <c r="B152">
        <v>96.52</v>
      </c>
    </row>
    <row r="153" spans="1:2" x14ac:dyDescent="0.25">
      <c r="A153" s="6">
        <v>40513</v>
      </c>
      <c r="B153">
        <v>91.45</v>
      </c>
    </row>
    <row r="154" spans="1:2" x14ac:dyDescent="0.25">
      <c r="A154" s="6">
        <v>40483</v>
      </c>
      <c r="B154">
        <v>85.28</v>
      </c>
    </row>
    <row r="155" spans="1:2" x14ac:dyDescent="0.25">
      <c r="A155" s="6">
        <v>40452</v>
      </c>
      <c r="B155">
        <v>82.67</v>
      </c>
    </row>
    <row r="156" spans="1:2" x14ac:dyDescent="0.25">
      <c r="A156" s="6">
        <v>40422</v>
      </c>
      <c r="B156">
        <v>77.84</v>
      </c>
    </row>
    <row r="157" spans="1:2" x14ac:dyDescent="0.25">
      <c r="A157" s="6">
        <v>40391</v>
      </c>
      <c r="B157">
        <v>77.040000000000006</v>
      </c>
    </row>
    <row r="158" spans="1:2" x14ac:dyDescent="0.25">
      <c r="A158" s="6">
        <v>40360</v>
      </c>
      <c r="B158">
        <v>75.58</v>
      </c>
    </row>
    <row r="159" spans="1:2" x14ac:dyDescent="0.25">
      <c r="A159" s="6">
        <v>40330</v>
      </c>
      <c r="B159">
        <v>74.760000000000005</v>
      </c>
    </row>
    <row r="160" spans="1:2" x14ac:dyDescent="0.25">
      <c r="A160" s="6">
        <v>40299</v>
      </c>
      <c r="B160">
        <v>75.95</v>
      </c>
    </row>
    <row r="161" spans="1:2" x14ac:dyDescent="0.25">
      <c r="A161" s="6">
        <v>40269</v>
      </c>
      <c r="B161">
        <v>84.82</v>
      </c>
    </row>
    <row r="162" spans="1:2" x14ac:dyDescent="0.25">
      <c r="A162" s="6">
        <v>40238</v>
      </c>
      <c r="B162">
        <v>78.83</v>
      </c>
    </row>
    <row r="163" spans="1:2" x14ac:dyDescent="0.25">
      <c r="A163" s="6">
        <v>40210</v>
      </c>
      <c r="B163">
        <v>73.75</v>
      </c>
    </row>
    <row r="164" spans="1:2" x14ac:dyDescent="0.25">
      <c r="A164" s="6">
        <v>40179</v>
      </c>
      <c r="B164">
        <v>76.17</v>
      </c>
    </row>
    <row r="165" spans="1:2" x14ac:dyDescent="0.25">
      <c r="A165" s="6">
        <v>40148</v>
      </c>
      <c r="B165">
        <v>74.459999999999994</v>
      </c>
    </row>
    <row r="166" spans="1:2" x14ac:dyDescent="0.25">
      <c r="A166" s="6">
        <v>40118</v>
      </c>
      <c r="B166">
        <v>76.66</v>
      </c>
    </row>
    <row r="167" spans="1:2" x14ac:dyDescent="0.25">
      <c r="A167" s="6">
        <v>40087</v>
      </c>
      <c r="B167">
        <v>72.77</v>
      </c>
    </row>
    <row r="168" spans="1:2" x14ac:dyDescent="0.25">
      <c r="A168" s="6">
        <v>40057</v>
      </c>
      <c r="B168">
        <v>67.650000000000006</v>
      </c>
    </row>
    <row r="169" spans="1:2" x14ac:dyDescent="0.25">
      <c r="A169" s="6">
        <v>40026</v>
      </c>
      <c r="B169">
        <v>72.510000000000005</v>
      </c>
    </row>
    <row r="170" spans="1:2" x14ac:dyDescent="0.25">
      <c r="A170" s="6">
        <v>39995</v>
      </c>
      <c r="B170">
        <v>64.44</v>
      </c>
    </row>
    <row r="171" spans="1:2" x14ac:dyDescent="0.25">
      <c r="A171" s="6">
        <v>39965</v>
      </c>
      <c r="B171">
        <v>68.61</v>
      </c>
    </row>
    <row r="172" spans="1:2" x14ac:dyDescent="0.25">
      <c r="A172" s="6">
        <v>39934</v>
      </c>
      <c r="B172">
        <v>57.3</v>
      </c>
    </row>
    <row r="173" spans="1:2" x14ac:dyDescent="0.25">
      <c r="A173" s="6">
        <v>39904</v>
      </c>
      <c r="B173">
        <v>50.18</v>
      </c>
    </row>
    <row r="174" spans="1:2" x14ac:dyDescent="0.25">
      <c r="A174" s="6">
        <v>39873</v>
      </c>
      <c r="B174">
        <v>46.54</v>
      </c>
    </row>
    <row r="175" spans="1:2" x14ac:dyDescent="0.25">
      <c r="A175" s="6">
        <v>39845</v>
      </c>
      <c r="B175">
        <v>43.32</v>
      </c>
    </row>
    <row r="176" spans="1:2" x14ac:dyDescent="0.25">
      <c r="A176" s="6">
        <v>39814</v>
      </c>
      <c r="B176">
        <v>43.44</v>
      </c>
    </row>
    <row r="177" spans="1:2" x14ac:dyDescent="0.25">
      <c r="A177" s="6">
        <v>39783</v>
      </c>
      <c r="B177">
        <v>39.950000000000003</v>
      </c>
    </row>
    <row r="178" spans="1:2" x14ac:dyDescent="0.25">
      <c r="A178" s="6">
        <v>39753</v>
      </c>
      <c r="B178">
        <v>52.45</v>
      </c>
    </row>
    <row r="179" spans="1:2" x14ac:dyDescent="0.25">
      <c r="A179" s="6">
        <v>39722</v>
      </c>
      <c r="B179">
        <v>71.58</v>
      </c>
    </row>
    <row r="180" spans="1:2" x14ac:dyDescent="0.25">
      <c r="A180" s="6">
        <v>39692</v>
      </c>
      <c r="B180">
        <v>97.23</v>
      </c>
    </row>
    <row r="181" spans="1:2" x14ac:dyDescent="0.25">
      <c r="A181" s="6">
        <v>39661</v>
      </c>
      <c r="B181">
        <v>113.24</v>
      </c>
    </row>
    <row r="182" spans="1:2" x14ac:dyDescent="0.25">
      <c r="A182" s="6">
        <v>39630</v>
      </c>
      <c r="B182">
        <v>132.72</v>
      </c>
    </row>
    <row r="183" spans="1:2" x14ac:dyDescent="0.25">
      <c r="A183" s="6">
        <v>39600</v>
      </c>
      <c r="B183">
        <v>132.32</v>
      </c>
    </row>
    <row r="184" spans="1:2" x14ac:dyDescent="0.25">
      <c r="A184" s="6">
        <v>39569</v>
      </c>
      <c r="B184">
        <v>122.8</v>
      </c>
    </row>
    <row r="185" spans="1:2" x14ac:dyDescent="0.25">
      <c r="A185" s="6">
        <v>39539</v>
      </c>
      <c r="B185">
        <v>109.07</v>
      </c>
    </row>
    <row r="186" spans="1:2" x14ac:dyDescent="0.25">
      <c r="A186" s="6">
        <v>39508</v>
      </c>
      <c r="B186">
        <v>103.64</v>
      </c>
    </row>
    <row r="187" spans="1:2" x14ac:dyDescent="0.25">
      <c r="A187" s="6">
        <v>39479</v>
      </c>
      <c r="B187">
        <v>94.99</v>
      </c>
    </row>
    <row r="188" spans="1:2" x14ac:dyDescent="0.25">
      <c r="A188" s="6">
        <v>39448</v>
      </c>
      <c r="B188">
        <v>92.18</v>
      </c>
    </row>
    <row r="189" spans="1:2" x14ac:dyDescent="0.25">
      <c r="A189" s="6">
        <v>39417</v>
      </c>
      <c r="B189">
        <v>90.93</v>
      </c>
    </row>
    <row r="190" spans="1:2" x14ac:dyDescent="0.25">
      <c r="A190" s="6">
        <v>39387</v>
      </c>
      <c r="B190">
        <v>92.41</v>
      </c>
    </row>
    <row r="191" spans="1:2" x14ac:dyDescent="0.25">
      <c r="A191" s="6">
        <v>39356</v>
      </c>
      <c r="B191">
        <v>82.34</v>
      </c>
    </row>
    <row r="192" spans="1:2" x14ac:dyDescent="0.25">
      <c r="A192" s="6">
        <v>39326</v>
      </c>
      <c r="B192">
        <v>77.17</v>
      </c>
    </row>
    <row r="193" spans="1:2" x14ac:dyDescent="0.25">
      <c r="A193" s="6">
        <v>39295</v>
      </c>
      <c r="B193">
        <v>70.760000000000005</v>
      </c>
    </row>
    <row r="194" spans="1:2" x14ac:dyDescent="0.25">
      <c r="A194" s="6">
        <v>39264</v>
      </c>
      <c r="B194">
        <v>76.930000000000007</v>
      </c>
    </row>
    <row r="195" spans="1:2" x14ac:dyDescent="0.25">
      <c r="A195" s="6">
        <v>39234</v>
      </c>
      <c r="B195">
        <v>71.05</v>
      </c>
    </row>
    <row r="196" spans="1:2" x14ac:dyDescent="0.25">
      <c r="A196" s="6">
        <v>39203</v>
      </c>
      <c r="B196">
        <v>67.209999999999994</v>
      </c>
    </row>
    <row r="197" spans="1:2" x14ac:dyDescent="0.25">
      <c r="A197" s="6">
        <v>39173</v>
      </c>
      <c r="B197">
        <v>67.489999999999995</v>
      </c>
    </row>
    <row r="198" spans="1:2" x14ac:dyDescent="0.25">
      <c r="A198" s="6">
        <v>39142</v>
      </c>
      <c r="B198">
        <v>62.05</v>
      </c>
    </row>
    <row r="199" spans="1:2" x14ac:dyDescent="0.25">
      <c r="A199" s="6">
        <v>39114</v>
      </c>
      <c r="B199">
        <v>57.56</v>
      </c>
    </row>
    <row r="200" spans="1:2" x14ac:dyDescent="0.25">
      <c r="A200" s="6">
        <v>39083</v>
      </c>
      <c r="B200">
        <v>53.68</v>
      </c>
    </row>
    <row r="201" spans="1:2" x14ac:dyDescent="0.25">
      <c r="A201" s="6">
        <v>39052</v>
      </c>
      <c r="B201">
        <v>62.47</v>
      </c>
    </row>
    <row r="202" spans="1:2" x14ac:dyDescent="0.25">
      <c r="A202" s="6">
        <v>39022</v>
      </c>
      <c r="B202">
        <v>58.76</v>
      </c>
    </row>
    <row r="203" spans="1:2" x14ac:dyDescent="0.25">
      <c r="A203" s="6">
        <v>38991</v>
      </c>
      <c r="B203">
        <v>57.81</v>
      </c>
    </row>
    <row r="204" spans="1:2" x14ac:dyDescent="0.25">
      <c r="A204" s="6">
        <v>38961</v>
      </c>
      <c r="B204">
        <v>61.96</v>
      </c>
    </row>
    <row r="205" spans="1:2" x14ac:dyDescent="0.25">
      <c r="A205" s="6">
        <v>38930</v>
      </c>
      <c r="B205">
        <v>73.23</v>
      </c>
    </row>
    <row r="206" spans="1:2" x14ac:dyDescent="0.25">
      <c r="A206" s="6">
        <v>38899</v>
      </c>
      <c r="B206">
        <v>73.67</v>
      </c>
    </row>
    <row r="207" spans="1:2" x14ac:dyDescent="0.25">
      <c r="A207" s="6">
        <v>38869</v>
      </c>
      <c r="B207">
        <v>68.56</v>
      </c>
    </row>
    <row r="208" spans="1:2" x14ac:dyDescent="0.25">
      <c r="A208" s="6">
        <v>38838</v>
      </c>
      <c r="B208">
        <v>69.78</v>
      </c>
    </row>
    <row r="209" spans="1:2" x14ac:dyDescent="0.25">
      <c r="A209" s="6">
        <v>38808</v>
      </c>
      <c r="B209">
        <v>70.260000000000005</v>
      </c>
    </row>
    <row r="210" spans="1:2" x14ac:dyDescent="0.25">
      <c r="A210" s="6">
        <v>38777</v>
      </c>
      <c r="B210">
        <v>62.06</v>
      </c>
    </row>
    <row r="211" spans="1:2" x14ac:dyDescent="0.25">
      <c r="A211" s="6">
        <v>38749</v>
      </c>
      <c r="B211">
        <v>60.21</v>
      </c>
    </row>
    <row r="212" spans="1:2" x14ac:dyDescent="0.25">
      <c r="A212" s="6">
        <v>38718</v>
      </c>
      <c r="B212">
        <v>62.99</v>
      </c>
    </row>
    <row r="213" spans="1:2" x14ac:dyDescent="0.25">
      <c r="A213" s="6">
        <v>38687</v>
      </c>
      <c r="B213">
        <v>56.86</v>
      </c>
    </row>
    <row r="214" spans="1:2" x14ac:dyDescent="0.25">
      <c r="A214" s="6">
        <v>38657</v>
      </c>
      <c r="B214">
        <v>55.24</v>
      </c>
    </row>
    <row r="215" spans="1:2" x14ac:dyDescent="0.25">
      <c r="A215" s="6">
        <v>38626</v>
      </c>
      <c r="B215">
        <v>58.54</v>
      </c>
    </row>
    <row r="216" spans="1:2" x14ac:dyDescent="0.25">
      <c r="A216" s="6">
        <v>38596</v>
      </c>
      <c r="B216">
        <v>62.91</v>
      </c>
    </row>
    <row r="217" spans="1:2" x14ac:dyDescent="0.25">
      <c r="A217" s="6">
        <v>38565</v>
      </c>
      <c r="B217">
        <v>63.98</v>
      </c>
    </row>
    <row r="218" spans="1:2" x14ac:dyDescent="0.25">
      <c r="A218" s="6">
        <v>38534</v>
      </c>
      <c r="B218">
        <v>57.52</v>
      </c>
    </row>
    <row r="219" spans="1:2" x14ac:dyDescent="0.25">
      <c r="A219" s="6">
        <v>38504</v>
      </c>
      <c r="B219">
        <v>54.35</v>
      </c>
    </row>
    <row r="220" spans="1:2" x14ac:dyDescent="0.25">
      <c r="A220" s="6">
        <v>38473</v>
      </c>
      <c r="B220">
        <v>48.65</v>
      </c>
    </row>
    <row r="221" spans="1:2" x14ac:dyDescent="0.25">
      <c r="A221" s="6">
        <v>38443</v>
      </c>
      <c r="B221">
        <v>51.88</v>
      </c>
    </row>
    <row r="222" spans="1:2" x14ac:dyDescent="0.25">
      <c r="A222" s="6">
        <v>38412</v>
      </c>
      <c r="B222">
        <v>53.1</v>
      </c>
    </row>
    <row r="223" spans="1:2" x14ac:dyDescent="0.25">
      <c r="A223" s="6">
        <v>38384</v>
      </c>
      <c r="B223">
        <v>45.48</v>
      </c>
    </row>
    <row r="224" spans="1:2" x14ac:dyDescent="0.25">
      <c r="A224" s="6">
        <v>38353</v>
      </c>
      <c r="B224">
        <v>44.51</v>
      </c>
    </row>
    <row r="225" spans="1:2" x14ac:dyDescent="0.25">
      <c r="A225" s="6">
        <v>38322</v>
      </c>
      <c r="B225">
        <v>39.6</v>
      </c>
    </row>
    <row r="226" spans="1:2" x14ac:dyDescent="0.25">
      <c r="A226" s="6">
        <v>38292</v>
      </c>
      <c r="B226">
        <v>43.11</v>
      </c>
    </row>
    <row r="227" spans="1:2" x14ac:dyDescent="0.25">
      <c r="A227" s="6">
        <v>38261</v>
      </c>
      <c r="B227">
        <v>49.78</v>
      </c>
    </row>
    <row r="228" spans="1:2" x14ac:dyDescent="0.25">
      <c r="A228" s="6">
        <v>38231</v>
      </c>
      <c r="B228">
        <v>43.2</v>
      </c>
    </row>
    <row r="229" spans="1:2" x14ac:dyDescent="0.25">
      <c r="A229" s="6">
        <v>38200</v>
      </c>
      <c r="B229">
        <v>42.74</v>
      </c>
    </row>
    <row r="230" spans="1:2" x14ac:dyDescent="0.25">
      <c r="A230" s="6">
        <v>38169</v>
      </c>
      <c r="B230">
        <v>38.22</v>
      </c>
    </row>
    <row r="231" spans="1:2" x14ac:dyDescent="0.25">
      <c r="A231" s="6">
        <v>38139</v>
      </c>
      <c r="B231">
        <v>35.18</v>
      </c>
    </row>
    <row r="232" spans="1:2" x14ac:dyDescent="0.25">
      <c r="A232" s="6">
        <v>38108</v>
      </c>
      <c r="B232">
        <v>37.57</v>
      </c>
    </row>
    <row r="233" spans="1:2" x14ac:dyDescent="0.25">
      <c r="A233" s="6">
        <v>38078</v>
      </c>
      <c r="B233">
        <v>33.590000000000003</v>
      </c>
    </row>
    <row r="234" spans="1:2" x14ac:dyDescent="0.25">
      <c r="A234" s="6">
        <v>38047</v>
      </c>
      <c r="B234">
        <v>33.630000000000003</v>
      </c>
    </row>
    <row r="235" spans="1:2" x14ac:dyDescent="0.25">
      <c r="A235" s="6">
        <v>38018</v>
      </c>
      <c r="B235">
        <v>30.86</v>
      </c>
    </row>
    <row r="236" spans="1:2" x14ac:dyDescent="0.25">
      <c r="A236" s="6">
        <v>37987</v>
      </c>
      <c r="B236">
        <v>31.28</v>
      </c>
    </row>
    <row r="237" spans="1:2" x14ac:dyDescent="0.25">
      <c r="A237" s="6">
        <v>37956</v>
      </c>
      <c r="B237">
        <v>29.81</v>
      </c>
    </row>
    <row r="238" spans="1:2" x14ac:dyDescent="0.25">
      <c r="A238" s="6">
        <v>37926</v>
      </c>
      <c r="B238">
        <v>28.75</v>
      </c>
    </row>
    <row r="239" spans="1:2" x14ac:dyDescent="0.25">
      <c r="A239" s="6">
        <v>37895</v>
      </c>
      <c r="B239">
        <v>29.61</v>
      </c>
    </row>
    <row r="240" spans="1:2" x14ac:dyDescent="0.25">
      <c r="A240" s="6">
        <v>37865</v>
      </c>
      <c r="B240">
        <v>27.11</v>
      </c>
    </row>
    <row r="241" spans="1:2" x14ac:dyDescent="0.25">
      <c r="A241" s="6">
        <v>37834</v>
      </c>
      <c r="B241">
        <v>29.89</v>
      </c>
    </row>
    <row r="242" spans="1:2" x14ac:dyDescent="0.25">
      <c r="A242" s="6">
        <v>37803</v>
      </c>
      <c r="B242">
        <v>28.35</v>
      </c>
    </row>
    <row r="243" spans="1:2" x14ac:dyDescent="0.25">
      <c r="A243" s="6">
        <v>37773</v>
      </c>
      <c r="B243">
        <v>27.65</v>
      </c>
    </row>
    <row r="244" spans="1:2" x14ac:dyDescent="0.25">
      <c r="A244" s="6">
        <v>37742</v>
      </c>
      <c r="B244">
        <v>25.86</v>
      </c>
    </row>
    <row r="245" spans="1:2" x14ac:dyDescent="0.25">
      <c r="A245" s="6">
        <v>37712</v>
      </c>
      <c r="B245">
        <v>25</v>
      </c>
    </row>
    <row r="246" spans="1:2" x14ac:dyDescent="0.25">
      <c r="A246" s="6">
        <v>37681</v>
      </c>
      <c r="B246">
        <v>30.61</v>
      </c>
    </row>
    <row r="247" spans="1:2" x14ac:dyDescent="0.25">
      <c r="A247" s="6">
        <v>37653</v>
      </c>
      <c r="B247">
        <v>32.770000000000003</v>
      </c>
    </row>
    <row r="248" spans="1:2" x14ac:dyDescent="0.25">
      <c r="A248" s="6">
        <v>37622</v>
      </c>
      <c r="B248">
        <v>31.18</v>
      </c>
    </row>
    <row r="249" spans="1:2" x14ac:dyDescent="0.25">
      <c r="A249" s="6">
        <v>37591</v>
      </c>
      <c r="B249">
        <v>28.33</v>
      </c>
    </row>
    <row r="250" spans="1:2" x14ac:dyDescent="0.25">
      <c r="A250" s="6">
        <v>37561</v>
      </c>
      <c r="B250">
        <v>24.34</v>
      </c>
    </row>
    <row r="251" spans="1:2" x14ac:dyDescent="0.25">
      <c r="A251" s="6">
        <v>37530</v>
      </c>
      <c r="B251">
        <v>27.54</v>
      </c>
    </row>
    <row r="252" spans="1:2" x14ac:dyDescent="0.25">
      <c r="A252" s="6">
        <v>37500</v>
      </c>
      <c r="B252">
        <v>28.4</v>
      </c>
    </row>
    <row r="253" spans="1:2" x14ac:dyDescent="0.25">
      <c r="A253" s="6">
        <v>37469</v>
      </c>
      <c r="B253">
        <v>26.65</v>
      </c>
    </row>
    <row r="254" spans="1:2" x14ac:dyDescent="0.25">
      <c r="A254" s="6">
        <v>37438</v>
      </c>
      <c r="B254">
        <v>25.74</v>
      </c>
    </row>
    <row r="255" spans="1:2" x14ac:dyDescent="0.25">
      <c r="A255" s="6">
        <v>37408</v>
      </c>
      <c r="B255">
        <v>24.08</v>
      </c>
    </row>
    <row r="256" spans="1:2" x14ac:dyDescent="0.25">
      <c r="A256" s="6">
        <v>37377</v>
      </c>
      <c r="B256">
        <v>25.35</v>
      </c>
    </row>
    <row r="257" spans="1:2" x14ac:dyDescent="0.25">
      <c r="A257" s="6">
        <v>37347</v>
      </c>
      <c r="B257">
        <v>25.73</v>
      </c>
    </row>
    <row r="258" spans="1:2" x14ac:dyDescent="0.25">
      <c r="A258" s="6">
        <v>37316</v>
      </c>
      <c r="B258">
        <v>23.7</v>
      </c>
    </row>
    <row r="259" spans="1:2" x14ac:dyDescent="0.25">
      <c r="A259" s="6">
        <v>37288</v>
      </c>
      <c r="B259">
        <v>20.28</v>
      </c>
    </row>
    <row r="260" spans="1:2" x14ac:dyDescent="0.25">
      <c r="A260" s="6">
        <v>37257</v>
      </c>
      <c r="B260">
        <v>19.420000000000002</v>
      </c>
    </row>
    <row r="261" spans="1:2" x14ac:dyDescent="0.25">
      <c r="A261" s="6">
        <v>37226</v>
      </c>
      <c r="B261">
        <v>18.71</v>
      </c>
    </row>
    <row r="262" spans="1:2" x14ac:dyDescent="0.25">
      <c r="A262" s="6">
        <v>37196</v>
      </c>
      <c r="B262">
        <v>18.8</v>
      </c>
    </row>
    <row r="263" spans="1:2" x14ac:dyDescent="0.25">
      <c r="A263" s="6">
        <v>37165</v>
      </c>
      <c r="B263">
        <v>20.54</v>
      </c>
    </row>
    <row r="264" spans="1:2" x14ac:dyDescent="0.25">
      <c r="A264" s="6">
        <v>37135</v>
      </c>
      <c r="B264">
        <v>25.62</v>
      </c>
    </row>
    <row r="265" spans="1:2" x14ac:dyDescent="0.25">
      <c r="A265" s="6">
        <v>37104</v>
      </c>
      <c r="B265">
        <v>25.68</v>
      </c>
    </row>
    <row r="266" spans="1:2" x14ac:dyDescent="0.25">
      <c r="A266" s="6">
        <v>37073</v>
      </c>
      <c r="B266">
        <v>24.61</v>
      </c>
    </row>
    <row r="267" spans="1:2" x14ac:dyDescent="0.25">
      <c r="A267" s="6">
        <v>37043</v>
      </c>
      <c r="B267">
        <v>27.85</v>
      </c>
    </row>
    <row r="268" spans="1:2" x14ac:dyDescent="0.25">
      <c r="A268" s="6">
        <v>37012</v>
      </c>
      <c r="B268">
        <v>28.31</v>
      </c>
    </row>
    <row r="269" spans="1:2" x14ac:dyDescent="0.25">
      <c r="A269" s="6">
        <v>36982</v>
      </c>
      <c r="B269">
        <v>25.66</v>
      </c>
    </row>
    <row r="270" spans="1:2" x14ac:dyDescent="0.25">
      <c r="A270" s="6">
        <v>36951</v>
      </c>
      <c r="B270">
        <v>24.5</v>
      </c>
    </row>
    <row r="271" spans="1:2" x14ac:dyDescent="0.25">
      <c r="A271" s="6">
        <v>36923</v>
      </c>
      <c r="B271">
        <v>27.5</v>
      </c>
    </row>
    <row r="272" spans="1:2" x14ac:dyDescent="0.25">
      <c r="A272" s="6">
        <v>36892</v>
      </c>
      <c r="B272">
        <v>25.62</v>
      </c>
    </row>
    <row r="273" spans="1:2" x14ac:dyDescent="0.25">
      <c r="A273" s="6">
        <v>36861</v>
      </c>
      <c r="B273">
        <v>25.66</v>
      </c>
    </row>
    <row r="274" spans="1:2" x14ac:dyDescent="0.25">
      <c r="A274" s="6">
        <v>36831</v>
      </c>
      <c r="B274">
        <v>32.549999999999997</v>
      </c>
    </row>
    <row r="275" spans="1:2" x14ac:dyDescent="0.25">
      <c r="A275" s="6">
        <v>36800</v>
      </c>
      <c r="B275">
        <v>30.96</v>
      </c>
    </row>
    <row r="276" spans="1:2" x14ac:dyDescent="0.25">
      <c r="A276" s="6">
        <v>36770</v>
      </c>
      <c r="B276">
        <v>33.14</v>
      </c>
    </row>
    <row r="277" spans="1:2" x14ac:dyDescent="0.25">
      <c r="A277" s="6">
        <v>36739</v>
      </c>
      <c r="B277">
        <v>30.2</v>
      </c>
    </row>
    <row r="278" spans="1:2" x14ac:dyDescent="0.25">
      <c r="A278" s="6">
        <v>36708</v>
      </c>
      <c r="B278">
        <v>28.68</v>
      </c>
    </row>
    <row r="279" spans="1:2" x14ac:dyDescent="0.25">
      <c r="A279" s="6">
        <v>36678</v>
      </c>
      <c r="B279">
        <v>29.8</v>
      </c>
    </row>
    <row r="280" spans="1:2" x14ac:dyDescent="0.25">
      <c r="A280" s="6">
        <v>36647</v>
      </c>
      <c r="B280">
        <v>27.74</v>
      </c>
    </row>
    <row r="281" spans="1:2" x14ac:dyDescent="0.25">
      <c r="A281" s="6">
        <v>36617</v>
      </c>
      <c r="B281">
        <v>22.76</v>
      </c>
    </row>
    <row r="282" spans="1:2" x14ac:dyDescent="0.25">
      <c r="A282" s="6">
        <v>36586</v>
      </c>
      <c r="B282">
        <v>27.49</v>
      </c>
    </row>
    <row r="283" spans="1:2" x14ac:dyDescent="0.25">
      <c r="A283" s="6">
        <v>36557</v>
      </c>
      <c r="B283">
        <v>27.78</v>
      </c>
    </row>
    <row r="284" spans="1:2" x14ac:dyDescent="0.25">
      <c r="A284" s="6">
        <v>36526</v>
      </c>
      <c r="B284">
        <v>25.51</v>
      </c>
    </row>
    <row r="285" spans="1:2" x14ac:dyDescent="0.25">
      <c r="A285" s="6">
        <v>36495</v>
      </c>
      <c r="B285">
        <v>25.47</v>
      </c>
    </row>
    <row r="286" spans="1:2" x14ac:dyDescent="0.25">
      <c r="A286" s="6">
        <v>36465</v>
      </c>
      <c r="B286">
        <v>24.58</v>
      </c>
    </row>
    <row r="287" spans="1:2" x14ac:dyDescent="0.25">
      <c r="A287" s="6">
        <v>36434</v>
      </c>
      <c r="B287">
        <v>22</v>
      </c>
    </row>
    <row r="288" spans="1:2" x14ac:dyDescent="0.25">
      <c r="A288" s="6">
        <v>36404</v>
      </c>
      <c r="B288">
        <v>22.54</v>
      </c>
    </row>
    <row r="289" spans="1:2" x14ac:dyDescent="0.25">
      <c r="A289" s="6">
        <v>36373</v>
      </c>
      <c r="B289">
        <v>20.22</v>
      </c>
    </row>
    <row r="290" spans="1:2" x14ac:dyDescent="0.25">
      <c r="A290" s="6">
        <v>36342</v>
      </c>
      <c r="B290">
        <v>19.079999999999998</v>
      </c>
    </row>
    <row r="291" spans="1:2" x14ac:dyDescent="0.25">
      <c r="A291" s="6">
        <v>36312</v>
      </c>
      <c r="B291">
        <v>15.86</v>
      </c>
    </row>
    <row r="292" spans="1:2" x14ac:dyDescent="0.25">
      <c r="A292" s="6">
        <v>36281</v>
      </c>
      <c r="B292">
        <v>15.23</v>
      </c>
    </row>
    <row r="293" spans="1:2" x14ac:dyDescent="0.25">
      <c r="A293" s="6">
        <v>36251</v>
      </c>
      <c r="B293">
        <v>15.29</v>
      </c>
    </row>
    <row r="294" spans="1:2" x14ac:dyDescent="0.25">
      <c r="A294" s="6">
        <v>36220</v>
      </c>
      <c r="B294">
        <v>12.51</v>
      </c>
    </row>
    <row r="295" spans="1:2" x14ac:dyDescent="0.25">
      <c r="A295" s="6">
        <v>36192</v>
      </c>
      <c r="B295">
        <v>10.27</v>
      </c>
    </row>
    <row r="296" spans="1:2" x14ac:dyDescent="0.25">
      <c r="A296" s="6">
        <v>36161</v>
      </c>
      <c r="B296">
        <v>11.11</v>
      </c>
    </row>
    <row r="297" spans="1:2" x14ac:dyDescent="0.25">
      <c r="A297" s="6">
        <v>36130</v>
      </c>
      <c r="B297">
        <v>9.82</v>
      </c>
    </row>
    <row r="298" spans="1:2" x14ac:dyDescent="0.25">
      <c r="A298" s="6">
        <v>36100</v>
      </c>
      <c r="B298">
        <v>11.04</v>
      </c>
    </row>
    <row r="299" spans="1:2" x14ac:dyDescent="0.25">
      <c r="A299" s="6">
        <v>36069</v>
      </c>
      <c r="B299">
        <v>12.7</v>
      </c>
    </row>
    <row r="300" spans="1:2" x14ac:dyDescent="0.25">
      <c r="A300" s="6">
        <v>36039</v>
      </c>
      <c r="B300">
        <v>13.34</v>
      </c>
    </row>
    <row r="301" spans="1:2" x14ac:dyDescent="0.25">
      <c r="A301" s="6">
        <v>36008</v>
      </c>
      <c r="B301">
        <v>11.91</v>
      </c>
    </row>
    <row r="302" spans="1:2" x14ac:dyDescent="0.25">
      <c r="A302" s="6">
        <v>35977</v>
      </c>
      <c r="B302">
        <v>12.08</v>
      </c>
    </row>
    <row r="303" spans="1:2" x14ac:dyDescent="0.25">
      <c r="A303" s="6">
        <v>35947</v>
      </c>
      <c r="B303">
        <v>12.21</v>
      </c>
    </row>
    <row r="304" spans="1:2" x14ac:dyDescent="0.25">
      <c r="A304" s="6">
        <v>35916</v>
      </c>
      <c r="B304">
        <v>14.36</v>
      </c>
    </row>
    <row r="305" spans="1:2" x14ac:dyDescent="0.25">
      <c r="A305" s="6">
        <v>35886</v>
      </c>
      <c r="B305">
        <v>13.53</v>
      </c>
    </row>
    <row r="306" spans="1:2" x14ac:dyDescent="0.25">
      <c r="A306" s="6">
        <v>35855</v>
      </c>
      <c r="B306">
        <v>13.1</v>
      </c>
    </row>
    <row r="307" spans="1:2" x14ac:dyDescent="0.25">
      <c r="A307" s="6">
        <v>35827</v>
      </c>
      <c r="B307">
        <v>14.07</v>
      </c>
    </row>
    <row r="308" spans="1:2" x14ac:dyDescent="0.25">
      <c r="A308" s="6">
        <v>35796</v>
      </c>
      <c r="B308">
        <v>15.19</v>
      </c>
    </row>
    <row r="309" spans="1:2" x14ac:dyDescent="0.25">
      <c r="A309" s="6">
        <v>35765</v>
      </c>
      <c r="B309">
        <v>17.18</v>
      </c>
    </row>
    <row r="310" spans="1:2" x14ac:dyDescent="0.25">
      <c r="A310" s="6">
        <v>35735</v>
      </c>
      <c r="B310">
        <v>19.170000000000002</v>
      </c>
    </row>
    <row r="311" spans="1:2" x14ac:dyDescent="0.25">
      <c r="A311" s="6">
        <v>35704</v>
      </c>
      <c r="B311">
        <v>19.87</v>
      </c>
    </row>
    <row r="312" spans="1:2" x14ac:dyDescent="0.25">
      <c r="A312" s="6">
        <v>35674</v>
      </c>
      <c r="B312">
        <v>18.46</v>
      </c>
    </row>
    <row r="313" spans="1:2" x14ac:dyDescent="0.25">
      <c r="A313" s="6">
        <v>35643</v>
      </c>
      <c r="B313">
        <v>18.600000000000001</v>
      </c>
    </row>
    <row r="314" spans="1:2" x14ac:dyDescent="0.25">
      <c r="A314" s="6">
        <v>35612</v>
      </c>
      <c r="B314">
        <v>18.46</v>
      </c>
    </row>
    <row r="315" spans="1:2" x14ac:dyDescent="0.25">
      <c r="A315" s="6">
        <v>35582</v>
      </c>
      <c r="B315">
        <v>17.579999999999998</v>
      </c>
    </row>
    <row r="316" spans="1:2" x14ac:dyDescent="0.25">
      <c r="A316" s="6">
        <v>35551</v>
      </c>
      <c r="B316">
        <v>19.02</v>
      </c>
    </row>
    <row r="317" spans="1:2" x14ac:dyDescent="0.25">
      <c r="A317" s="6">
        <v>35521</v>
      </c>
      <c r="B317">
        <v>17.559999999999999</v>
      </c>
    </row>
    <row r="318" spans="1:2" x14ac:dyDescent="0.25">
      <c r="A318" s="6">
        <v>35490</v>
      </c>
      <c r="B318">
        <v>19.13</v>
      </c>
    </row>
    <row r="319" spans="1:2" x14ac:dyDescent="0.25">
      <c r="A319" s="6">
        <v>35462</v>
      </c>
      <c r="B319">
        <v>20.85</v>
      </c>
    </row>
    <row r="320" spans="1:2" x14ac:dyDescent="0.25">
      <c r="A320" s="6">
        <v>35431</v>
      </c>
      <c r="B320">
        <v>23.54</v>
      </c>
    </row>
    <row r="321" spans="1:2" x14ac:dyDescent="0.25">
      <c r="A321" s="6">
        <v>35400</v>
      </c>
      <c r="B321">
        <v>23.78</v>
      </c>
    </row>
    <row r="322" spans="1:2" x14ac:dyDescent="0.25">
      <c r="A322" s="6">
        <v>35370</v>
      </c>
      <c r="B322">
        <v>22.76</v>
      </c>
    </row>
    <row r="323" spans="1:2" x14ac:dyDescent="0.25">
      <c r="A323" s="6">
        <v>35339</v>
      </c>
      <c r="B323">
        <v>24.16</v>
      </c>
    </row>
    <row r="324" spans="1:2" x14ac:dyDescent="0.25">
      <c r="A324" s="6">
        <v>35309</v>
      </c>
      <c r="B324">
        <v>22.63</v>
      </c>
    </row>
    <row r="325" spans="1:2" x14ac:dyDescent="0.25">
      <c r="A325" s="6">
        <v>35278</v>
      </c>
      <c r="B325">
        <v>20.51</v>
      </c>
    </row>
    <row r="326" spans="1:2" x14ac:dyDescent="0.25">
      <c r="A326" s="6">
        <v>35247</v>
      </c>
      <c r="B326">
        <v>19.57</v>
      </c>
    </row>
    <row r="327" spans="1:2" x14ac:dyDescent="0.25">
      <c r="A327" s="6">
        <v>35217</v>
      </c>
      <c r="B327">
        <v>18.46</v>
      </c>
    </row>
    <row r="328" spans="1:2" x14ac:dyDescent="0.25">
      <c r="A328" s="6">
        <v>35186</v>
      </c>
      <c r="B328">
        <v>19.149999999999999</v>
      </c>
    </row>
    <row r="329" spans="1:2" x14ac:dyDescent="0.25">
      <c r="A329" s="6">
        <v>35156</v>
      </c>
      <c r="B329">
        <v>20.9</v>
      </c>
    </row>
    <row r="330" spans="1:2" x14ac:dyDescent="0.25">
      <c r="A330" s="6">
        <v>35125</v>
      </c>
      <c r="B330">
        <v>19.850000000000001</v>
      </c>
    </row>
    <row r="331" spans="1:2" x14ac:dyDescent="0.25">
      <c r="A331" s="6">
        <v>35096</v>
      </c>
      <c r="B331">
        <v>18</v>
      </c>
    </row>
    <row r="332" spans="1:2" x14ac:dyDescent="0.25">
      <c r="A332" s="6">
        <v>35065</v>
      </c>
      <c r="B332">
        <v>17.850000000000001</v>
      </c>
    </row>
    <row r="333" spans="1:2" x14ac:dyDescent="0.25">
      <c r="A333" s="6">
        <v>35034</v>
      </c>
      <c r="B333">
        <v>17.93</v>
      </c>
    </row>
    <row r="334" spans="1:2" x14ac:dyDescent="0.25">
      <c r="A334" s="6">
        <v>35004</v>
      </c>
      <c r="B334">
        <v>16.86</v>
      </c>
    </row>
    <row r="335" spans="1:2" x14ac:dyDescent="0.25">
      <c r="A335" s="6">
        <v>34973</v>
      </c>
      <c r="B335">
        <v>16.11</v>
      </c>
    </row>
    <row r="336" spans="1:2" x14ac:dyDescent="0.25">
      <c r="A336" s="6">
        <v>34943</v>
      </c>
      <c r="B336">
        <v>16.7</v>
      </c>
    </row>
    <row r="337" spans="1:2" x14ac:dyDescent="0.25">
      <c r="A337" s="6">
        <v>34912</v>
      </c>
      <c r="B337">
        <v>16.100000000000001</v>
      </c>
    </row>
    <row r="338" spans="1:2" x14ac:dyDescent="0.25">
      <c r="A338" s="6">
        <v>34881</v>
      </c>
      <c r="B338">
        <v>15.85</v>
      </c>
    </row>
    <row r="339" spans="1:2" x14ac:dyDescent="0.25">
      <c r="A339" s="6">
        <v>34851</v>
      </c>
      <c r="B339">
        <v>17.309999999999999</v>
      </c>
    </row>
    <row r="340" spans="1:2" x14ac:dyDescent="0.25">
      <c r="A340" s="6">
        <v>34820</v>
      </c>
      <c r="B340">
        <v>18.350000000000001</v>
      </c>
    </row>
    <row r="341" spans="1:2" x14ac:dyDescent="0.25">
      <c r="A341" s="6">
        <v>34790</v>
      </c>
      <c r="B341">
        <v>18.649999999999999</v>
      </c>
    </row>
    <row r="342" spans="1:2" x14ac:dyDescent="0.25">
      <c r="A342" s="6">
        <v>34759</v>
      </c>
      <c r="B342">
        <v>17.010000000000002</v>
      </c>
    </row>
    <row r="343" spans="1:2" x14ac:dyDescent="0.25">
      <c r="A343" s="6">
        <v>34731</v>
      </c>
      <c r="B343">
        <v>17.11</v>
      </c>
    </row>
    <row r="344" spans="1:2" x14ac:dyDescent="0.25">
      <c r="A344" s="6">
        <v>34700</v>
      </c>
      <c r="B344">
        <v>16.55</v>
      </c>
    </row>
    <row r="345" spans="1:2" x14ac:dyDescent="0.25">
      <c r="A345" s="6">
        <v>34669</v>
      </c>
      <c r="B345">
        <v>15.93</v>
      </c>
    </row>
    <row r="346" spans="1:2" x14ac:dyDescent="0.25">
      <c r="A346" s="6">
        <v>34639</v>
      </c>
      <c r="B346">
        <v>17.190000000000001</v>
      </c>
    </row>
    <row r="347" spans="1:2" x14ac:dyDescent="0.25">
      <c r="A347" s="6">
        <v>34608</v>
      </c>
      <c r="B347">
        <v>16.489999999999998</v>
      </c>
    </row>
    <row r="348" spans="1:2" x14ac:dyDescent="0.25">
      <c r="A348" s="6">
        <v>34578</v>
      </c>
      <c r="B348">
        <v>15.9</v>
      </c>
    </row>
    <row r="349" spans="1:2" x14ac:dyDescent="0.25">
      <c r="A349" s="6">
        <v>34547</v>
      </c>
      <c r="B349">
        <v>16.89</v>
      </c>
    </row>
    <row r="350" spans="1:2" x14ac:dyDescent="0.25">
      <c r="A350" s="6">
        <v>34516</v>
      </c>
      <c r="B350">
        <v>17.600000000000001</v>
      </c>
    </row>
    <row r="351" spans="1:2" x14ac:dyDescent="0.25">
      <c r="A351" s="6">
        <v>34486</v>
      </c>
      <c r="B351">
        <v>16.760000000000002</v>
      </c>
    </row>
    <row r="352" spans="1:2" x14ac:dyDescent="0.25">
      <c r="A352" s="6">
        <v>34455</v>
      </c>
      <c r="B352">
        <v>16.190000000000001</v>
      </c>
    </row>
    <row r="353" spans="1:2" x14ac:dyDescent="0.25">
      <c r="A353" s="6">
        <v>34425</v>
      </c>
      <c r="B353">
        <v>15.23</v>
      </c>
    </row>
    <row r="354" spans="1:2" x14ac:dyDescent="0.25">
      <c r="A354" s="6">
        <v>34394</v>
      </c>
      <c r="B354">
        <v>13.82</v>
      </c>
    </row>
    <row r="355" spans="1:2" x14ac:dyDescent="0.25">
      <c r="A355" s="6">
        <v>34366</v>
      </c>
      <c r="B355">
        <v>13.8</v>
      </c>
    </row>
    <row r="356" spans="1:2" x14ac:dyDescent="0.25">
      <c r="A356" s="6">
        <v>34335</v>
      </c>
      <c r="B356">
        <v>14.29</v>
      </c>
    </row>
    <row r="357" spans="1:2" x14ac:dyDescent="0.25">
      <c r="A357" s="6">
        <v>34304</v>
      </c>
      <c r="B357">
        <v>13.73</v>
      </c>
    </row>
    <row r="358" spans="1:2" x14ac:dyDescent="0.25">
      <c r="A358" s="6">
        <v>34274</v>
      </c>
      <c r="B358">
        <v>15.2</v>
      </c>
    </row>
    <row r="359" spans="1:2" x14ac:dyDescent="0.25">
      <c r="A359" s="6">
        <v>34243</v>
      </c>
      <c r="B359">
        <v>16.61</v>
      </c>
    </row>
    <row r="360" spans="1:2" x14ac:dyDescent="0.25">
      <c r="A360" s="6">
        <v>34213</v>
      </c>
      <c r="B360">
        <v>16.010000000000002</v>
      </c>
    </row>
    <row r="361" spans="1:2" x14ac:dyDescent="0.25">
      <c r="A361" s="6">
        <v>34182</v>
      </c>
      <c r="B361">
        <v>16.7</v>
      </c>
    </row>
    <row r="362" spans="1:2" x14ac:dyDescent="0.25">
      <c r="A362" s="6">
        <v>34151</v>
      </c>
      <c r="B362">
        <v>16.78</v>
      </c>
    </row>
    <row r="363" spans="1:2" x14ac:dyDescent="0.25">
      <c r="A363" s="6">
        <v>34121</v>
      </c>
      <c r="B363">
        <v>17.649999999999999</v>
      </c>
    </row>
    <row r="364" spans="1:2" x14ac:dyDescent="0.25">
      <c r="A364" s="6">
        <v>34090</v>
      </c>
      <c r="B364">
        <v>18.510000000000002</v>
      </c>
    </row>
    <row r="365" spans="1:2" x14ac:dyDescent="0.25">
      <c r="A365" s="6">
        <v>34060</v>
      </c>
      <c r="B365">
        <v>18.670000000000002</v>
      </c>
    </row>
    <row r="366" spans="1:2" x14ac:dyDescent="0.25">
      <c r="A366" s="6">
        <v>34029</v>
      </c>
      <c r="B366">
        <v>18.79</v>
      </c>
    </row>
    <row r="367" spans="1:2" x14ac:dyDescent="0.25">
      <c r="A367" s="6">
        <v>34001</v>
      </c>
      <c r="B367">
        <v>18.47</v>
      </c>
    </row>
    <row r="368" spans="1:2" x14ac:dyDescent="0.25">
      <c r="A368" s="6">
        <v>33970</v>
      </c>
      <c r="B368">
        <v>17.39</v>
      </c>
    </row>
    <row r="369" spans="1:2" x14ac:dyDescent="0.25">
      <c r="A369" s="6">
        <v>33939</v>
      </c>
      <c r="B369">
        <v>18.14</v>
      </c>
    </row>
    <row r="370" spans="1:2" x14ac:dyDescent="0.25">
      <c r="A370" s="6">
        <v>33909</v>
      </c>
      <c r="B370">
        <v>19.21</v>
      </c>
    </row>
    <row r="371" spans="1:2" x14ac:dyDescent="0.25">
      <c r="A371" s="6">
        <v>33878</v>
      </c>
      <c r="B371">
        <v>20.260000000000002</v>
      </c>
    </row>
    <row r="372" spans="1:2" x14ac:dyDescent="0.25">
      <c r="A372" s="6">
        <v>33848</v>
      </c>
      <c r="B372">
        <v>20.27</v>
      </c>
    </row>
    <row r="373" spans="1:2" x14ac:dyDescent="0.25">
      <c r="A373" s="6">
        <v>33817</v>
      </c>
      <c r="B373">
        <v>19.739999999999998</v>
      </c>
    </row>
    <row r="374" spans="1:2" x14ac:dyDescent="0.25">
      <c r="A374" s="6">
        <v>33786</v>
      </c>
      <c r="B374">
        <v>20.239999999999998</v>
      </c>
    </row>
    <row r="375" spans="1:2" x14ac:dyDescent="0.25">
      <c r="A375" s="6">
        <v>33756</v>
      </c>
      <c r="B375">
        <v>21.16</v>
      </c>
    </row>
    <row r="376" spans="1:2" x14ac:dyDescent="0.25">
      <c r="A376" s="6">
        <v>33725</v>
      </c>
      <c r="B376">
        <v>19.89</v>
      </c>
    </row>
    <row r="377" spans="1:2" x14ac:dyDescent="0.25">
      <c r="A377" s="6">
        <v>33695</v>
      </c>
      <c r="B377">
        <v>18.920000000000002</v>
      </c>
    </row>
    <row r="378" spans="1:2" x14ac:dyDescent="0.25">
      <c r="A378" s="6">
        <v>33664</v>
      </c>
      <c r="B378">
        <v>17.63</v>
      </c>
    </row>
    <row r="379" spans="1:2" x14ac:dyDescent="0.25">
      <c r="A379" s="6">
        <v>33635</v>
      </c>
      <c r="B379">
        <v>18.05</v>
      </c>
    </row>
    <row r="380" spans="1:2" x14ac:dyDescent="0.25">
      <c r="A380" s="6">
        <v>33604</v>
      </c>
      <c r="B380">
        <v>18.16</v>
      </c>
    </row>
    <row r="381" spans="1:2" x14ac:dyDescent="0.25">
      <c r="A381" s="6">
        <v>33573</v>
      </c>
      <c r="B381">
        <v>18.41</v>
      </c>
    </row>
    <row r="382" spans="1:2" x14ac:dyDescent="0.25">
      <c r="A382" s="6">
        <v>33543</v>
      </c>
      <c r="B382">
        <v>21.11</v>
      </c>
    </row>
    <row r="383" spans="1:2" x14ac:dyDescent="0.25">
      <c r="A383" s="6">
        <v>33512</v>
      </c>
      <c r="B383">
        <v>22.21</v>
      </c>
    </row>
    <row r="384" spans="1:2" x14ac:dyDescent="0.25">
      <c r="A384" s="6">
        <v>33482</v>
      </c>
      <c r="B384">
        <v>20.5</v>
      </c>
    </row>
    <row r="385" spans="1:2" x14ac:dyDescent="0.25">
      <c r="A385" s="6">
        <v>33451</v>
      </c>
      <c r="B385">
        <v>19.77</v>
      </c>
    </row>
    <row r="386" spans="1:2" x14ac:dyDescent="0.25">
      <c r="A386" s="6">
        <v>33420</v>
      </c>
      <c r="B386">
        <v>19.399999999999999</v>
      </c>
    </row>
    <row r="387" spans="1:2" x14ac:dyDescent="0.25">
      <c r="A387" s="6">
        <v>33390</v>
      </c>
      <c r="B387">
        <v>18.170000000000002</v>
      </c>
    </row>
    <row r="388" spans="1:2" x14ac:dyDescent="0.25">
      <c r="A388" s="6">
        <v>33359</v>
      </c>
      <c r="B388">
        <v>19.190000000000001</v>
      </c>
    </row>
    <row r="389" spans="1:2" x14ac:dyDescent="0.25">
      <c r="A389" s="6">
        <v>33329</v>
      </c>
      <c r="B389">
        <v>19.18</v>
      </c>
    </row>
    <row r="390" spans="1:2" x14ac:dyDescent="0.25">
      <c r="A390" s="6">
        <v>33298</v>
      </c>
      <c r="B390">
        <v>19.079999999999998</v>
      </c>
    </row>
    <row r="391" spans="1:2" x14ac:dyDescent="0.25">
      <c r="A391" s="6">
        <v>33270</v>
      </c>
      <c r="B391">
        <v>19.54</v>
      </c>
    </row>
    <row r="392" spans="1:2" x14ac:dyDescent="0.25">
      <c r="A392" s="6">
        <v>33239</v>
      </c>
      <c r="B392">
        <v>23.57</v>
      </c>
    </row>
    <row r="393" spans="1:2" x14ac:dyDescent="0.25">
      <c r="A393" s="6">
        <v>33208</v>
      </c>
      <c r="B393">
        <v>28.27</v>
      </c>
    </row>
    <row r="394" spans="1:2" x14ac:dyDescent="0.25">
      <c r="A394" s="6">
        <v>33178</v>
      </c>
      <c r="B394">
        <v>33.07</v>
      </c>
    </row>
    <row r="395" spans="1:2" x14ac:dyDescent="0.25">
      <c r="A395" s="6">
        <v>33147</v>
      </c>
      <c r="B395">
        <v>36.020000000000003</v>
      </c>
    </row>
    <row r="396" spans="1:2" x14ac:dyDescent="0.25">
      <c r="A396" s="6">
        <v>33117</v>
      </c>
      <c r="B396">
        <v>34.9</v>
      </c>
    </row>
    <row r="397" spans="1:2" x14ac:dyDescent="0.25">
      <c r="A397" s="6">
        <v>33086</v>
      </c>
      <c r="B397">
        <v>27.17</v>
      </c>
    </row>
    <row r="398" spans="1:2" x14ac:dyDescent="0.25">
      <c r="A398" s="6">
        <v>33055</v>
      </c>
      <c r="B398">
        <v>17.170000000000002</v>
      </c>
    </row>
    <row r="399" spans="1:2" x14ac:dyDescent="0.25">
      <c r="A399" s="6">
        <v>33025</v>
      </c>
      <c r="B399">
        <v>15.1</v>
      </c>
    </row>
    <row r="400" spans="1:2" x14ac:dyDescent="0.25">
      <c r="A400" s="6">
        <v>32994</v>
      </c>
      <c r="B400">
        <v>16.350000000000001</v>
      </c>
    </row>
    <row r="401" spans="1:2" x14ac:dyDescent="0.25">
      <c r="A401" s="6">
        <v>32964</v>
      </c>
      <c r="B401">
        <v>16.61</v>
      </c>
    </row>
    <row r="402" spans="1:2" x14ac:dyDescent="0.25">
      <c r="A402" s="6">
        <v>32933</v>
      </c>
      <c r="B402">
        <v>18.39</v>
      </c>
    </row>
    <row r="403" spans="1:2" x14ac:dyDescent="0.25">
      <c r="A403" s="6">
        <v>32905</v>
      </c>
      <c r="B403">
        <v>19.809999999999999</v>
      </c>
    </row>
    <row r="404" spans="1:2" x14ac:dyDescent="0.25">
      <c r="A404" s="6">
        <v>32874</v>
      </c>
      <c r="B404">
        <v>21.25</v>
      </c>
    </row>
    <row r="405" spans="1:2" x14ac:dyDescent="0.25">
      <c r="A405" s="6">
        <v>32843</v>
      </c>
      <c r="B405">
        <v>19.84</v>
      </c>
    </row>
    <row r="406" spans="1:2" x14ac:dyDescent="0.25">
      <c r="A406" s="6">
        <v>32813</v>
      </c>
      <c r="B406">
        <v>18.73</v>
      </c>
    </row>
    <row r="407" spans="1:2" x14ac:dyDescent="0.25">
      <c r="A407" s="6">
        <v>32782</v>
      </c>
      <c r="B407">
        <v>18.91</v>
      </c>
    </row>
    <row r="408" spans="1:2" x14ac:dyDescent="0.25">
      <c r="A408" s="6">
        <v>32752</v>
      </c>
      <c r="B408">
        <v>17.77</v>
      </c>
    </row>
    <row r="409" spans="1:2" x14ac:dyDescent="0.25">
      <c r="A409" s="6">
        <v>32721</v>
      </c>
      <c r="B409">
        <v>16.77</v>
      </c>
    </row>
    <row r="410" spans="1:2" x14ac:dyDescent="0.25">
      <c r="A410" s="6">
        <v>32690</v>
      </c>
      <c r="B410">
        <v>17.62</v>
      </c>
    </row>
    <row r="411" spans="1:2" x14ac:dyDescent="0.25">
      <c r="A411" s="6">
        <v>32660</v>
      </c>
      <c r="B411">
        <v>17.670000000000002</v>
      </c>
    </row>
    <row r="412" spans="1:2" x14ac:dyDescent="0.25">
      <c r="A412" s="6">
        <v>32629</v>
      </c>
      <c r="B412">
        <v>18.63</v>
      </c>
    </row>
    <row r="413" spans="1:2" x14ac:dyDescent="0.25">
      <c r="A413" s="6">
        <v>32599</v>
      </c>
      <c r="B413">
        <v>20.32</v>
      </c>
    </row>
    <row r="414" spans="1:2" x14ac:dyDescent="0.25">
      <c r="A414" s="6">
        <v>32568</v>
      </c>
      <c r="B414">
        <v>18.7</v>
      </c>
    </row>
    <row r="415" spans="1:2" x14ac:dyDescent="0.25">
      <c r="A415" s="6">
        <v>32540</v>
      </c>
      <c r="B415">
        <v>16.89</v>
      </c>
    </row>
    <row r="416" spans="1:2" x14ac:dyDescent="0.25">
      <c r="A416" s="6">
        <v>32509</v>
      </c>
      <c r="B416">
        <v>17.170000000000002</v>
      </c>
    </row>
    <row r="417" spans="1:2" x14ac:dyDescent="0.25">
      <c r="A417" s="6">
        <v>32478</v>
      </c>
      <c r="B417">
        <v>15.31</v>
      </c>
    </row>
    <row r="418" spans="1:2" x14ac:dyDescent="0.25">
      <c r="A418" s="6">
        <v>32448</v>
      </c>
      <c r="B418">
        <v>13.02</v>
      </c>
    </row>
    <row r="419" spans="1:2" x14ac:dyDescent="0.25">
      <c r="A419" s="6">
        <v>32417</v>
      </c>
      <c r="B419">
        <v>12.41</v>
      </c>
    </row>
    <row r="420" spans="1:2" x14ac:dyDescent="0.25">
      <c r="A420" s="6">
        <v>32387</v>
      </c>
      <c r="B420">
        <v>13.18</v>
      </c>
    </row>
    <row r="421" spans="1:2" x14ac:dyDescent="0.25">
      <c r="A421" s="6">
        <v>32356</v>
      </c>
      <c r="B421">
        <v>14.89</v>
      </c>
    </row>
    <row r="422" spans="1:2" x14ac:dyDescent="0.25">
      <c r="A422" s="6">
        <v>32325</v>
      </c>
      <c r="B422">
        <v>14.91</v>
      </c>
    </row>
    <row r="423" spans="1:2" x14ac:dyDescent="0.25">
      <c r="A423" s="6">
        <v>32295</v>
      </c>
      <c r="B423">
        <v>15.54</v>
      </c>
    </row>
    <row r="424" spans="1:2" x14ac:dyDescent="0.25">
      <c r="A424" s="6">
        <v>32264</v>
      </c>
      <c r="B424">
        <v>16.309999999999999</v>
      </c>
    </row>
    <row r="425" spans="1:2" x14ac:dyDescent="0.25">
      <c r="A425" s="6">
        <v>32234</v>
      </c>
      <c r="B425">
        <v>16.600000000000001</v>
      </c>
    </row>
    <row r="426" spans="1:2" x14ac:dyDescent="0.25">
      <c r="A426" s="6">
        <v>32203</v>
      </c>
      <c r="B426">
        <v>14.73</v>
      </c>
    </row>
    <row r="427" spans="1:2" x14ac:dyDescent="0.25">
      <c r="A427" s="6">
        <v>32174</v>
      </c>
      <c r="B427">
        <v>15.73</v>
      </c>
    </row>
    <row r="428" spans="1:2" x14ac:dyDescent="0.25">
      <c r="A428" s="6">
        <v>32143</v>
      </c>
      <c r="B428">
        <v>16.75</v>
      </c>
    </row>
    <row r="429" spans="1:2" x14ac:dyDescent="0.25">
      <c r="A429" s="6">
        <v>32112</v>
      </c>
      <c r="B429">
        <v>17.05</v>
      </c>
    </row>
    <row r="430" spans="1:2" x14ac:dyDescent="0.25">
      <c r="A430" s="6">
        <v>32082</v>
      </c>
      <c r="B430">
        <v>17.78</v>
      </c>
    </row>
    <row r="431" spans="1:2" x14ac:dyDescent="0.25">
      <c r="A431" s="6">
        <v>32051</v>
      </c>
      <c r="B431">
        <v>18.760000000000002</v>
      </c>
    </row>
    <row r="432" spans="1:2" x14ac:dyDescent="0.25">
      <c r="A432" s="6">
        <v>32021</v>
      </c>
      <c r="B432">
        <v>18.309999999999999</v>
      </c>
    </row>
    <row r="433" spans="1:2" x14ac:dyDescent="0.25">
      <c r="A433" s="6">
        <v>31990</v>
      </c>
      <c r="B433">
        <v>18.98</v>
      </c>
    </row>
    <row r="434" spans="1:2" x14ac:dyDescent="0.25">
      <c r="A434" s="6">
        <v>31959</v>
      </c>
      <c r="B434">
        <v>19.86</v>
      </c>
    </row>
    <row r="435" spans="1:2" x14ac:dyDescent="0.25">
      <c r="A435" s="6">
        <v>31929</v>
      </c>
      <c r="B435">
        <v>18.86</v>
      </c>
    </row>
    <row r="436" spans="1:2" x14ac:dyDescent="0.25">
      <c r="A436" s="6">
        <v>31898</v>
      </c>
      <c r="B436">
        <v>18.579999999999998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25F7-2F7E-45E0-B0D1-BD2D2743539D}">
  <dimension ref="A1:CK454"/>
  <sheetViews>
    <sheetView zoomScale="85" zoomScaleNormal="85" workbookViewId="0">
      <pane xSplit="1" ySplit="3" topLeftCell="B4" activePane="bottomRight" state="frozen"/>
      <selection pane="topRight"/>
      <selection pane="bottomLeft"/>
      <selection pane="bottomRight"/>
    </sheetView>
  </sheetViews>
  <sheetFormatPr defaultColWidth="9.140625" defaultRowHeight="15" x14ac:dyDescent="0.2"/>
  <cols>
    <col min="1" max="1" width="10.7109375" style="7" customWidth="1"/>
    <col min="2" max="5" width="9.28515625" style="7" customWidth="1"/>
    <col min="6" max="6" width="11.42578125" style="7" customWidth="1"/>
    <col min="7" max="9" width="9.140625" style="7" customWidth="1"/>
    <col min="10" max="11" width="10.42578125" style="7" customWidth="1"/>
    <col min="12" max="19" width="9.140625" style="7" customWidth="1"/>
    <col min="20" max="20" width="10.5703125" style="7" customWidth="1"/>
    <col min="21" max="21" width="9.140625" style="7" customWidth="1"/>
    <col min="22" max="22" width="10.140625" style="7" customWidth="1"/>
    <col min="23" max="28" width="9.140625" style="7" customWidth="1"/>
    <col min="29" max="29" width="9.7109375" style="7" customWidth="1"/>
    <col min="30" max="34" width="9.140625" style="7" customWidth="1"/>
    <col min="35" max="35" width="9.140625" style="7"/>
    <col min="36" max="36" width="9.7109375" style="7" customWidth="1"/>
    <col min="37" max="37" width="10.28515625" style="7" customWidth="1"/>
    <col min="38" max="49" width="9.140625" style="7" customWidth="1"/>
    <col min="50" max="50" width="9.7109375" style="7" customWidth="1"/>
    <col min="51" max="51" width="9.140625" style="7" customWidth="1"/>
    <col min="52" max="52" width="10.5703125" style="7" customWidth="1"/>
    <col min="53" max="53" width="10.85546875" style="7" customWidth="1"/>
    <col min="54" max="57" width="9.140625" style="7" customWidth="1"/>
    <col min="58" max="58" width="9.7109375" style="7" customWidth="1"/>
    <col min="59" max="61" width="9.140625" style="7" customWidth="1"/>
    <col min="62" max="62" width="10" style="7" customWidth="1"/>
    <col min="63" max="63" width="9.140625" style="7" customWidth="1"/>
    <col min="64" max="64" width="9.7109375" style="7" customWidth="1"/>
    <col min="65" max="67" width="9.140625" style="7" customWidth="1"/>
    <col min="68" max="68" width="9.85546875" style="7" bestFit="1" customWidth="1"/>
    <col min="69" max="70" width="9.140625" style="7" customWidth="1"/>
    <col min="71" max="16384" width="9.140625" style="7"/>
  </cols>
  <sheetData>
    <row r="1" spans="1:89" s="11" customFormat="1" ht="51" x14ac:dyDescent="0.2">
      <c r="A1" s="12" t="s">
        <v>181</v>
      </c>
      <c r="B1" s="13" t="s">
        <v>369</v>
      </c>
      <c r="C1" s="13" t="s">
        <v>368</v>
      </c>
      <c r="D1" s="13" t="s">
        <v>367</v>
      </c>
      <c r="E1" s="13" t="s">
        <v>366</v>
      </c>
      <c r="F1" s="13" t="s">
        <v>365</v>
      </c>
      <c r="G1" s="13" t="s">
        <v>364</v>
      </c>
      <c r="H1" s="13" t="s">
        <v>363</v>
      </c>
      <c r="I1" s="13" t="s">
        <v>362</v>
      </c>
      <c r="J1" s="13" t="s">
        <v>361</v>
      </c>
      <c r="K1" s="13" t="s">
        <v>360</v>
      </c>
      <c r="L1" s="13" t="s">
        <v>359</v>
      </c>
      <c r="M1" s="13" t="s">
        <v>358</v>
      </c>
      <c r="N1" s="13" t="s">
        <v>357</v>
      </c>
      <c r="O1" s="13" t="s">
        <v>356</v>
      </c>
      <c r="P1" s="13" t="s">
        <v>355</v>
      </c>
      <c r="Q1" s="13" t="s">
        <v>354</v>
      </c>
      <c r="R1" s="13" t="s">
        <v>353</v>
      </c>
      <c r="S1" s="13" t="s">
        <v>352</v>
      </c>
      <c r="T1" s="13" t="s">
        <v>351</v>
      </c>
      <c r="U1" s="13" t="s">
        <v>350</v>
      </c>
      <c r="V1" s="13" t="s">
        <v>349</v>
      </c>
      <c r="W1" s="13" t="s">
        <v>348</v>
      </c>
      <c r="X1" s="13" t="s">
        <v>347</v>
      </c>
      <c r="Y1" s="13" t="s">
        <v>346</v>
      </c>
      <c r="Z1" s="13" t="s">
        <v>345</v>
      </c>
      <c r="AA1" s="13" t="s">
        <v>344</v>
      </c>
      <c r="AB1" s="13" t="s">
        <v>343</v>
      </c>
      <c r="AC1" s="13" t="s">
        <v>342</v>
      </c>
      <c r="AD1" s="13" t="s">
        <v>341</v>
      </c>
      <c r="AE1" s="13" t="s">
        <v>340</v>
      </c>
      <c r="AF1" s="13" t="s">
        <v>339</v>
      </c>
      <c r="AG1" s="13" t="s">
        <v>338</v>
      </c>
      <c r="AH1" s="13" t="s">
        <v>337</v>
      </c>
      <c r="AI1" s="13" t="s">
        <v>336</v>
      </c>
      <c r="AJ1" s="13" t="s">
        <v>335</v>
      </c>
      <c r="AK1" s="13" t="s">
        <v>334</v>
      </c>
      <c r="AL1" s="13" t="s">
        <v>333</v>
      </c>
      <c r="AM1" s="13" t="s">
        <v>332</v>
      </c>
      <c r="AN1" s="13" t="s">
        <v>331</v>
      </c>
      <c r="AO1" s="13" t="s">
        <v>330</v>
      </c>
      <c r="AP1" s="13" t="s">
        <v>329</v>
      </c>
      <c r="AQ1" s="13" t="s">
        <v>328</v>
      </c>
      <c r="AR1" s="13" t="s">
        <v>327</v>
      </c>
      <c r="AS1" s="13" t="s">
        <v>326</v>
      </c>
      <c r="AT1" s="13" t="s">
        <v>325</v>
      </c>
      <c r="AU1" s="13" t="s">
        <v>324</v>
      </c>
      <c r="AV1" s="13" t="s">
        <v>323</v>
      </c>
      <c r="AW1" s="13" t="s">
        <v>322</v>
      </c>
      <c r="AX1" s="13" t="s">
        <v>321</v>
      </c>
      <c r="AY1" s="13" t="s">
        <v>320</v>
      </c>
      <c r="AZ1" s="13" t="s">
        <v>319</v>
      </c>
      <c r="BA1" s="13" t="s">
        <v>318</v>
      </c>
      <c r="BB1" s="13" t="s">
        <v>317</v>
      </c>
      <c r="BC1" s="13" t="s">
        <v>316</v>
      </c>
      <c r="BD1" s="13" t="s">
        <v>315</v>
      </c>
      <c r="BE1" s="13" t="s">
        <v>314</v>
      </c>
      <c r="BF1" s="13" t="s">
        <v>313</v>
      </c>
      <c r="BG1" s="13" t="s">
        <v>238</v>
      </c>
      <c r="BH1" s="13" t="s">
        <v>237</v>
      </c>
      <c r="BI1" s="13" t="s">
        <v>312</v>
      </c>
      <c r="BJ1" s="13" t="s">
        <v>311</v>
      </c>
      <c r="BK1" s="13" t="s">
        <v>310</v>
      </c>
      <c r="BL1" s="13" t="s">
        <v>309</v>
      </c>
      <c r="BM1" s="13" t="s">
        <v>308</v>
      </c>
      <c r="BN1" s="13" t="s">
        <v>307</v>
      </c>
      <c r="BO1" s="13" t="s">
        <v>230</v>
      </c>
      <c r="BP1" s="13" t="s">
        <v>306</v>
      </c>
      <c r="BQ1" s="13" t="s">
        <v>228</v>
      </c>
      <c r="BR1" s="13" t="s">
        <v>217</v>
      </c>
      <c r="BS1" s="13" t="s">
        <v>207</v>
      </c>
      <c r="BT1" s="13" t="s">
        <v>305</v>
      </c>
      <c r="BU1" s="12"/>
      <c r="BV1" s="12"/>
      <c r="BW1" s="12"/>
      <c r="BX1" s="12"/>
      <c r="BY1" s="12"/>
      <c r="BZ1" s="12"/>
      <c r="CA1" s="12"/>
      <c r="CB1" s="12"/>
      <c r="CC1" s="12"/>
      <c r="CD1" s="12"/>
      <c r="CE1" s="12"/>
      <c r="CF1" s="12"/>
      <c r="CG1" s="12"/>
      <c r="CH1" s="12"/>
      <c r="CI1" s="12"/>
      <c r="CJ1" s="12"/>
      <c r="CK1" s="12"/>
    </row>
    <row r="2" spans="1:89" s="12" customFormat="1" x14ac:dyDescent="0.25">
      <c r="A2" s="6">
        <v>45108</v>
      </c>
      <c r="B2" s="9">
        <v>78.983333333329995</v>
      </c>
      <c r="C2" s="9">
        <v>80.099999999999994</v>
      </c>
      <c r="D2" s="9">
        <v>80.459999999999994</v>
      </c>
      <c r="E2" s="9">
        <v>76.39</v>
      </c>
      <c r="F2" s="9">
        <v>140.63</v>
      </c>
      <c r="G2" s="9">
        <v>96.75</v>
      </c>
      <c r="H2" s="9">
        <v>2.5539999999999998</v>
      </c>
      <c r="I2" s="9">
        <v>9.5452839896799997</v>
      </c>
      <c r="J2" s="9">
        <v>12.49</v>
      </c>
      <c r="K2" s="9">
        <v>84.854092285329997</v>
      </c>
      <c r="L2" s="9">
        <v>3.3874599999999999</v>
      </c>
      <c r="M2" s="9">
        <v>4.265719238</v>
      </c>
      <c r="N2" s="9">
        <v>2.812654196</v>
      </c>
      <c r="O2" s="9">
        <v>2.4667046747399999</v>
      </c>
      <c r="P2" s="9">
        <v>2.4752341865299998</v>
      </c>
      <c r="Q2" s="9">
        <v>2.8623798376899998</v>
      </c>
      <c r="R2" s="9">
        <v>2.0625</v>
      </c>
      <c r="S2" s="9">
        <v>1047.3800000000001</v>
      </c>
      <c r="T2" s="9">
        <v>1960.48</v>
      </c>
      <c r="U2" s="9">
        <v>1879.02</v>
      </c>
      <c r="V2" s="9">
        <v>2159.21</v>
      </c>
      <c r="W2" s="9">
        <v>878.5</v>
      </c>
      <c r="X2" s="9">
        <v>998.1</v>
      </c>
      <c r="Y2" s="9">
        <v>633.85</v>
      </c>
      <c r="Z2" s="9">
        <v>1135.74</v>
      </c>
      <c r="AA2" s="9">
        <v>517.23</v>
      </c>
      <c r="AB2" s="9">
        <v>1107.99</v>
      </c>
      <c r="AC2" s="9">
        <v>1038.8</v>
      </c>
      <c r="AD2" s="9" t="s">
        <v>223</v>
      </c>
      <c r="AE2" s="9">
        <v>242.38483919999999</v>
      </c>
      <c r="AF2" s="9" t="s">
        <v>223</v>
      </c>
      <c r="AG2" s="9">
        <v>547</v>
      </c>
      <c r="AH2" s="9">
        <v>524</v>
      </c>
      <c r="AI2" s="9">
        <v>533.45000000000005</v>
      </c>
      <c r="AJ2" s="9">
        <v>502.76</v>
      </c>
      <c r="AK2" s="9">
        <v>249.85328163299999</v>
      </c>
      <c r="AL2" s="9">
        <v>345.5</v>
      </c>
      <c r="AM2" s="9">
        <v>1.11815780753</v>
      </c>
      <c r="AN2" s="9">
        <v>1.5501234374999999</v>
      </c>
      <c r="AO2" s="9">
        <v>1.51291583962</v>
      </c>
      <c r="AP2" s="9">
        <v>4.9473877420000001</v>
      </c>
      <c r="AQ2" s="9">
        <v>3.059130712</v>
      </c>
      <c r="AR2" s="9">
        <v>9.6452000000000009</v>
      </c>
      <c r="AS2" s="9">
        <v>9.7973312799999999</v>
      </c>
      <c r="AT2" s="9">
        <v>0.36114270399999998</v>
      </c>
      <c r="AU2" s="9">
        <v>0.85120378200000002</v>
      </c>
      <c r="AV2" s="9">
        <v>0.52117216799999999</v>
      </c>
      <c r="AW2" s="9">
        <v>4165.4612475895601</v>
      </c>
      <c r="AX2" s="9">
        <v>387.065</v>
      </c>
      <c r="AY2" s="9">
        <v>211.0462499994</v>
      </c>
      <c r="AZ2" s="9">
        <v>617.29234368698997</v>
      </c>
      <c r="BA2" s="9">
        <v>702.12350000000004</v>
      </c>
      <c r="BB2" s="9">
        <v>387.10627131984</v>
      </c>
      <c r="BC2" s="9">
        <v>2.0542649160000002</v>
      </c>
      <c r="BD2" s="9">
        <v>1.2991999999999999</v>
      </c>
      <c r="BE2" s="9">
        <v>1.4924999999999999</v>
      </c>
      <c r="BF2" s="9">
        <v>342.5</v>
      </c>
      <c r="BG2" s="9">
        <v>458.75</v>
      </c>
      <c r="BH2" s="9">
        <v>392.25</v>
      </c>
      <c r="BI2" s="9">
        <v>334.63</v>
      </c>
      <c r="BJ2" s="9">
        <v>341.25</v>
      </c>
      <c r="BK2" s="9">
        <v>2159.73</v>
      </c>
      <c r="BL2" s="9">
        <v>114.43</v>
      </c>
      <c r="BM2" s="9">
        <v>8476.68</v>
      </c>
      <c r="BN2" s="9">
        <v>2109.12</v>
      </c>
      <c r="BO2" s="9">
        <v>28743.14</v>
      </c>
      <c r="BP2" s="9">
        <v>21091.26</v>
      </c>
      <c r="BQ2" s="9">
        <v>2404.65</v>
      </c>
      <c r="BR2" s="9">
        <v>1951.02</v>
      </c>
      <c r="BS2" s="9">
        <v>950.42</v>
      </c>
      <c r="BT2" s="9">
        <v>24.256</v>
      </c>
    </row>
    <row r="3" spans="1:89" s="11" customFormat="1" hidden="1" x14ac:dyDescent="0.2">
      <c r="A3" s="12"/>
      <c r="B3" s="12" t="s">
        <v>295</v>
      </c>
      <c r="C3" s="12" t="s">
        <v>294</v>
      </c>
      <c r="D3" s="12" t="s">
        <v>293</v>
      </c>
      <c r="E3" s="12" t="s">
        <v>292</v>
      </c>
      <c r="F3" s="12" t="s">
        <v>291</v>
      </c>
      <c r="G3" s="12" t="s">
        <v>290</v>
      </c>
      <c r="H3" s="12" t="s">
        <v>289</v>
      </c>
      <c r="I3" s="12" t="s">
        <v>288</v>
      </c>
      <c r="J3" s="12" t="s">
        <v>287</v>
      </c>
      <c r="K3" s="12" t="s">
        <v>286</v>
      </c>
      <c r="L3" s="12" t="s">
        <v>285</v>
      </c>
      <c r="M3" s="12" t="s">
        <v>284</v>
      </c>
      <c r="N3" s="12" t="s">
        <v>283</v>
      </c>
      <c r="O3" s="12" t="s">
        <v>282</v>
      </c>
      <c r="P3" s="12" t="s">
        <v>281</v>
      </c>
      <c r="Q3" s="12" t="s">
        <v>280</v>
      </c>
      <c r="R3" s="12" t="s">
        <v>279</v>
      </c>
      <c r="S3" s="12" t="s">
        <v>278</v>
      </c>
      <c r="T3" s="12" t="s">
        <v>277</v>
      </c>
      <c r="U3" s="12" t="s">
        <v>276</v>
      </c>
      <c r="V3" s="12" t="s">
        <v>275</v>
      </c>
      <c r="W3" s="12" t="s">
        <v>274</v>
      </c>
      <c r="X3" s="12" t="s">
        <v>273</v>
      </c>
      <c r="Y3" s="12" t="s">
        <v>272</v>
      </c>
      <c r="Z3" s="12" t="s">
        <v>271</v>
      </c>
      <c r="AA3" s="12" t="s">
        <v>270</v>
      </c>
      <c r="AB3" s="12" t="s">
        <v>269</v>
      </c>
      <c r="AC3" s="12" t="s">
        <v>268</v>
      </c>
      <c r="AD3" s="12" t="s">
        <v>267</v>
      </c>
      <c r="AE3" s="12" t="s">
        <v>266</v>
      </c>
      <c r="AF3" s="12" t="s">
        <v>265</v>
      </c>
      <c r="AG3" s="12" t="s">
        <v>264</v>
      </c>
      <c r="AH3" s="12" t="s">
        <v>263</v>
      </c>
      <c r="AI3" s="12" t="s">
        <v>262</v>
      </c>
      <c r="AJ3" s="12" t="s">
        <v>261</v>
      </c>
      <c r="AK3" s="12" t="s">
        <v>260</v>
      </c>
      <c r="AL3" s="12" t="s">
        <v>259</v>
      </c>
      <c r="AM3" s="12" t="s">
        <v>258</v>
      </c>
      <c r="AN3" s="12" t="s">
        <v>257</v>
      </c>
      <c r="AO3" s="12" t="s">
        <v>256</v>
      </c>
      <c r="AP3" s="12" t="s">
        <v>255</v>
      </c>
      <c r="AQ3" s="12" t="s">
        <v>254</v>
      </c>
      <c r="AR3" s="12" t="s">
        <v>253</v>
      </c>
      <c r="AS3" s="12" t="s">
        <v>252</v>
      </c>
      <c r="AT3" s="12" t="s">
        <v>251</v>
      </c>
      <c r="AU3" s="12" t="s">
        <v>250</v>
      </c>
      <c r="AV3" s="12" t="s">
        <v>249</v>
      </c>
      <c r="AW3" s="12" t="s">
        <v>248</v>
      </c>
      <c r="AX3" s="12" t="s">
        <v>247</v>
      </c>
      <c r="AY3" s="12" t="s">
        <v>246</v>
      </c>
      <c r="AZ3" s="12" t="s">
        <v>245</v>
      </c>
      <c r="BA3" s="12" t="s">
        <v>244</v>
      </c>
      <c r="BB3" s="12" t="s">
        <v>243</v>
      </c>
      <c r="BC3" s="12" t="s">
        <v>242</v>
      </c>
      <c r="BD3" s="12" t="s">
        <v>241</v>
      </c>
      <c r="BE3" s="12" t="s">
        <v>240</v>
      </c>
      <c r="BF3" s="12" t="s">
        <v>239</v>
      </c>
      <c r="BG3" s="12" t="s">
        <v>238</v>
      </c>
      <c r="BH3" s="12" t="s">
        <v>237</v>
      </c>
      <c r="BI3" s="12" t="s">
        <v>236</v>
      </c>
      <c r="BJ3" s="12" t="s">
        <v>235</v>
      </c>
      <c r="BK3" s="12" t="s">
        <v>234</v>
      </c>
      <c r="BL3" s="12" t="s">
        <v>233</v>
      </c>
      <c r="BM3" s="12" t="s">
        <v>232</v>
      </c>
      <c r="BN3" s="12" t="s">
        <v>231</v>
      </c>
      <c r="BO3" s="12" t="s">
        <v>230</v>
      </c>
      <c r="BP3" s="12" t="s">
        <v>229</v>
      </c>
      <c r="BQ3" s="12" t="s">
        <v>228</v>
      </c>
      <c r="BR3" s="12" t="s">
        <v>227</v>
      </c>
      <c r="BS3" s="12" t="s">
        <v>226</v>
      </c>
      <c r="BT3" s="12" t="s">
        <v>225</v>
      </c>
      <c r="BU3" s="12"/>
      <c r="BV3" s="12"/>
      <c r="BW3" s="12"/>
      <c r="BX3" s="12"/>
      <c r="BY3" s="12"/>
      <c r="BZ3" s="12"/>
      <c r="CA3" s="12"/>
      <c r="CB3" s="12"/>
      <c r="CC3" s="12"/>
      <c r="CD3" s="12"/>
      <c r="CE3" s="12"/>
      <c r="CF3" s="12"/>
      <c r="CG3" s="12"/>
      <c r="CH3" s="12"/>
      <c r="CI3" s="12"/>
      <c r="CJ3" s="12"/>
      <c r="CK3" s="12"/>
    </row>
    <row r="4" spans="1:89" ht="15.75" x14ac:dyDescent="0.25">
      <c r="A4" s="6">
        <v>45078</v>
      </c>
      <c r="B4" s="10">
        <v>73.263333333329996</v>
      </c>
      <c r="C4" s="10">
        <v>74.89</v>
      </c>
      <c r="D4" s="10">
        <v>74.67</v>
      </c>
      <c r="E4" s="10">
        <v>70.23</v>
      </c>
      <c r="F4" s="10">
        <v>139.41999999999999</v>
      </c>
      <c r="G4" s="10">
        <v>98.58</v>
      </c>
      <c r="H4" s="10">
        <v>2.1833999999999998</v>
      </c>
      <c r="I4" s="10">
        <v>10.35062473915</v>
      </c>
      <c r="J4" s="10">
        <v>12.679231002430001</v>
      </c>
      <c r="K4" s="10">
        <v>84.310528834129997</v>
      </c>
      <c r="L4" s="10">
        <v>3.1728700000000001</v>
      </c>
      <c r="M4" s="10">
        <v>4.5721614180000003</v>
      </c>
      <c r="N4" s="10">
        <v>2.912964406</v>
      </c>
      <c r="O4" s="10">
        <v>2.6945068102900001</v>
      </c>
      <c r="P4" s="10">
        <v>3.2340862423000001</v>
      </c>
      <c r="Q4" s="10">
        <v>2.7644341885700001</v>
      </c>
      <c r="R4" s="10">
        <v>2.085</v>
      </c>
      <c r="S4" s="10">
        <v>1012.73</v>
      </c>
      <c r="T4" s="10">
        <v>1850</v>
      </c>
      <c r="U4" s="10">
        <v>1810.35</v>
      </c>
      <c r="V4" s="10">
        <v>1971.27</v>
      </c>
      <c r="W4" s="10">
        <v>816.97</v>
      </c>
      <c r="X4" s="10">
        <v>927.95</v>
      </c>
      <c r="Y4" s="10">
        <v>591.89</v>
      </c>
      <c r="Z4" s="10">
        <v>1007.12</v>
      </c>
      <c r="AA4" s="10">
        <v>491.56</v>
      </c>
      <c r="AB4" s="10">
        <v>990.58</v>
      </c>
      <c r="AC4" s="10">
        <v>910.95</v>
      </c>
      <c r="AD4" s="10" t="s">
        <v>223</v>
      </c>
      <c r="AE4" s="10">
        <v>266.86779840000003</v>
      </c>
      <c r="AF4" s="10" t="s">
        <v>223</v>
      </c>
      <c r="AG4" s="10">
        <v>514</v>
      </c>
      <c r="AH4" s="10">
        <v>496</v>
      </c>
      <c r="AI4" s="10">
        <v>495.75</v>
      </c>
      <c r="AJ4" s="10">
        <v>508.24</v>
      </c>
      <c r="AK4" s="10">
        <v>256.999925448</v>
      </c>
      <c r="AL4" s="10">
        <v>345.5</v>
      </c>
      <c r="AM4" s="10">
        <v>1.1008424395800001</v>
      </c>
      <c r="AN4" s="10">
        <v>1.5928379500000001</v>
      </c>
      <c r="AO4" s="10">
        <v>1.4049524387300001</v>
      </c>
      <c r="AP4" s="10">
        <v>5.1394101440000002</v>
      </c>
      <c r="AQ4" s="10">
        <v>3.255782816</v>
      </c>
      <c r="AR4" s="10">
        <v>9.6452000000000009</v>
      </c>
      <c r="AS4" s="10">
        <v>10.361713999999999</v>
      </c>
      <c r="AT4" s="10">
        <v>0.35395838400000001</v>
      </c>
      <c r="AU4" s="10">
        <v>0.90918528799999998</v>
      </c>
      <c r="AV4" s="10">
        <v>0.54211605799999996</v>
      </c>
      <c r="AW4" s="10">
        <v>4177.2668102101798</v>
      </c>
      <c r="AX4" s="10">
        <v>379.36500000000001</v>
      </c>
      <c r="AY4" s="10">
        <v>210.73252654432</v>
      </c>
      <c r="AZ4" s="10">
        <v>604.88229035973995</v>
      </c>
      <c r="BA4" s="10">
        <v>688.00800000000004</v>
      </c>
      <c r="BB4" s="10">
        <v>386.53083196981999</v>
      </c>
      <c r="BC4" s="10">
        <v>2.0388325759999999</v>
      </c>
      <c r="BD4" s="10">
        <v>1.3188</v>
      </c>
      <c r="BE4" s="10">
        <v>1.534</v>
      </c>
      <c r="BF4" s="10">
        <v>344.5</v>
      </c>
      <c r="BG4" s="10">
        <v>454.55</v>
      </c>
      <c r="BH4" s="10">
        <v>390</v>
      </c>
      <c r="BI4" s="10">
        <v>287.5</v>
      </c>
      <c r="BJ4" s="10">
        <v>328</v>
      </c>
      <c r="BK4" s="10">
        <v>2184.75</v>
      </c>
      <c r="BL4" s="10">
        <v>113.45</v>
      </c>
      <c r="BM4" s="10">
        <v>8396.52</v>
      </c>
      <c r="BN4" s="10">
        <v>2122.89</v>
      </c>
      <c r="BO4" s="10">
        <v>27216.68</v>
      </c>
      <c r="BP4" s="10">
        <v>21233.279999999999</v>
      </c>
      <c r="BQ4" s="10">
        <v>2375.4499999999998</v>
      </c>
      <c r="BR4" s="10">
        <v>1942.9</v>
      </c>
      <c r="BS4" s="10">
        <v>970.64</v>
      </c>
      <c r="BT4" s="10">
        <v>23.417000000000002</v>
      </c>
      <c r="BU4" s="8"/>
      <c r="BV4" s="8"/>
      <c r="BW4" s="8"/>
      <c r="BX4" s="8"/>
      <c r="BY4" s="8"/>
      <c r="BZ4" s="8"/>
      <c r="CA4" s="8"/>
      <c r="CB4" s="8"/>
      <c r="CC4" s="8"/>
      <c r="CD4" s="8"/>
      <c r="CE4" s="8"/>
      <c r="CF4" s="8"/>
      <c r="CG4" s="8"/>
      <c r="CH4" s="8"/>
      <c r="CI4" s="8"/>
      <c r="CJ4" s="8"/>
      <c r="CK4" s="8"/>
    </row>
    <row r="5" spans="1:89" ht="15.75" x14ac:dyDescent="0.25">
      <c r="A5" s="6">
        <v>45047</v>
      </c>
      <c r="B5" s="9">
        <v>74.123333333329995</v>
      </c>
      <c r="C5" s="9">
        <v>75.7</v>
      </c>
      <c r="D5" s="9">
        <v>75.08</v>
      </c>
      <c r="E5" s="9">
        <v>71.59</v>
      </c>
      <c r="F5" s="9">
        <v>160.47999999999999</v>
      </c>
      <c r="G5" s="9">
        <v>103</v>
      </c>
      <c r="H5" s="9">
        <v>2.1463999999999999</v>
      </c>
      <c r="I5" s="9">
        <v>10.10875599841</v>
      </c>
      <c r="J5" s="9">
        <v>13.4302962772</v>
      </c>
      <c r="K5" s="9">
        <v>83.220229002829996</v>
      </c>
      <c r="L5" s="9">
        <v>2.9648400000000001</v>
      </c>
      <c r="M5" s="9">
        <v>4.8528095440000003</v>
      </c>
      <c r="N5" s="9">
        <v>2.7017618099999998</v>
      </c>
      <c r="O5" s="9">
        <v>2.7122365637899999</v>
      </c>
      <c r="P5" s="9">
        <v>3.43</v>
      </c>
      <c r="Q5" s="9">
        <v>2.47270969137</v>
      </c>
      <c r="R5" s="9">
        <v>2.234</v>
      </c>
      <c r="S5" s="9">
        <v>1047.69</v>
      </c>
      <c r="T5" s="9">
        <v>1773.08</v>
      </c>
      <c r="U5" s="9">
        <v>1787.31</v>
      </c>
      <c r="V5" s="9">
        <v>2016.88</v>
      </c>
      <c r="W5" s="9">
        <v>934.06</v>
      </c>
      <c r="X5" s="9">
        <v>992.5</v>
      </c>
      <c r="Y5" s="9">
        <v>595</v>
      </c>
      <c r="Z5" s="9">
        <v>988.32</v>
      </c>
      <c r="AA5" s="9">
        <v>519.19000000000005</v>
      </c>
      <c r="AB5" s="9">
        <v>967.27</v>
      </c>
      <c r="AC5" s="9">
        <v>961.79</v>
      </c>
      <c r="AD5" s="9" t="s">
        <v>223</v>
      </c>
      <c r="AE5" s="9">
        <v>268.135448</v>
      </c>
      <c r="AF5" s="9" t="s">
        <v>223</v>
      </c>
      <c r="AG5" s="9">
        <v>510</v>
      </c>
      <c r="AH5" s="9">
        <v>495</v>
      </c>
      <c r="AI5" s="9">
        <v>492.68</v>
      </c>
      <c r="AJ5" s="9">
        <v>470.53</v>
      </c>
      <c r="AK5" s="9">
        <v>260.50894593300001</v>
      </c>
      <c r="AL5" s="9">
        <v>367.74</v>
      </c>
      <c r="AM5" s="9">
        <v>1.11147560431</v>
      </c>
      <c r="AN5" s="9">
        <v>1.6121283749999999</v>
      </c>
      <c r="AO5" s="9">
        <v>1.4054814117900001</v>
      </c>
      <c r="AP5" s="9">
        <v>5.4910470340000002</v>
      </c>
      <c r="AQ5" s="9">
        <v>3.3951148</v>
      </c>
      <c r="AR5" s="9">
        <v>9.6038999999999994</v>
      </c>
      <c r="AS5" s="9">
        <v>10.912869000000001</v>
      </c>
      <c r="AT5" s="9">
        <v>0.355036032</v>
      </c>
      <c r="AU5" s="9">
        <v>0.93828627200000003</v>
      </c>
      <c r="AV5" s="9">
        <v>0.55997348000000002</v>
      </c>
      <c r="AW5" s="9">
        <v>4786.75</v>
      </c>
      <c r="AX5" s="9">
        <v>380.52</v>
      </c>
      <c r="AY5" s="9">
        <v>217.20548682997</v>
      </c>
      <c r="AZ5" s="9">
        <v>598.17415342609002</v>
      </c>
      <c r="BA5" s="9">
        <v>680.37800000000004</v>
      </c>
      <c r="BB5" s="9">
        <v>398.40369642767001</v>
      </c>
      <c r="BC5" s="9">
        <v>2.0734451100000002</v>
      </c>
      <c r="BD5" s="9">
        <v>1.3505</v>
      </c>
      <c r="BE5" s="9">
        <v>1.5568</v>
      </c>
      <c r="BF5" s="9">
        <v>345</v>
      </c>
      <c r="BG5" s="9">
        <v>510</v>
      </c>
      <c r="BH5" s="9">
        <v>485.63</v>
      </c>
      <c r="BI5" s="9">
        <v>329.25</v>
      </c>
      <c r="BJ5" s="9">
        <v>372.5</v>
      </c>
      <c r="BK5" s="9">
        <v>2268.6</v>
      </c>
      <c r="BL5" s="9">
        <v>105.15</v>
      </c>
      <c r="BM5" s="9">
        <v>8217.4699999999993</v>
      </c>
      <c r="BN5" s="9">
        <v>2083.6</v>
      </c>
      <c r="BO5" s="9">
        <v>25533.8</v>
      </c>
      <c r="BP5" s="9">
        <v>21970.39</v>
      </c>
      <c r="BQ5" s="9">
        <v>2475.6999999999998</v>
      </c>
      <c r="BR5" s="9">
        <v>1992.13</v>
      </c>
      <c r="BS5" s="9">
        <v>1062.73</v>
      </c>
      <c r="BT5" s="9">
        <v>24.266999999999999</v>
      </c>
      <c r="BU5" s="8"/>
      <c r="BV5" s="8"/>
      <c r="BW5" s="8"/>
      <c r="BX5" s="8"/>
      <c r="BY5" s="8"/>
      <c r="BZ5" s="8"/>
      <c r="CA5" s="8"/>
      <c r="CB5" s="8"/>
      <c r="CC5" s="8"/>
      <c r="CD5" s="8"/>
      <c r="CE5" s="8"/>
      <c r="CF5" s="8"/>
      <c r="CG5" s="8"/>
      <c r="CH5" s="8"/>
      <c r="CI5" s="8"/>
      <c r="CJ5" s="8"/>
      <c r="CK5" s="8"/>
    </row>
    <row r="6" spans="1:89" ht="15.75" x14ac:dyDescent="0.25">
      <c r="A6" s="6">
        <v>45017</v>
      </c>
      <c r="B6" s="10">
        <v>82.46</v>
      </c>
      <c r="C6" s="10">
        <v>84.11</v>
      </c>
      <c r="D6" s="10">
        <v>83.83</v>
      </c>
      <c r="E6" s="10">
        <v>79.44</v>
      </c>
      <c r="F6" s="10">
        <v>194.28</v>
      </c>
      <c r="G6" s="10">
        <v>133.74510000000001</v>
      </c>
      <c r="H6" s="10">
        <v>2.1610999999999998</v>
      </c>
      <c r="I6" s="10">
        <v>13.52052961513</v>
      </c>
      <c r="J6" s="10">
        <v>14.366062552300001</v>
      </c>
      <c r="K6" s="10">
        <v>100.25219027939001</v>
      </c>
      <c r="L6" s="10">
        <v>2.8832399999999998</v>
      </c>
      <c r="M6" s="10">
        <v>5.0609256719999998</v>
      </c>
      <c r="N6" s="10">
        <v>2.5507453400000002</v>
      </c>
      <c r="O6" s="10">
        <v>2.9580387730200002</v>
      </c>
      <c r="P6" s="10">
        <v>3.9</v>
      </c>
      <c r="Q6" s="10">
        <v>2.62661631905</v>
      </c>
      <c r="R6" s="10">
        <v>2.3475000000000001</v>
      </c>
      <c r="S6" s="10">
        <v>1073.95</v>
      </c>
      <c r="T6" s="10">
        <v>1737.5</v>
      </c>
      <c r="U6" s="10">
        <v>1755.34</v>
      </c>
      <c r="V6" s="10">
        <v>2088.2600000000002</v>
      </c>
      <c r="W6" s="10">
        <v>1005.24</v>
      </c>
      <c r="X6" s="10">
        <v>1016.84</v>
      </c>
      <c r="Y6" s="10">
        <v>614.92999999999995</v>
      </c>
      <c r="Z6" s="10">
        <v>1029.97</v>
      </c>
      <c r="AA6" s="10">
        <v>546.73</v>
      </c>
      <c r="AB6" s="10">
        <v>1026.1400000000001</v>
      </c>
      <c r="AC6" s="10">
        <v>1034.83</v>
      </c>
      <c r="AD6" s="10" t="s">
        <v>223</v>
      </c>
      <c r="AE6" s="10">
        <v>291.11454959999998</v>
      </c>
      <c r="AF6" s="10" t="s">
        <v>223</v>
      </c>
      <c r="AG6" s="10">
        <v>501</v>
      </c>
      <c r="AH6" s="10">
        <v>490</v>
      </c>
      <c r="AI6" s="10">
        <v>482.88</v>
      </c>
      <c r="AJ6" s="10">
        <v>455.1</v>
      </c>
      <c r="AK6" s="10">
        <v>277.16485154399999</v>
      </c>
      <c r="AL6" s="10">
        <v>378.18</v>
      </c>
      <c r="AM6" s="10">
        <v>1.1427169987500001</v>
      </c>
      <c r="AN6" s="10">
        <v>1.653465</v>
      </c>
      <c r="AO6" s="10">
        <v>1.46155255581</v>
      </c>
      <c r="AP6" s="10">
        <v>5.6722667979999999</v>
      </c>
      <c r="AQ6" s="10">
        <v>3.3653524300000002</v>
      </c>
      <c r="AR6" s="10">
        <v>9.4799000000000007</v>
      </c>
      <c r="AS6" s="10">
        <v>10.912869000000001</v>
      </c>
      <c r="AT6" s="10">
        <v>0.35810569599999997</v>
      </c>
      <c r="AU6" s="10">
        <v>0.91116944600000005</v>
      </c>
      <c r="AV6" s="10">
        <v>0.53219526800000005</v>
      </c>
      <c r="AW6" s="10">
        <v>4586.5833333333303</v>
      </c>
      <c r="AX6" s="10">
        <v>383.81</v>
      </c>
      <c r="AY6" s="10">
        <v>223.11462208585999</v>
      </c>
      <c r="AZ6" s="10">
        <v>596.40128866505995</v>
      </c>
      <c r="BA6" s="10">
        <v>678.36149999999998</v>
      </c>
      <c r="BB6" s="10">
        <v>409.24237901803002</v>
      </c>
      <c r="BC6" s="10">
        <v>2.0979163920000001</v>
      </c>
      <c r="BD6" s="10">
        <v>1.3581000000000001</v>
      </c>
      <c r="BE6" s="10">
        <v>1.5412999999999999</v>
      </c>
      <c r="BF6" s="10">
        <v>345</v>
      </c>
      <c r="BG6" s="10">
        <v>637</v>
      </c>
      <c r="BH6" s="10">
        <v>550</v>
      </c>
      <c r="BI6" s="10">
        <v>313.38</v>
      </c>
      <c r="BJ6" s="10">
        <v>407.5</v>
      </c>
      <c r="BK6" s="10">
        <v>2343.23</v>
      </c>
      <c r="BL6" s="10">
        <v>117.39</v>
      </c>
      <c r="BM6" s="10">
        <v>8809.42</v>
      </c>
      <c r="BN6" s="10">
        <v>2149.4299999999998</v>
      </c>
      <c r="BO6" s="10">
        <v>25793.75</v>
      </c>
      <c r="BP6" s="10">
        <v>23894.560000000001</v>
      </c>
      <c r="BQ6" s="10">
        <v>2767.56</v>
      </c>
      <c r="BR6" s="10">
        <v>1999.77</v>
      </c>
      <c r="BS6" s="10">
        <v>1050.74</v>
      </c>
      <c r="BT6" s="10">
        <v>25.01</v>
      </c>
      <c r="BU6" s="8"/>
      <c r="BV6" s="8"/>
      <c r="BW6" s="8"/>
      <c r="BX6" s="8"/>
      <c r="BY6" s="8"/>
      <c r="BZ6" s="8"/>
      <c r="CA6" s="8"/>
      <c r="CB6" s="8"/>
      <c r="CC6" s="8"/>
      <c r="CD6" s="8"/>
      <c r="CE6" s="8"/>
      <c r="CF6" s="8"/>
      <c r="CG6" s="8"/>
      <c r="CH6" s="8"/>
      <c r="CI6" s="8"/>
      <c r="CJ6" s="8"/>
      <c r="CK6" s="8"/>
    </row>
    <row r="7" spans="1:89" ht="15.75" x14ac:dyDescent="0.25">
      <c r="A7" s="6">
        <v>44986</v>
      </c>
      <c r="B7" s="9">
        <v>76.473333333330004</v>
      </c>
      <c r="C7" s="9">
        <v>78.53</v>
      </c>
      <c r="D7" s="9">
        <v>77.52</v>
      </c>
      <c r="E7" s="9">
        <v>73.37</v>
      </c>
      <c r="F7" s="9">
        <v>187.23</v>
      </c>
      <c r="G7" s="9">
        <v>136.84</v>
      </c>
      <c r="H7" s="9">
        <v>2.3048999999999999</v>
      </c>
      <c r="I7" s="9">
        <v>13.812076862290001</v>
      </c>
      <c r="J7" s="9">
        <v>16.033125947769999</v>
      </c>
      <c r="K7" s="9">
        <v>104.51384047273</v>
      </c>
      <c r="L7" s="9">
        <v>2.7476400000000001</v>
      </c>
      <c r="M7" s="9">
        <v>4.9021930319999996</v>
      </c>
      <c r="N7" s="9">
        <v>2.347699838</v>
      </c>
      <c r="O7" s="9">
        <v>2.6877732537100001</v>
      </c>
      <c r="P7" s="9">
        <v>3.82</v>
      </c>
      <c r="Q7" s="9">
        <v>1.84581976113</v>
      </c>
      <c r="R7" s="9">
        <v>2.3975</v>
      </c>
      <c r="S7" s="9">
        <v>1114.75</v>
      </c>
      <c r="T7" s="9">
        <v>1750</v>
      </c>
      <c r="U7" s="9">
        <v>1720.35</v>
      </c>
      <c r="V7" s="9">
        <v>2100.41</v>
      </c>
      <c r="W7" s="9">
        <v>972.06</v>
      </c>
      <c r="X7" s="9">
        <v>1051.75</v>
      </c>
      <c r="Y7" s="9">
        <v>628.38</v>
      </c>
      <c r="Z7" s="9">
        <v>1113.19</v>
      </c>
      <c r="AA7" s="9">
        <v>580.70000000000005</v>
      </c>
      <c r="AB7" s="9">
        <v>1053.74</v>
      </c>
      <c r="AC7" s="9">
        <v>1075.05</v>
      </c>
      <c r="AD7" s="9" t="s">
        <v>223</v>
      </c>
      <c r="AE7" s="9">
        <v>282.48902079999999</v>
      </c>
      <c r="AF7" s="9" t="s">
        <v>223</v>
      </c>
      <c r="AG7" s="9">
        <v>476</v>
      </c>
      <c r="AH7" s="9">
        <v>468</v>
      </c>
      <c r="AI7" s="9">
        <v>460.91</v>
      </c>
      <c r="AJ7" s="9">
        <v>444.64</v>
      </c>
      <c r="AK7" s="9">
        <v>284.68260642600001</v>
      </c>
      <c r="AL7" s="9">
        <v>369.86</v>
      </c>
      <c r="AM7" s="9">
        <v>1.1059515844300001</v>
      </c>
      <c r="AN7" s="9">
        <v>1.6017942187500001</v>
      </c>
      <c r="AO7" s="9">
        <v>1.2895834150600001</v>
      </c>
      <c r="AP7" s="9">
        <v>5.5887117000000002</v>
      </c>
      <c r="AQ7" s="9">
        <v>3.3289762000000001</v>
      </c>
      <c r="AR7" s="9">
        <v>10.196400000000001</v>
      </c>
      <c r="AS7" s="9">
        <v>10.998849180000001</v>
      </c>
      <c r="AT7" s="9">
        <v>0.34958247999999997</v>
      </c>
      <c r="AU7" s="9">
        <v>0.83511005599999999</v>
      </c>
      <c r="AV7" s="9">
        <v>0.452388024</v>
      </c>
      <c r="AW7" s="9">
        <v>4525.6583333333301</v>
      </c>
      <c r="AX7" s="9">
        <v>374.67500000000001</v>
      </c>
      <c r="AY7" s="9">
        <v>222.59745794015001</v>
      </c>
      <c r="AZ7" s="9">
        <v>581.45172635579002</v>
      </c>
      <c r="BA7" s="9">
        <v>661.35749999999996</v>
      </c>
      <c r="BB7" s="9">
        <v>408.29378370252999</v>
      </c>
      <c r="BC7" s="9">
        <v>2.1029870179999999</v>
      </c>
      <c r="BD7" s="9">
        <v>1.3573999999999999</v>
      </c>
      <c r="BE7" s="9">
        <v>1.5807</v>
      </c>
      <c r="BF7" s="9">
        <v>345</v>
      </c>
      <c r="BG7" s="9">
        <v>606</v>
      </c>
      <c r="BH7" s="9">
        <v>537.5</v>
      </c>
      <c r="BI7" s="9">
        <v>313.5</v>
      </c>
      <c r="BJ7" s="9">
        <v>453</v>
      </c>
      <c r="BK7" s="9">
        <v>2296.42</v>
      </c>
      <c r="BL7" s="9">
        <v>128.37</v>
      </c>
      <c r="BM7" s="9">
        <v>8856.31</v>
      </c>
      <c r="BN7" s="9">
        <v>2115.1799999999998</v>
      </c>
      <c r="BO7" s="9">
        <v>23999.96</v>
      </c>
      <c r="BP7" s="9">
        <v>23288.61</v>
      </c>
      <c r="BQ7" s="9">
        <v>2967.46</v>
      </c>
      <c r="BR7" s="9">
        <v>1912.73</v>
      </c>
      <c r="BS7" s="9">
        <v>970.61</v>
      </c>
      <c r="BT7" s="9">
        <v>21.975999999999999</v>
      </c>
      <c r="BU7" s="8"/>
      <c r="BV7" s="8"/>
      <c r="BW7" s="8"/>
      <c r="BX7" s="8"/>
      <c r="BY7" s="8"/>
      <c r="BZ7" s="8"/>
      <c r="CA7" s="8"/>
      <c r="CB7" s="8"/>
      <c r="CC7" s="8"/>
      <c r="CD7" s="8"/>
      <c r="CE7" s="8"/>
      <c r="CF7" s="8"/>
      <c r="CG7" s="8"/>
      <c r="CH7" s="8"/>
      <c r="CI7" s="8"/>
      <c r="CJ7" s="8"/>
      <c r="CK7" s="8"/>
    </row>
    <row r="8" spans="1:89" ht="15.75" x14ac:dyDescent="0.25">
      <c r="A8" s="6">
        <v>44958</v>
      </c>
      <c r="B8" s="10">
        <v>80.253333333330005</v>
      </c>
      <c r="C8" s="10">
        <v>82.71</v>
      </c>
      <c r="D8" s="10">
        <v>81.209999999999994</v>
      </c>
      <c r="E8" s="10">
        <v>76.84</v>
      </c>
      <c r="F8" s="10">
        <v>207.48</v>
      </c>
      <c r="G8" s="10">
        <v>144.66999999999999</v>
      </c>
      <c r="H8" s="10">
        <v>2.3835999999999999</v>
      </c>
      <c r="I8" s="10">
        <v>16.537137278909999</v>
      </c>
      <c r="J8" s="10">
        <v>18.415329793600002</v>
      </c>
      <c r="K8" s="10">
        <v>120.03831493101001</v>
      </c>
      <c r="L8" s="10">
        <v>2.6526999999999998</v>
      </c>
      <c r="M8" s="10">
        <v>5.064673526</v>
      </c>
      <c r="N8" s="10">
        <v>2.2912615660000002</v>
      </c>
      <c r="O8" s="10">
        <v>2.7027579769300001</v>
      </c>
      <c r="P8" s="10">
        <v>3.96</v>
      </c>
      <c r="Q8" s="10">
        <v>1.85827393078</v>
      </c>
      <c r="R8" s="10">
        <v>2.29</v>
      </c>
      <c r="S8" s="10">
        <v>1086.67</v>
      </c>
      <c r="T8" s="10">
        <v>1750</v>
      </c>
      <c r="U8" s="10">
        <v>1762.2</v>
      </c>
      <c r="V8" s="10">
        <v>2042.62</v>
      </c>
      <c r="W8" s="10">
        <v>949.98</v>
      </c>
      <c r="X8" s="10">
        <v>1036.67</v>
      </c>
      <c r="Y8" s="10">
        <v>651.12</v>
      </c>
      <c r="Z8" s="10">
        <v>1243.01</v>
      </c>
      <c r="AA8" s="10">
        <v>605.27</v>
      </c>
      <c r="AB8" s="10">
        <v>1188.57</v>
      </c>
      <c r="AC8" s="10">
        <v>1158.5999999999999</v>
      </c>
      <c r="AD8" s="10" t="s">
        <v>223</v>
      </c>
      <c r="AE8" s="10">
        <v>298.1771688</v>
      </c>
      <c r="AF8" s="10" t="s">
        <v>223</v>
      </c>
      <c r="AG8" s="10">
        <v>492</v>
      </c>
      <c r="AH8" s="10">
        <v>482</v>
      </c>
      <c r="AI8" s="10">
        <v>468.95</v>
      </c>
      <c r="AJ8" s="10">
        <v>448.28</v>
      </c>
      <c r="AK8" s="10">
        <v>311.88027096000002</v>
      </c>
      <c r="AL8" s="10">
        <v>394.75</v>
      </c>
      <c r="AM8" s="10">
        <v>1.0981034128</v>
      </c>
      <c r="AN8" s="10">
        <v>1.6603544374999999</v>
      </c>
      <c r="AO8" s="10">
        <v>1.30137951422</v>
      </c>
      <c r="AP8" s="10">
        <v>5.0792240179999997</v>
      </c>
      <c r="AQ8" s="10">
        <v>3.3106227385000002</v>
      </c>
      <c r="AR8" s="10">
        <v>10.692399999999999</v>
      </c>
      <c r="AS8" s="10">
        <v>11.064987779999999</v>
      </c>
      <c r="AT8" s="10">
        <v>0.35000700800000001</v>
      </c>
      <c r="AU8" s="10">
        <v>0.81306385599999997</v>
      </c>
      <c r="AV8" s="10">
        <v>0.44599462600000001</v>
      </c>
      <c r="AW8" s="10">
        <v>4492.3416666666699</v>
      </c>
      <c r="AX8" s="10">
        <v>375.13</v>
      </c>
      <c r="AY8" s="10">
        <v>224.02125084593001</v>
      </c>
      <c r="AZ8" s="10">
        <v>579.53511580331997</v>
      </c>
      <c r="BA8" s="10">
        <v>659.17750000000001</v>
      </c>
      <c r="BB8" s="10">
        <v>410.90533999832002</v>
      </c>
      <c r="BC8" s="10">
        <v>2.1909513559999998</v>
      </c>
      <c r="BD8" s="10">
        <v>1.4012</v>
      </c>
      <c r="BE8" s="10">
        <v>1.6173</v>
      </c>
      <c r="BF8" s="10">
        <v>322.5</v>
      </c>
      <c r="BG8" s="10">
        <v>612.5</v>
      </c>
      <c r="BH8" s="10">
        <v>547.5</v>
      </c>
      <c r="BI8" s="10">
        <v>357.5</v>
      </c>
      <c r="BJ8" s="10">
        <v>496.88</v>
      </c>
      <c r="BK8" s="10">
        <v>2416.1799999999998</v>
      </c>
      <c r="BL8" s="10">
        <v>127.6</v>
      </c>
      <c r="BM8" s="10">
        <v>8936.59</v>
      </c>
      <c r="BN8" s="10">
        <v>2093.06</v>
      </c>
      <c r="BO8" s="10">
        <v>26862.9</v>
      </c>
      <c r="BP8" s="10">
        <v>26727.95</v>
      </c>
      <c r="BQ8" s="10">
        <v>3133.84</v>
      </c>
      <c r="BR8" s="10">
        <v>1854.54</v>
      </c>
      <c r="BS8" s="10">
        <v>958.85</v>
      </c>
      <c r="BT8" s="10">
        <v>21.920999999999999</v>
      </c>
      <c r="BU8" s="8"/>
      <c r="BV8" s="8"/>
      <c r="BW8" s="8"/>
      <c r="BX8" s="8"/>
      <c r="BY8" s="8"/>
      <c r="BZ8" s="8"/>
      <c r="CA8" s="8"/>
      <c r="CB8" s="8"/>
      <c r="CC8" s="8"/>
      <c r="CD8" s="8"/>
      <c r="CE8" s="8"/>
      <c r="CF8" s="8"/>
      <c r="CG8" s="8"/>
      <c r="CH8" s="8"/>
      <c r="CI8" s="8"/>
      <c r="CJ8" s="8"/>
      <c r="CK8" s="8"/>
    </row>
    <row r="9" spans="1:89" ht="15.75" x14ac:dyDescent="0.25">
      <c r="A9" s="6">
        <v>44927</v>
      </c>
      <c r="B9" s="9">
        <v>80.41</v>
      </c>
      <c r="C9" s="9">
        <v>83.09</v>
      </c>
      <c r="D9" s="9">
        <v>80.03</v>
      </c>
      <c r="E9" s="9">
        <v>78.11</v>
      </c>
      <c r="F9" s="9">
        <v>317.99</v>
      </c>
      <c r="G9" s="9">
        <v>172</v>
      </c>
      <c r="H9" s="9">
        <v>3.2728000000000002</v>
      </c>
      <c r="I9" s="9">
        <v>20.183970921349999</v>
      </c>
      <c r="J9" s="9">
        <v>20.19478822332</v>
      </c>
      <c r="K9" s="9">
        <v>149.37872119292999</v>
      </c>
      <c r="L9" s="9">
        <v>2.6246800000000001</v>
      </c>
      <c r="M9" s="9">
        <v>4.5582723119999997</v>
      </c>
      <c r="N9" s="9">
        <v>2.1159942759999999</v>
      </c>
      <c r="O9" s="9">
        <v>2.7695719741199998</v>
      </c>
      <c r="P9" s="9">
        <v>4.04</v>
      </c>
      <c r="Q9" s="9">
        <v>1.9412159223600001</v>
      </c>
      <c r="R9" s="9">
        <v>2.3275000000000001</v>
      </c>
      <c r="S9" s="9">
        <v>1078.5</v>
      </c>
      <c r="T9" s="9">
        <v>1681.25</v>
      </c>
      <c r="U9" s="9">
        <v>1779.84</v>
      </c>
      <c r="V9" s="9">
        <v>1970.67</v>
      </c>
      <c r="W9" s="9">
        <v>941.97</v>
      </c>
      <c r="X9" s="9">
        <v>1060</v>
      </c>
      <c r="Y9" s="9">
        <v>626.59</v>
      </c>
      <c r="Z9" s="9">
        <v>1351.77</v>
      </c>
      <c r="AA9" s="9">
        <v>605.12</v>
      </c>
      <c r="AB9" s="9">
        <v>1223.58</v>
      </c>
      <c r="AC9" s="9">
        <v>1218.3399999999999</v>
      </c>
      <c r="AD9" s="9" t="s">
        <v>223</v>
      </c>
      <c r="AE9" s="9">
        <v>302.77535119999999</v>
      </c>
      <c r="AF9" s="9" t="s">
        <v>223</v>
      </c>
      <c r="AG9" s="9">
        <v>517</v>
      </c>
      <c r="AH9" s="9">
        <v>507</v>
      </c>
      <c r="AI9" s="9">
        <v>484.64</v>
      </c>
      <c r="AJ9" s="9">
        <v>440.66</v>
      </c>
      <c r="AK9" s="9" t="s">
        <v>223</v>
      </c>
      <c r="AL9" s="9">
        <v>380.36</v>
      </c>
      <c r="AM9" s="9">
        <v>1.0721073191599999</v>
      </c>
      <c r="AN9" s="9">
        <v>1.6810227499999999</v>
      </c>
      <c r="AO9" s="9">
        <v>1.0913243133899999</v>
      </c>
      <c r="AP9" s="9">
        <v>4.8611871000000004</v>
      </c>
      <c r="AQ9" s="9">
        <v>3.3069299999999999</v>
      </c>
      <c r="AR9" s="9">
        <v>10.7475</v>
      </c>
      <c r="AS9" s="9">
        <v>11.464024</v>
      </c>
      <c r="AT9" s="9">
        <v>0.35186840000000003</v>
      </c>
      <c r="AU9" s="9">
        <v>0.80468629999999997</v>
      </c>
      <c r="AV9" s="9">
        <v>0.41601179399999999</v>
      </c>
      <c r="AW9" s="9">
        <v>4475.6166666666704</v>
      </c>
      <c r="AX9" s="9">
        <v>377.125</v>
      </c>
      <c r="AY9" s="9">
        <v>228.22894836642001</v>
      </c>
      <c r="AZ9" s="9">
        <v>585.23703219692004</v>
      </c>
      <c r="BA9" s="9">
        <v>665.66300000000001</v>
      </c>
      <c r="BB9" s="9">
        <v>418.62320325342</v>
      </c>
      <c r="BC9" s="9">
        <v>2.211013398</v>
      </c>
      <c r="BD9" s="9">
        <v>1.4117</v>
      </c>
      <c r="BE9" s="9">
        <v>1.63</v>
      </c>
      <c r="BF9" s="9">
        <v>300</v>
      </c>
      <c r="BG9" s="9">
        <v>631</v>
      </c>
      <c r="BH9" s="9">
        <v>569.38</v>
      </c>
      <c r="BI9" s="9">
        <v>443.75</v>
      </c>
      <c r="BJ9" s="9">
        <v>508.75</v>
      </c>
      <c r="BK9" s="9">
        <v>2501.8200000000002</v>
      </c>
      <c r="BL9" s="9">
        <v>122.23</v>
      </c>
      <c r="BM9" s="9">
        <v>9037.9500000000007</v>
      </c>
      <c r="BN9" s="9">
        <v>2201.2600000000002</v>
      </c>
      <c r="BO9" s="9">
        <v>28154.14</v>
      </c>
      <c r="BP9" s="9">
        <v>28194.61</v>
      </c>
      <c r="BQ9" s="9">
        <v>3309.81</v>
      </c>
      <c r="BR9" s="9">
        <v>1897.71</v>
      </c>
      <c r="BS9" s="9">
        <v>1053.25</v>
      </c>
      <c r="BT9" s="9">
        <v>23.652999999999999</v>
      </c>
      <c r="BU9" s="8"/>
      <c r="BV9" s="8"/>
      <c r="BW9" s="8"/>
      <c r="BX9" s="8"/>
      <c r="BY9" s="8"/>
      <c r="BZ9" s="8"/>
      <c r="CA9" s="8"/>
      <c r="CB9" s="8"/>
      <c r="CC9" s="8"/>
      <c r="CD9" s="8"/>
      <c r="CE9" s="8"/>
      <c r="CF9" s="8"/>
      <c r="CG9" s="8"/>
      <c r="CH9" s="8"/>
      <c r="CI9" s="8"/>
      <c r="CJ9" s="8"/>
      <c r="CK9" s="8"/>
    </row>
    <row r="10" spans="1:89" ht="15.75" x14ac:dyDescent="0.25">
      <c r="A10" s="6">
        <v>44896</v>
      </c>
      <c r="B10" s="10">
        <v>78.066666666670002</v>
      </c>
      <c r="C10" s="10">
        <v>80.900000000000006</v>
      </c>
      <c r="D10" s="10">
        <v>76.78</v>
      </c>
      <c r="E10" s="10">
        <v>76.52</v>
      </c>
      <c r="F10" s="10">
        <v>379.23</v>
      </c>
      <c r="G10" s="10">
        <v>215</v>
      </c>
      <c r="H10" s="10">
        <v>5.5030000000000001</v>
      </c>
      <c r="I10" s="10">
        <v>36.044260036140003</v>
      </c>
      <c r="J10" s="10">
        <v>20.576742402939999</v>
      </c>
      <c r="K10" s="10">
        <v>252.11901984184999</v>
      </c>
      <c r="L10" s="10">
        <v>2.5123099999999998</v>
      </c>
      <c r="M10" s="10">
        <v>4.6294815380000003</v>
      </c>
      <c r="N10" s="10">
        <v>2.0454464360000002</v>
      </c>
      <c r="O10" s="10">
        <v>2.94939406624</v>
      </c>
      <c r="P10" s="10">
        <v>4.04</v>
      </c>
      <c r="Q10" s="10">
        <v>2.4215155320499999</v>
      </c>
      <c r="R10" s="10">
        <v>2.38666666667</v>
      </c>
      <c r="S10" s="10">
        <v>1158.4100000000001</v>
      </c>
      <c r="T10" s="10">
        <v>1670.45</v>
      </c>
      <c r="U10" s="10">
        <v>1745.96</v>
      </c>
      <c r="V10" s="10">
        <v>2146.1</v>
      </c>
      <c r="W10" s="10">
        <v>940.39</v>
      </c>
      <c r="X10" s="10">
        <v>1067.05</v>
      </c>
      <c r="Y10" s="10">
        <v>645.66999999999996</v>
      </c>
      <c r="Z10" s="10">
        <v>1409.24</v>
      </c>
      <c r="AA10" s="10">
        <v>571.15</v>
      </c>
      <c r="AB10" s="10">
        <v>1259.95</v>
      </c>
      <c r="AC10" s="10">
        <v>1233.8</v>
      </c>
      <c r="AD10" s="10" t="s">
        <v>223</v>
      </c>
      <c r="AE10" s="10">
        <v>302.24781999999999</v>
      </c>
      <c r="AF10" s="10" t="s">
        <v>223</v>
      </c>
      <c r="AG10" s="10">
        <v>467</v>
      </c>
      <c r="AH10" s="10">
        <v>457</v>
      </c>
      <c r="AI10" s="10">
        <v>446.39</v>
      </c>
      <c r="AJ10" s="10">
        <v>432.35</v>
      </c>
      <c r="AK10" s="10" t="s">
        <v>223</v>
      </c>
      <c r="AL10" s="10">
        <v>386.33</v>
      </c>
      <c r="AM10" s="10">
        <v>1.01413735297</v>
      </c>
      <c r="AN10" s="10">
        <v>1.6810227499999999</v>
      </c>
      <c r="AO10" s="10">
        <v>1.10465443442</v>
      </c>
      <c r="AP10" s="10">
        <v>4.8706669659999999</v>
      </c>
      <c r="AQ10" s="10">
        <v>3.3069299999999999</v>
      </c>
      <c r="AR10" s="10">
        <v>10.7475</v>
      </c>
      <c r="AS10" s="10">
        <v>11.464024</v>
      </c>
      <c r="AT10" s="10">
        <v>0.34572907200000003</v>
      </c>
      <c r="AU10" s="10">
        <v>0.80512722400000003</v>
      </c>
      <c r="AV10" s="10">
        <v>0.41733456600000002</v>
      </c>
      <c r="AW10" s="10">
        <v>4399.3249999999998</v>
      </c>
      <c r="AX10" s="10">
        <v>370.54500000000002</v>
      </c>
      <c r="AY10" s="10">
        <v>220.74880635411</v>
      </c>
      <c r="AZ10" s="10">
        <v>583.41625217207002</v>
      </c>
      <c r="BA10" s="10">
        <v>663.59199999999998</v>
      </c>
      <c r="BB10" s="10">
        <v>404.90294106760001</v>
      </c>
      <c r="BC10" s="10">
        <v>2.2238001939999998</v>
      </c>
      <c r="BD10" s="10">
        <v>1.3461000000000001</v>
      </c>
      <c r="BE10" s="10">
        <v>1.5355000000000001</v>
      </c>
      <c r="BF10" s="10">
        <v>300</v>
      </c>
      <c r="BG10" s="10">
        <v>625</v>
      </c>
      <c r="BH10" s="10">
        <v>584.38</v>
      </c>
      <c r="BI10" s="10">
        <v>519.38</v>
      </c>
      <c r="BJ10" s="10">
        <v>513.75</v>
      </c>
      <c r="BK10" s="10">
        <v>2401.69</v>
      </c>
      <c r="BL10" s="10">
        <v>111.84</v>
      </c>
      <c r="BM10" s="10">
        <v>8375.4</v>
      </c>
      <c r="BN10" s="10">
        <v>2216.48</v>
      </c>
      <c r="BO10" s="10">
        <v>24172.37</v>
      </c>
      <c r="BP10" s="10">
        <v>28946.81</v>
      </c>
      <c r="BQ10" s="10">
        <v>3129.48</v>
      </c>
      <c r="BR10" s="10">
        <v>1797.55</v>
      </c>
      <c r="BS10" s="10">
        <v>1010.95</v>
      </c>
      <c r="BT10" s="10">
        <v>23.326000000000001</v>
      </c>
      <c r="BU10" s="8"/>
      <c r="BV10" s="8"/>
      <c r="BW10" s="8"/>
      <c r="BX10" s="8"/>
      <c r="BY10" s="8"/>
      <c r="BZ10" s="8"/>
      <c r="CA10" s="8"/>
      <c r="CB10" s="8"/>
      <c r="CC10" s="8"/>
      <c r="CD10" s="8"/>
      <c r="CE10" s="8"/>
      <c r="CF10" s="8"/>
      <c r="CG10" s="8"/>
      <c r="CH10" s="8"/>
      <c r="CI10" s="8"/>
      <c r="CJ10" s="8"/>
      <c r="CK10" s="8"/>
    </row>
    <row r="11" spans="1:89" ht="15.75" x14ac:dyDescent="0.25">
      <c r="A11" s="6">
        <v>44866</v>
      </c>
      <c r="B11" s="9">
        <v>87.376666666670005</v>
      </c>
      <c r="C11" s="9">
        <v>91.07</v>
      </c>
      <c r="D11" s="9">
        <v>86.28</v>
      </c>
      <c r="E11" s="9">
        <v>84.78</v>
      </c>
      <c r="F11" s="9">
        <v>342.16</v>
      </c>
      <c r="G11" s="9">
        <v>169.09656696556999</v>
      </c>
      <c r="H11" s="9">
        <v>5.2769000000000004</v>
      </c>
      <c r="I11" s="9">
        <v>35.72328224044</v>
      </c>
      <c r="J11" s="9">
        <v>19.586267422630002</v>
      </c>
      <c r="K11" s="9">
        <v>247.17644268952</v>
      </c>
      <c r="L11" s="9">
        <v>2.4120400000000002</v>
      </c>
      <c r="M11" s="9">
        <v>4.7154617180000002</v>
      </c>
      <c r="N11" s="9">
        <v>2.0412576580000001</v>
      </c>
      <c r="O11" s="9">
        <v>3.0466595502299998</v>
      </c>
      <c r="P11" s="9">
        <v>3.8</v>
      </c>
      <c r="Q11" s="9">
        <v>2.8499786506999998</v>
      </c>
      <c r="R11" s="9">
        <v>2.4900000000000002</v>
      </c>
      <c r="S11" s="9">
        <v>1173.25</v>
      </c>
      <c r="T11" s="9">
        <v>1639.29</v>
      </c>
      <c r="U11" s="9">
        <v>1677.21</v>
      </c>
      <c r="V11" s="9">
        <v>2146.14</v>
      </c>
      <c r="W11" s="9">
        <v>945.74</v>
      </c>
      <c r="X11" s="9">
        <v>1061.58</v>
      </c>
      <c r="Y11" s="9">
        <v>648.91999999999996</v>
      </c>
      <c r="Z11" s="9">
        <v>1651.6</v>
      </c>
      <c r="AA11" s="9">
        <v>518.67999999999995</v>
      </c>
      <c r="AB11" s="9">
        <v>1377.58</v>
      </c>
      <c r="AC11" s="9">
        <v>1347.28</v>
      </c>
      <c r="AD11" s="9" t="s">
        <v>223</v>
      </c>
      <c r="AE11" s="9">
        <v>320.92006240000001</v>
      </c>
      <c r="AF11" s="9" t="s">
        <v>223</v>
      </c>
      <c r="AG11" s="9">
        <v>440</v>
      </c>
      <c r="AH11" s="9">
        <v>430</v>
      </c>
      <c r="AI11" s="9">
        <v>417.5</v>
      </c>
      <c r="AJ11" s="9">
        <v>421.21</v>
      </c>
      <c r="AK11" s="9" t="s">
        <v>223</v>
      </c>
      <c r="AL11" s="9">
        <v>422.68</v>
      </c>
      <c r="AM11" s="9">
        <v>0.96972615114000005</v>
      </c>
      <c r="AN11" s="9">
        <v>1.653465</v>
      </c>
      <c r="AO11" s="9">
        <v>1.0889968319400001</v>
      </c>
      <c r="AP11" s="9">
        <v>5.2042259719999997</v>
      </c>
      <c r="AQ11" s="9">
        <v>3.3069299999999999</v>
      </c>
      <c r="AR11" s="9">
        <v>10.7475</v>
      </c>
      <c r="AS11" s="9">
        <v>11.464024</v>
      </c>
      <c r="AT11" s="9">
        <v>0.33299323199999997</v>
      </c>
      <c r="AU11" s="9">
        <v>0.79234042800000004</v>
      </c>
      <c r="AV11" s="9">
        <v>0.40741377600000001</v>
      </c>
      <c r="AW11" s="9">
        <v>4333.3249999999998</v>
      </c>
      <c r="AX11" s="9">
        <v>356.89499999999998</v>
      </c>
      <c r="AY11" s="9">
        <v>209.22189911389</v>
      </c>
      <c r="AZ11" s="9">
        <v>562.42936662250997</v>
      </c>
      <c r="BA11" s="9">
        <v>639.721</v>
      </c>
      <c r="BB11" s="9">
        <v>383.76000163312</v>
      </c>
      <c r="BC11" s="9">
        <v>2.2255638900000001</v>
      </c>
      <c r="BD11" s="9">
        <v>1.27</v>
      </c>
      <c r="BE11" s="9">
        <v>1.4323999999999999</v>
      </c>
      <c r="BF11" s="9">
        <v>300</v>
      </c>
      <c r="BG11" s="9">
        <v>665.63</v>
      </c>
      <c r="BH11" s="9">
        <v>625</v>
      </c>
      <c r="BI11" s="9">
        <v>588.75</v>
      </c>
      <c r="BJ11" s="9">
        <v>563.13</v>
      </c>
      <c r="BK11" s="9">
        <v>2350.7199999999998</v>
      </c>
      <c r="BL11" s="9">
        <v>93.34</v>
      </c>
      <c r="BM11" s="9">
        <v>8049.86</v>
      </c>
      <c r="BN11" s="9">
        <v>2099.9899999999998</v>
      </c>
      <c r="BO11" s="9">
        <v>21249.5</v>
      </c>
      <c r="BP11" s="9">
        <v>25562.7</v>
      </c>
      <c r="BQ11" s="9">
        <v>2938.92</v>
      </c>
      <c r="BR11" s="9">
        <v>1725.07</v>
      </c>
      <c r="BS11" s="9">
        <v>989.05</v>
      </c>
      <c r="BT11" s="9">
        <v>21.018000000000001</v>
      </c>
      <c r="BU11" s="8"/>
      <c r="BV11" s="8"/>
      <c r="BW11" s="8"/>
      <c r="BX11" s="8"/>
      <c r="BY11" s="8"/>
      <c r="BZ11" s="8"/>
      <c r="CA11" s="8"/>
      <c r="CB11" s="8"/>
      <c r="CC11" s="8"/>
      <c r="CD11" s="8"/>
      <c r="CE11" s="8"/>
      <c r="CF11" s="8"/>
      <c r="CG11" s="8"/>
      <c r="CH11" s="8"/>
      <c r="CI11" s="8"/>
      <c r="CJ11" s="8"/>
      <c r="CK11" s="8"/>
    </row>
    <row r="12" spans="1:89" ht="15.75" x14ac:dyDescent="0.25">
      <c r="A12" s="6">
        <v>44835</v>
      </c>
      <c r="B12" s="10">
        <v>90.326666666669993</v>
      </c>
      <c r="C12" s="10">
        <v>93.13</v>
      </c>
      <c r="D12" s="10">
        <v>90.59</v>
      </c>
      <c r="E12" s="10">
        <v>87.26</v>
      </c>
      <c r="F12" s="10">
        <v>389.79</v>
      </c>
      <c r="G12" s="10">
        <v>191.21987979183999</v>
      </c>
      <c r="H12" s="10">
        <v>5.6195000000000004</v>
      </c>
      <c r="I12" s="10">
        <v>39.022049938450003</v>
      </c>
      <c r="J12" s="10">
        <v>21.84177616254</v>
      </c>
      <c r="K12" s="10">
        <v>268.54710666569002</v>
      </c>
      <c r="L12" s="10">
        <v>2.3090199999999999</v>
      </c>
      <c r="M12" s="10">
        <v>5.2928516959999996</v>
      </c>
      <c r="N12" s="10">
        <v>2.2709790619999999</v>
      </c>
      <c r="O12" s="10">
        <v>3.14687079089</v>
      </c>
      <c r="P12" s="10">
        <v>4.1500000000000004</v>
      </c>
      <c r="Q12" s="10">
        <v>2.83311237266</v>
      </c>
      <c r="R12" s="10">
        <v>2.4575</v>
      </c>
      <c r="S12" s="10">
        <v>1108.0999999999999</v>
      </c>
      <c r="T12" s="10">
        <v>1619.05</v>
      </c>
      <c r="U12" s="10">
        <v>1621.79</v>
      </c>
      <c r="V12" s="10">
        <v>2146.1</v>
      </c>
      <c r="W12" s="10">
        <v>888.99</v>
      </c>
      <c r="X12" s="10">
        <v>1038.81</v>
      </c>
      <c r="Y12" s="10">
        <v>626</v>
      </c>
      <c r="Z12" s="10">
        <v>1575.9</v>
      </c>
      <c r="AA12" s="10">
        <v>542.15</v>
      </c>
      <c r="AB12" s="10">
        <v>1408.01</v>
      </c>
      <c r="AC12" s="10">
        <v>1359.15</v>
      </c>
      <c r="AD12" s="10" t="s">
        <v>223</v>
      </c>
      <c r="AE12" s="10">
        <v>343.55666239999999</v>
      </c>
      <c r="AF12" s="10" t="s">
        <v>223</v>
      </c>
      <c r="AG12" s="10">
        <v>431</v>
      </c>
      <c r="AH12" s="10">
        <v>420</v>
      </c>
      <c r="AI12" s="10">
        <v>411.62</v>
      </c>
      <c r="AJ12" s="10">
        <v>409.08</v>
      </c>
      <c r="AK12" s="10" t="s">
        <v>223</v>
      </c>
      <c r="AL12" s="10">
        <v>437.95</v>
      </c>
      <c r="AM12" s="10">
        <v>0.95008123013000001</v>
      </c>
      <c r="AN12" s="10">
        <v>1.5707917499999999</v>
      </c>
      <c r="AO12" s="10">
        <v>1.0687900611700001</v>
      </c>
      <c r="AP12" s="10">
        <v>5.4564345000000003</v>
      </c>
      <c r="AQ12" s="10">
        <v>3.3069299999999999</v>
      </c>
      <c r="AR12" s="10">
        <v>10.7475</v>
      </c>
      <c r="AS12" s="10">
        <v>11.464024</v>
      </c>
      <c r="AT12" s="10">
        <v>0.320943168</v>
      </c>
      <c r="AU12" s="10">
        <v>0.762578058</v>
      </c>
      <c r="AV12" s="10">
        <v>0.38691080999999999</v>
      </c>
      <c r="AW12" s="10">
        <v>4325.1583333333301</v>
      </c>
      <c r="AX12" s="10">
        <v>343.98</v>
      </c>
      <c r="AY12" s="10">
        <v>202.13324297200001</v>
      </c>
      <c r="AZ12" s="10">
        <v>540.62792158816001</v>
      </c>
      <c r="BA12" s="10">
        <v>614.92349999999999</v>
      </c>
      <c r="BB12" s="10">
        <v>370.75781255008002</v>
      </c>
      <c r="BC12" s="10">
        <v>2.1975652160000001</v>
      </c>
      <c r="BD12" s="10">
        <v>1.2885</v>
      </c>
      <c r="BE12" s="10">
        <v>1.496</v>
      </c>
      <c r="BF12" s="10">
        <v>317.5</v>
      </c>
      <c r="BG12" s="10">
        <v>725</v>
      </c>
      <c r="BH12" s="10">
        <v>675</v>
      </c>
      <c r="BI12" s="10">
        <v>636.25</v>
      </c>
      <c r="BJ12" s="10">
        <v>622.5</v>
      </c>
      <c r="BK12" s="10">
        <v>2255.54</v>
      </c>
      <c r="BL12" s="10">
        <v>92.56</v>
      </c>
      <c r="BM12" s="10">
        <v>7651.08</v>
      </c>
      <c r="BN12" s="10">
        <v>1999.86</v>
      </c>
      <c r="BO12" s="10">
        <v>19391.169999999998</v>
      </c>
      <c r="BP12" s="10">
        <v>22032.89</v>
      </c>
      <c r="BQ12" s="10">
        <v>2967.21</v>
      </c>
      <c r="BR12" s="10">
        <v>1664.45</v>
      </c>
      <c r="BS12" s="10">
        <v>914.67</v>
      </c>
      <c r="BT12" s="10">
        <v>19.425999999999998</v>
      </c>
      <c r="BU12" s="8"/>
      <c r="BV12" s="8"/>
      <c r="BW12" s="8"/>
      <c r="BX12" s="8"/>
      <c r="BY12" s="8"/>
      <c r="BZ12" s="8"/>
      <c r="CA12" s="8"/>
      <c r="CB12" s="8"/>
      <c r="CC12" s="8"/>
      <c r="CD12" s="8"/>
      <c r="CE12" s="8"/>
      <c r="CF12" s="8"/>
      <c r="CG12" s="8"/>
      <c r="CH12" s="8"/>
      <c r="CI12" s="8"/>
      <c r="CJ12" s="8"/>
      <c r="CK12" s="8"/>
    </row>
    <row r="13" spans="1:89" ht="15.75" x14ac:dyDescent="0.25">
      <c r="A13" s="6">
        <v>44805</v>
      </c>
      <c r="B13" s="9">
        <v>88.22</v>
      </c>
      <c r="C13" s="9">
        <v>90.16</v>
      </c>
      <c r="D13" s="9">
        <v>90.63</v>
      </c>
      <c r="E13" s="9">
        <v>83.87</v>
      </c>
      <c r="F13" s="9">
        <v>430.81</v>
      </c>
      <c r="G13" s="9">
        <v>234.98445322436999</v>
      </c>
      <c r="H13" s="9">
        <v>7.7629000000000001</v>
      </c>
      <c r="I13" s="9">
        <v>59.102622250380001</v>
      </c>
      <c r="J13" s="9">
        <v>23.733790735749999</v>
      </c>
      <c r="K13" s="9">
        <v>391.31952732705003</v>
      </c>
      <c r="L13" s="9">
        <v>2.2984599999999999</v>
      </c>
      <c r="M13" s="9">
        <v>5.8971380379999996</v>
      </c>
      <c r="N13" s="9">
        <v>2.4550648320000001</v>
      </c>
      <c r="O13" s="9">
        <v>3.3343993531599998</v>
      </c>
      <c r="P13" s="9">
        <v>4.49</v>
      </c>
      <c r="Q13" s="9">
        <v>3.1531980594900002</v>
      </c>
      <c r="R13" s="9">
        <v>2.36</v>
      </c>
      <c r="S13" s="9">
        <v>1248.0999999999999</v>
      </c>
      <c r="T13" s="9">
        <v>1641.67</v>
      </c>
      <c r="U13" s="9">
        <v>1623.2</v>
      </c>
      <c r="V13" s="9">
        <v>2146.13</v>
      </c>
      <c r="W13" s="9">
        <v>909.32</v>
      </c>
      <c r="X13" s="9">
        <v>1249.29</v>
      </c>
      <c r="Y13" s="9">
        <v>664.45</v>
      </c>
      <c r="Z13" s="9">
        <v>1548.32</v>
      </c>
      <c r="AA13" s="9">
        <v>536.54999999999995</v>
      </c>
      <c r="AB13" s="9">
        <v>1402.02</v>
      </c>
      <c r="AC13" s="9">
        <v>1304.75</v>
      </c>
      <c r="AD13" s="9" t="s">
        <v>223</v>
      </c>
      <c r="AE13" s="9">
        <v>312.6567192</v>
      </c>
      <c r="AF13" s="9" t="s">
        <v>223</v>
      </c>
      <c r="AG13" s="9">
        <v>439</v>
      </c>
      <c r="AH13" s="9">
        <v>428</v>
      </c>
      <c r="AI13" s="9">
        <v>423.36</v>
      </c>
      <c r="AJ13" s="9">
        <v>392.24</v>
      </c>
      <c r="AK13" s="9" t="s">
        <v>223</v>
      </c>
      <c r="AL13" s="9">
        <v>419.14</v>
      </c>
      <c r="AM13" s="9">
        <v>0.90106243450000001</v>
      </c>
      <c r="AN13" s="9">
        <v>1.6190178125000001</v>
      </c>
      <c r="AO13" s="9">
        <v>0.93416641822000002</v>
      </c>
      <c r="AP13" s="9">
        <v>5.6493387500000001</v>
      </c>
      <c r="AQ13" s="9">
        <v>3.3069299999999999</v>
      </c>
      <c r="AR13" s="9">
        <v>10.7475</v>
      </c>
      <c r="AS13" s="9">
        <v>11.51252564</v>
      </c>
      <c r="AT13" s="9">
        <v>0.32362096000000001</v>
      </c>
      <c r="AU13" s="9">
        <v>0.77095561400000001</v>
      </c>
      <c r="AV13" s="9">
        <v>0.39065866399999999</v>
      </c>
      <c r="AW13" s="9">
        <v>4146.9576487579598</v>
      </c>
      <c r="AX13" s="9">
        <v>346.85</v>
      </c>
      <c r="AY13" s="9">
        <v>208.21222566034001</v>
      </c>
      <c r="AZ13" s="9">
        <v>542.97576951494</v>
      </c>
      <c r="BA13" s="9">
        <v>617.59400000000005</v>
      </c>
      <c r="BB13" s="9">
        <v>381.90803351781</v>
      </c>
      <c r="BC13" s="9">
        <v>2.5926331199999999</v>
      </c>
      <c r="BD13" s="9">
        <v>1.3227</v>
      </c>
      <c r="BE13" s="9">
        <v>1.48</v>
      </c>
      <c r="BF13" s="9">
        <v>320</v>
      </c>
      <c r="BG13" s="9">
        <v>752</v>
      </c>
      <c r="BH13" s="9">
        <v>708</v>
      </c>
      <c r="BI13" s="9">
        <v>678</v>
      </c>
      <c r="BJ13" s="9">
        <v>731</v>
      </c>
      <c r="BK13" s="9">
        <v>2224.7600000000002</v>
      </c>
      <c r="BL13" s="9">
        <v>99.81</v>
      </c>
      <c r="BM13" s="9">
        <v>7746.01</v>
      </c>
      <c r="BN13" s="9">
        <v>1870.1</v>
      </c>
      <c r="BO13" s="9">
        <v>21124.04</v>
      </c>
      <c r="BP13" s="9">
        <v>22773.97</v>
      </c>
      <c r="BQ13" s="9">
        <v>3124.97</v>
      </c>
      <c r="BR13" s="9">
        <v>1680.78</v>
      </c>
      <c r="BS13" s="9">
        <v>881.24</v>
      </c>
      <c r="BT13" s="9">
        <v>18.943999999999999</v>
      </c>
      <c r="BU13" s="8"/>
      <c r="BV13" s="8"/>
      <c r="BW13" s="8"/>
      <c r="BX13" s="8"/>
      <c r="BY13" s="8"/>
      <c r="BZ13" s="8"/>
      <c r="CA13" s="8"/>
      <c r="CB13" s="8"/>
      <c r="CC13" s="8"/>
      <c r="CD13" s="8"/>
      <c r="CE13" s="8"/>
      <c r="CF13" s="8"/>
      <c r="CG13" s="8"/>
      <c r="CH13" s="8"/>
      <c r="CI13" s="8"/>
      <c r="CJ13" s="8"/>
      <c r="CK13" s="8"/>
    </row>
    <row r="14" spans="1:89" ht="15.75" x14ac:dyDescent="0.25">
      <c r="A14" s="6">
        <v>44774</v>
      </c>
      <c r="B14" s="10">
        <v>95.973333333330004</v>
      </c>
      <c r="C14" s="10">
        <v>98.6</v>
      </c>
      <c r="D14" s="10">
        <v>97.75</v>
      </c>
      <c r="E14" s="10">
        <v>91.57</v>
      </c>
      <c r="F14" s="10">
        <v>406.97</v>
      </c>
      <c r="G14" s="10">
        <v>274.61946388545999</v>
      </c>
      <c r="H14" s="10">
        <v>8.7853999999999992</v>
      </c>
      <c r="I14" s="10">
        <v>70.043639803389993</v>
      </c>
      <c r="J14" s="10">
        <v>21.210847976659998</v>
      </c>
      <c r="K14" s="10">
        <v>454.04014274839</v>
      </c>
      <c r="L14" s="10">
        <v>2.3232200000000001</v>
      </c>
      <c r="M14" s="10">
        <v>5.9178614659999997</v>
      </c>
      <c r="N14" s="10">
        <v>2.41736583</v>
      </c>
      <c r="O14" s="10">
        <v>3.3693845046500002</v>
      </c>
      <c r="P14" s="10">
        <v>4.21</v>
      </c>
      <c r="Q14" s="10">
        <v>3.5381535139600002</v>
      </c>
      <c r="R14" s="10">
        <v>2.36</v>
      </c>
      <c r="S14" s="10">
        <v>1384.57</v>
      </c>
      <c r="T14" s="10">
        <v>1625</v>
      </c>
      <c r="U14" s="10">
        <v>1623.3</v>
      </c>
      <c r="V14" s="10">
        <v>2146.11</v>
      </c>
      <c r="W14" s="10">
        <v>1025.95</v>
      </c>
      <c r="X14" s="10">
        <v>1173.04</v>
      </c>
      <c r="Y14" s="10">
        <v>671.11</v>
      </c>
      <c r="Z14" s="10">
        <v>1598.78</v>
      </c>
      <c r="AA14" s="10">
        <v>535.41999999999996</v>
      </c>
      <c r="AB14" s="10">
        <v>1638.85</v>
      </c>
      <c r="AC14" s="10">
        <v>1496.22</v>
      </c>
      <c r="AD14" s="10" t="s">
        <v>223</v>
      </c>
      <c r="AE14" s="10">
        <v>289.8350896</v>
      </c>
      <c r="AF14" s="10" t="s">
        <v>223</v>
      </c>
      <c r="AG14" s="10">
        <v>431</v>
      </c>
      <c r="AH14" s="10">
        <v>421</v>
      </c>
      <c r="AI14" s="10">
        <v>412.55</v>
      </c>
      <c r="AJ14" s="10">
        <v>395.8</v>
      </c>
      <c r="AK14" s="10" t="s">
        <v>223</v>
      </c>
      <c r="AL14" s="10">
        <v>382.86</v>
      </c>
      <c r="AM14" s="10">
        <v>0.87670059121999999</v>
      </c>
      <c r="AN14" s="10">
        <v>1.67068859375</v>
      </c>
      <c r="AO14" s="10">
        <v>0.93284398558000003</v>
      </c>
      <c r="AP14" s="10">
        <v>5.7080918729999999</v>
      </c>
      <c r="AQ14" s="10">
        <v>3.3157484799999999</v>
      </c>
      <c r="AR14" s="10">
        <v>11.202199999999999</v>
      </c>
      <c r="AS14" s="10">
        <v>12.628063360000001</v>
      </c>
      <c r="AT14" s="10">
        <v>0.33077262400000002</v>
      </c>
      <c r="AU14" s="10">
        <v>0.782199176</v>
      </c>
      <c r="AV14" s="10">
        <v>0.39352467000000002</v>
      </c>
      <c r="AW14" s="10">
        <v>4356.6000000000004</v>
      </c>
      <c r="AX14" s="10">
        <v>354.51499999999999</v>
      </c>
      <c r="AY14" s="10">
        <v>220.19366882334</v>
      </c>
      <c r="AZ14" s="10">
        <v>574.45609783927</v>
      </c>
      <c r="BA14" s="10">
        <v>653.40049999999997</v>
      </c>
      <c r="BB14" s="10">
        <v>403.88469402645001</v>
      </c>
      <c r="BC14" s="10">
        <v>2.742988204</v>
      </c>
      <c r="BD14" s="10">
        <v>1.4622999999999999</v>
      </c>
      <c r="BE14" s="10">
        <v>1.6093999999999999</v>
      </c>
      <c r="BF14" s="10">
        <v>320</v>
      </c>
      <c r="BG14" s="10">
        <v>749.38</v>
      </c>
      <c r="BH14" s="10">
        <v>703.75</v>
      </c>
      <c r="BI14" s="10">
        <v>591.25</v>
      </c>
      <c r="BJ14" s="10">
        <v>888.75</v>
      </c>
      <c r="BK14" s="10">
        <v>2430.79</v>
      </c>
      <c r="BL14" s="10">
        <v>108.85</v>
      </c>
      <c r="BM14" s="10">
        <v>7981.84</v>
      </c>
      <c r="BN14" s="10">
        <v>2072.7199999999998</v>
      </c>
      <c r="BO14" s="10">
        <v>24647.48</v>
      </c>
      <c r="BP14" s="10">
        <v>22057.39</v>
      </c>
      <c r="BQ14" s="10">
        <v>3587.57</v>
      </c>
      <c r="BR14" s="10">
        <v>1764.56</v>
      </c>
      <c r="BS14" s="10">
        <v>908.65</v>
      </c>
      <c r="BT14" s="10">
        <v>19.724</v>
      </c>
      <c r="BU14" s="8"/>
      <c r="BV14" s="8"/>
      <c r="BW14" s="8"/>
      <c r="BX14" s="8"/>
      <c r="BY14" s="8"/>
      <c r="BZ14" s="8"/>
      <c r="CA14" s="8"/>
      <c r="CB14" s="8"/>
      <c r="CC14" s="8"/>
      <c r="CD14" s="8"/>
      <c r="CE14" s="8"/>
      <c r="CF14" s="8"/>
      <c r="CG14" s="8"/>
      <c r="CH14" s="8"/>
      <c r="CI14" s="8"/>
      <c r="CJ14" s="8"/>
      <c r="CK14" s="8"/>
    </row>
    <row r="15" spans="1:89" ht="15.75" x14ac:dyDescent="0.25">
      <c r="A15" s="6">
        <v>44743</v>
      </c>
      <c r="B15" s="9">
        <v>105.08333333333</v>
      </c>
      <c r="C15" s="9">
        <v>108.92</v>
      </c>
      <c r="D15" s="9">
        <v>106.48</v>
      </c>
      <c r="E15" s="9">
        <v>99.85</v>
      </c>
      <c r="F15" s="9">
        <v>402.2</v>
      </c>
      <c r="G15" s="9">
        <v>269.08655771317001</v>
      </c>
      <c r="H15" s="9">
        <v>7.2561</v>
      </c>
      <c r="I15" s="9">
        <v>51.330030472979999</v>
      </c>
      <c r="J15" s="9">
        <v>18.880754361280001</v>
      </c>
      <c r="K15" s="9">
        <v>344.92667574040001</v>
      </c>
      <c r="L15" s="9">
        <v>2.2391299999999998</v>
      </c>
      <c r="M15" s="9">
        <v>5.6391974979999997</v>
      </c>
      <c r="N15" s="9">
        <v>2.2121157079999998</v>
      </c>
      <c r="O15" s="9">
        <v>3.3085736350000001</v>
      </c>
      <c r="P15" s="9">
        <v>4.01</v>
      </c>
      <c r="Q15" s="9">
        <v>3.5507209049899999</v>
      </c>
      <c r="R15" s="9">
        <v>2.3650000000000002</v>
      </c>
      <c r="S15" s="9">
        <v>1540.53</v>
      </c>
      <c r="T15" s="9">
        <v>1621.09</v>
      </c>
      <c r="U15" s="9">
        <v>1581.28</v>
      </c>
      <c r="V15" s="9">
        <v>2146.19</v>
      </c>
      <c r="W15" s="9">
        <v>1056.6400000000001</v>
      </c>
      <c r="X15" s="9">
        <v>1301.05</v>
      </c>
      <c r="Y15" s="9">
        <v>678.2</v>
      </c>
      <c r="Z15" s="9">
        <v>1533.4</v>
      </c>
      <c r="AA15" s="9">
        <v>535.54</v>
      </c>
      <c r="AB15" s="9">
        <v>1737.34</v>
      </c>
      <c r="AC15" s="9">
        <v>1556.87</v>
      </c>
      <c r="AD15" s="9" t="s">
        <v>223</v>
      </c>
      <c r="AE15" s="9">
        <v>322.96719839999997</v>
      </c>
      <c r="AF15" s="9" t="s">
        <v>223</v>
      </c>
      <c r="AG15" s="9">
        <v>418</v>
      </c>
      <c r="AH15" s="9">
        <v>412</v>
      </c>
      <c r="AI15" s="9">
        <v>405.67</v>
      </c>
      <c r="AJ15" s="9">
        <v>411.09</v>
      </c>
      <c r="AK15" s="9">
        <v>316.68634299600001</v>
      </c>
      <c r="AL15" s="9">
        <v>382.5</v>
      </c>
      <c r="AM15" s="9">
        <v>0.89148039815000002</v>
      </c>
      <c r="AN15" s="9">
        <v>1.52601040625</v>
      </c>
      <c r="AO15" s="9">
        <v>0.84180772252000002</v>
      </c>
      <c r="AP15" s="9">
        <v>5.8403690729999997</v>
      </c>
      <c r="AQ15" s="9">
        <v>3.5428243400000001</v>
      </c>
      <c r="AR15" s="9">
        <v>12.0152</v>
      </c>
      <c r="AS15" s="9">
        <v>14.04122478</v>
      </c>
      <c r="AT15" s="9">
        <v>0.33260136000000001</v>
      </c>
      <c r="AU15" s="9">
        <v>0.767869146</v>
      </c>
      <c r="AV15" s="9">
        <v>0.40278407399999999</v>
      </c>
      <c r="AW15" s="9">
        <v>4268.3916666666701</v>
      </c>
      <c r="AX15" s="9">
        <v>356.47500000000002</v>
      </c>
      <c r="AY15" s="9">
        <v>217.76156846548</v>
      </c>
      <c r="AZ15" s="9">
        <v>574.59984363069998</v>
      </c>
      <c r="BA15" s="9">
        <v>653.56399999999996</v>
      </c>
      <c r="BB15" s="9">
        <v>399.42367516915999</v>
      </c>
      <c r="BC15" s="9">
        <v>2.8887135860000002</v>
      </c>
      <c r="BD15" s="9">
        <v>1.5561</v>
      </c>
      <c r="BE15" s="9">
        <v>1.7790999999999999</v>
      </c>
      <c r="BF15" s="9">
        <v>320</v>
      </c>
      <c r="BG15" s="9">
        <v>784</v>
      </c>
      <c r="BH15" s="9">
        <v>736</v>
      </c>
      <c r="BI15" s="9">
        <v>601</v>
      </c>
      <c r="BJ15" s="9">
        <v>1013</v>
      </c>
      <c r="BK15" s="9">
        <v>2408.42</v>
      </c>
      <c r="BL15" s="9">
        <v>108.57</v>
      </c>
      <c r="BM15" s="9">
        <v>7544.81</v>
      </c>
      <c r="BN15" s="9">
        <v>1985.2</v>
      </c>
      <c r="BO15" s="9">
        <v>25395.77</v>
      </c>
      <c r="BP15" s="9">
        <v>21481.89</v>
      </c>
      <c r="BQ15" s="9">
        <v>3105.36</v>
      </c>
      <c r="BR15" s="9">
        <v>1732.74</v>
      </c>
      <c r="BS15" s="9">
        <v>869.25</v>
      </c>
      <c r="BT15" s="9">
        <v>19.074999999999999</v>
      </c>
      <c r="BU15" s="8"/>
      <c r="BV15" s="8"/>
      <c r="BW15" s="8"/>
      <c r="BX15" s="8"/>
      <c r="BY15" s="8"/>
      <c r="BZ15" s="8"/>
      <c r="CA15" s="8"/>
      <c r="CB15" s="8"/>
      <c r="CC15" s="8"/>
      <c r="CD15" s="8"/>
      <c r="CE15" s="8"/>
      <c r="CF15" s="8"/>
      <c r="CG15" s="8"/>
      <c r="CH15" s="8"/>
      <c r="CI15" s="8"/>
      <c r="CJ15" s="8"/>
      <c r="CK15" s="8"/>
    </row>
    <row r="16" spans="1:89" ht="15.75" x14ac:dyDescent="0.25">
      <c r="A16" s="6">
        <v>44713</v>
      </c>
      <c r="B16" s="10">
        <v>116.8</v>
      </c>
      <c r="C16" s="10">
        <v>120.08</v>
      </c>
      <c r="D16" s="10">
        <v>115.73</v>
      </c>
      <c r="E16" s="10">
        <v>114.59</v>
      </c>
      <c r="F16" s="10">
        <v>374.08</v>
      </c>
      <c r="G16" s="10">
        <v>291.35680000000002</v>
      </c>
      <c r="H16" s="10">
        <v>7.6740000000000004</v>
      </c>
      <c r="I16" s="10">
        <v>33.55773104275</v>
      </c>
      <c r="J16" s="10">
        <v>15.53392071335</v>
      </c>
      <c r="K16" s="10">
        <v>263.24491050026</v>
      </c>
      <c r="L16" s="10">
        <v>2.3222900000000002</v>
      </c>
      <c r="M16" s="10">
        <v>6.0338244779999997</v>
      </c>
      <c r="N16" s="10">
        <v>2.2886160219999998</v>
      </c>
      <c r="O16" s="10">
        <v>2.96427731058</v>
      </c>
      <c r="P16" s="10">
        <v>3.51</v>
      </c>
      <c r="Q16" s="10">
        <v>3.2728319317299999</v>
      </c>
      <c r="R16" s="10">
        <v>2.11</v>
      </c>
      <c r="S16" s="10">
        <v>1700.5</v>
      </c>
      <c r="T16" s="10">
        <v>1607.14</v>
      </c>
      <c r="U16" s="10">
        <v>1608.06</v>
      </c>
      <c r="V16" s="10">
        <v>2146.19</v>
      </c>
      <c r="W16" s="10">
        <v>1501.1</v>
      </c>
      <c r="X16" s="10">
        <v>1554.5</v>
      </c>
      <c r="Y16" s="10">
        <v>737.06</v>
      </c>
      <c r="Z16" s="10">
        <v>1751.76</v>
      </c>
      <c r="AA16" s="10">
        <v>528.14</v>
      </c>
      <c r="AB16" s="10">
        <v>2000.53</v>
      </c>
      <c r="AC16" s="10">
        <v>1884.59</v>
      </c>
      <c r="AD16" s="10" t="s">
        <v>223</v>
      </c>
      <c r="AE16" s="10">
        <v>335.71455680000003</v>
      </c>
      <c r="AF16" s="10" t="s">
        <v>223</v>
      </c>
      <c r="AG16" s="10">
        <v>444</v>
      </c>
      <c r="AH16" s="10">
        <v>441</v>
      </c>
      <c r="AI16" s="10">
        <v>427.55</v>
      </c>
      <c r="AJ16" s="10">
        <v>411.92</v>
      </c>
      <c r="AK16" s="10">
        <v>379.89280413</v>
      </c>
      <c r="AL16" s="10">
        <v>459.59</v>
      </c>
      <c r="AM16" s="10">
        <v>0.95185945594999999</v>
      </c>
      <c r="AN16" s="10">
        <v>1.4385145500000001</v>
      </c>
      <c r="AO16" s="10">
        <v>0.93866268920999996</v>
      </c>
      <c r="AP16" s="10">
        <v>5.984110297</v>
      </c>
      <c r="AQ16" s="10">
        <v>3.6698655675</v>
      </c>
      <c r="AR16" s="10">
        <v>12.456099999999999</v>
      </c>
      <c r="AS16" s="10">
        <v>14.85693418</v>
      </c>
      <c r="AT16" s="10">
        <v>0.34530454399999999</v>
      </c>
      <c r="AU16" s="10">
        <v>0.79300181400000003</v>
      </c>
      <c r="AV16" s="10">
        <v>0.41777549000000003</v>
      </c>
      <c r="AW16" s="10">
        <v>4206.0583333333298</v>
      </c>
      <c r="AX16" s="10">
        <v>370.09</v>
      </c>
      <c r="AY16" s="10">
        <v>222.29826780850999</v>
      </c>
      <c r="AZ16" s="10">
        <v>590.65145700764003</v>
      </c>
      <c r="BA16" s="10">
        <v>671.82150000000001</v>
      </c>
      <c r="BB16" s="10">
        <v>407.74500173518999</v>
      </c>
      <c r="BC16" s="10">
        <v>3.3988626540000002</v>
      </c>
      <c r="BD16" s="10">
        <v>1.6362000000000001</v>
      </c>
      <c r="BE16" s="10">
        <v>2.0301999999999998</v>
      </c>
      <c r="BF16" s="10">
        <v>287.5</v>
      </c>
      <c r="BG16" s="10">
        <v>783.75</v>
      </c>
      <c r="BH16" s="10">
        <v>730.13</v>
      </c>
      <c r="BI16" s="10">
        <v>690</v>
      </c>
      <c r="BJ16" s="10">
        <v>1101.8800000000001</v>
      </c>
      <c r="BK16" s="10">
        <v>2563.44</v>
      </c>
      <c r="BL16" s="10">
        <v>130.74</v>
      </c>
      <c r="BM16" s="10">
        <v>9024.4599999999991</v>
      </c>
      <c r="BN16" s="10">
        <v>2066.38</v>
      </c>
      <c r="BO16" s="10">
        <v>31559.31</v>
      </c>
      <c r="BP16" s="10">
        <v>25658.63</v>
      </c>
      <c r="BQ16" s="10">
        <v>3629.73</v>
      </c>
      <c r="BR16" s="10">
        <v>1836.57</v>
      </c>
      <c r="BS16" s="10">
        <v>956.59</v>
      </c>
      <c r="BT16" s="10">
        <v>21.556000000000001</v>
      </c>
      <c r="BU16" s="8"/>
      <c r="BV16" s="8"/>
      <c r="BW16" s="8"/>
      <c r="BX16" s="8"/>
      <c r="BY16" s="8"/>
      <c r="BZ16" s="8"/>
      <c r="CA16" s="8"/>
      <c r="CB16" s="8"/>
      <c r="CC16" s="8"/>
      <c r="CD16" s="8"/>
      <c r="CE16" s="8"/>
      <c r="CF16" s="8"/>
      <c r="CG16" s="8"/>
      <c r="CH16" s="8"/>
      <c r="CI16" s="8"/>
      <c r="CJ16" s="8"/>
      <c r="CK16" s="8"/>
    </row>
    <row r="17" spans="1:89" ht="15.75" x14ac:dyDescent="0.25">
      <c r="A17" s="6">
        <v>44682</v>
      </c>
      <c r="B17" s="9">
        <v>110.09666666667</v>
      </c>
      <c r="C17" s="9">
        <v>112.37</v>
      </c>
      <c r="D17" s="9">
        <v>108.32</v>
      </c>
      <c r="E17" s="9">
        <v>109.6</v>
      </c>
      <c r="F17" s="9">
        <v>371.86</v>
      </c>
      <c r="G17" s="9">
        <v>280</v>
      </c>
      <c r="H17" s="9">
        <v>8.1372999999999998</v>
      </c>
      <c r="I17" s="9">
        <v>29.170722673810001</v>
      </c>
      <c r="J17" s="9">
        <v>16.679091287910001</v>
      </c>
      <c r="K17" s="9">
        <v>248.79106483488999</v>
      </c>
      <c r="L17" s="9">
        <v>2.3666200000000002</v>
      </c>
      <c r="M17" s="9">
        <v>5.7412714039999999</v>
      </c>
      <c r="N17" s="9">
        <v>2.2729632199999998</v>
      </c>
      <c r="O17" s="9">
        <v>2.9852499358100002</v>
      </c>
      <c r="P17" s="9">
        <v>3.71</v>
      </c>
      <c r="Q17" s="9">
        <v>2.8690831407499999</v>
      </c>
      <c r="R17" s="9">
        <v>2.3766666666699998</v>
      </c>
      <c r="S17" s="9">
        <v>1813.33</v>
      </c>
      <c r="T17" s="9">
        <v>1482.95</v>
      </c>
      <c r="U17" s="9">
        <v>1634.21</v>
      </c>
      <c r="V17" s="9">
        <v>2146.29</v>
      </c>
      <c r="W17" s="9">
        <v>1716.92</v>
      </c>
      <c r="X17" s="9">
        <v>1811.19</v>
      </c>
      <c r="Y17" s="9">
        <v>724.09</v>
      </c>
      <c r="Z17" s="9">
        <v>1962.88</v>
      </c>
      <c r="AA17" s="9">
        <v>529.83000000000004</v>
      </c>
      <c r="AB17" s="9">
        <v>2218.4499999999998</v>
      </c>
      <c r="AC17" s="9">
        <v>2079.3000000000002</v>
      </c>
      <c r="AD17" s="9" t="s">
        <v>223</v>
      </c>
      <c r="AE17" s="9">
        <v>344.84005919999998</v>
      </c>
      <c r="AF17" s="9" t="s">
        <v>223</v>
      </c>
      <c r="AG17" s="9">
        <v>464</v>
      </c>
      <c r="AH17" s="9">
        <v>458</v>
      </c>
      <c r="AI17" s="9">
        <v>442.86</v>
      </c>
      <c r="AJ17" s="9">
        <v>406.45</v>
      </c>
      <c r="AK17" s="9">
        <v>438.381378036</v>
      </c>
      <c r="AL17" s="9">
        <v>522.29</v>
      </c>
      <c r="AM17" s="9">
        <v>0.96246988554000001</v>
      </c>
      <c r="AN17" s="9">
        <v>1.46056075</v>
      </c>
      <c r="AO17" s="9">
        <v>0.92178844869999998</v>
      </c>
      <c r="AP17" s="9">
        <v>6.0816647320000001</v>
      </c>
      <c r="AQ17" s="9">
        <v>3.7037616</v>
      </c>
      <c r="AR17" s="9">
        <v>12.5939</v>
      </c>
      <c r="AS17" s="9">
        <v>15.12589782</v>
      </c>
      <c r="AT17" s="9">
        <v>0.34546782399999998</v>
      </c>
      <c r="AU17" s="9">
        <v>0.80204075600000002</v>
      </c>
      <c r="AV17" s="9">
        <v>0.42879858999999998</v>
      </c>
      <c r="AW17" s="9">
        <v>4277.0666666666702</v>
      </c>
      <c r="AX17" s="9">
        <v>370.26499999999999</v>
      </c>
      <c r="AY17" s="9">
        <v>231.13496913754</v>
      </c>
      <c r="AZ17" s="9">
        <v>596.78461077555005</v>
      </c>
      <c r="BA17" s="9">
        <v>678.79750000000001</v>
      </c>
      <c r="BB17" s="9">
        <v>423.95349869857</v>
      </c>
      <c r="BC17" s="9">
        <v>3.6100652499999999</v>
      </c>
      <c r="BD17" s="9">
        <v>1.6173999999999999</v>
      </c>
      <c r="BE17" s="9">
        <v>2.0579999999999998</v>
      </c>
      <c r="BF17" s="9">
        <v>255</v>
      </c>
      <c r="BG17" s="9">
        <v>842.5</v>
      </c>
      <c r="BH17" s="9">
        <v>827.5</v>
      </c>
      <c r="BI17" s="9">
        <v>707.5</v>
      </c>
      <c r="BJ17" s="9">
        <v>1170</v>
      </c>
      <c r="BK17" s="9">
        <v>2830.32</v>
      </c>
      <c r="BL17" s="9">
        <v>131.21</v>
      </c>
      <c r="BM17" s="9">
        <v>9377.15</v>
      </c>
      <c r="BN17" s="9">
        <v>2142.48</v>
      </c>
      <c r="BO17" s="9">
        <v>35769.39</v>
      </c>
      <c r="BP17" s="9">
        <v>28062.55</v>
      </c>
      <c r="BQ17" s="9">
        <v>3751.48</v>
      </c>
      <c r="BR17" s="9">
        <v>1848.5</v>
      </c>
      <c r="BS17" s="9">
        <v>958.38</v>
      </c>
      <c r="BT17" s="9">
        <v>21.905000000000001</v>
      </c>
      <c r="BU17" s="8"/>
      <c r="BV17" s="8"/>
      <c r="BW17" s="8"/>
      <c r="BX17" s="8"/>
      <c r="BY17" s="8"/>
      <c r="BZ17" s="8"/>
      <c r="CA17" s="8"/>
      <c r="CB17" s="8"/>
      <c r="CC17" s="8"/>
      <c r="CD17" s="8"/>
      <c r="CE17" s="8"/>
      <c r="CF17" s="8"/>
      <c r="CG17" s="8"/>
      <c r="CH17" s="8"/>
      <c r="CI17" s="8"/>
      <c r="CJ17" s="8"/>
      <c r="CK17" s="8"/>
    </row>
    <row r="18" spans="1:89" ht="15.75" x14ac:dyDescent="0.25">
      <c r="A18" s="6">
        <v>44652</v>
      </c>
      <c r="B18" s="10">
        <v>103.41333333333</v>
      </c>
      <c r="C18" s="10">
        <v>105.78</v>
      </c>
      <c r="D18" s="10">
        <v>102.68</v>
      </c>
      <c r="E18" s="10">
        <v>101.78</v>
      </c>
      <c r="F18" s="10">
        <v>310.85000000000002</v>
      </c>
      <c r="G18" s="10">
        <v>302</v>
      </c>
      <c r="H18" s="10">
        <v>6.5305999999999997</v>
      </c>
      <c r="I18" s="10">
        <v>32.204187228709998</v>
      </c>
      <c r="J18" s="10">
        <v>16.287523919009999</v>
      </c>
      <c r="K18" s="10">
        <v>243.43602963927</v>
      </c>
      <c r="L18" s="10">
        <v>2.4553500000000001</v>
      </c>
      <c r="M18" s="10">
        <v>5.8541479479999996</v>
      </c>
      <c r="N18" s="10">
        <v>2.2910411040000001</v>
      </c>
      <c r="O18" s="10">
        <v>3.24066791571</v>
      </c>
      <c r="P18" s="10">
        <v>4.09</v>
      </c>
      <c r="Q18" s="10">
        <v>3.1070037471399998</v>
      </c>
      <c r="R18" s="10">
        <v>2.5249999999999999</v>
      </c>
      <c r="S18" s="10">
        <v>2094.61</v>
      </c>
      <c r="T18" s="10">
        <v>1443.75</v>
      </c>
      <c r="U18" s="10">
        <v>1643.39</v>
      </c>
      <c r="V18" s="10">
        <v>2145.25</v>
      </c>
      <c r="W18" s="10">
        <v>1682.74</v>
      </c>
      <c r="X18" s="10">
        <v>2064.31</v>
      </c>
      <c r="Y18" s="10">
        <v>720.79</v>
      </c>
      <c r="Z18" s="10">
        <v>1947.51</v>
      </c>
      <c r="AA18" s="10">
        <v>579.45000000000005</v>
      </c>
      <c r="AB18" s="10">
        <v>2266.17</v>
      </c>
      <c r="AC18" s="10">
        <v>2275.7600000000002</v>
      </c>
      <c r="AD18" s="10" t="s">
        <v>223</v>
      </c>
      <c r="AE18" s="10">
        <v>348.16665519999998</v>
      </c>
      <c r="AF18" s="10" t="s">
        <v>223</v>
      </c>
      <c r="AG18" s="10">
        <v>431</v>
      </c>
      <c r="AH18" s="10">
        <v>429</v>
      </c>
      <c r="AI18" s="10">
        <v>409.06</v>
      </c>
      <c r="AJ18" s="10">
        <v>402.38</v>
      </c>
      <c r="AK18" s="10">
        <v>427.30683589799997</v>
      </c>
      <c r="AL18" s="10">
        <v>495.28</v>
      </c>
      <c r="AM18" s="10">
        <v>0.96240781171000001</v>
      </c>
      <c r="AN18" s="10">
        <v>1.45711603125</v>
      </c>
      <c r="AO18" s="10">
        <v>0.90703010040999998</v>
      </c>
      <c r="AP18" s="10">
        <v>6.128623138</v>
      </c>
      <c r="AQ18" s="10">
        <v>3.6748259624999999</v>
      </c>
      <c r="AR18" s="10">
        <v>13.007300000000001</v>
      </c>
      <c r="AS18" s="10">
        <v>14.991415999999999</v>
      </c>
      <c r="AT18" s="10">
        <v>0.353468544</v>
      </c>
      <c r="AU18" s="10">
        <v>0.81350478000000004</v>
      </c>
      <c r="AV18" s="10">
        <v>0.43342829199999999</v>
      </c>
      <c r="AW18" s="10">
        <v>4263.3416666666699</v>
      </c>
      <c r="AX18" s="10">
        <v>378.84</v>
      </c>
      <c r="AY18" s="10">
        <v>235.71008729149</v>
      </c>
      <c r="AZ18" s="10">
        <v>620.50266636237995</v>
      </c>
      <c r="BA18" s="10">
        <v>705.77499999999998</v>
      </c>
      <c r="BB18" s="10">
        <v>432.34529400140002</v>
      </c>
      <c r="BC18" s="10">
        <v>3.4242157839999998</v>
      </c>
      <c r="BD18" s="10">
        <v>1.7027000000000001</v>
      </c>
      <c r="BE18" s="10">
        <v>2.0943999999999998</v>
      </c>
      <c r="BF18" s="10">
        <v>249.5</v>
      </c>
      <c r="BG18" s="10">
        <v>954</v>
      </c>
      <c r="BH18" s="10">
        <v>856</v>
      </c>
      <c r="BI18" s="10">
        <v>925</v>
      </c>
      <c r="BJ18" s="10">
        <v>1202</v>
      </c>
      <c r="BK18" s="10">
        <v>3244.41</v>
      </c>
      <c r="BL18" s="10">
        <v>151.25</v>
      </c>
      <c r="BM18" s="10">
        <v>10161.379999999999</v>
      </c>
      <c r="BN18" s="10">
        <v>2380.41</v>
      </c>
      <c r="BO18" s="10">
        <v>42991.11</v>
      </c>
      <c r="BP18" s="10">
        <v>33132.74</v>
      </c>
      <c r="BQ18" s="10">
        <v>4360.43</v>
      </c>
      <c r="BR18" s="10">
        <v>1936.86</v>
      </c>
      <c r="BS18" s="10">
        <v>965</v>
      </c>
      <c r="BT18" s="10">
        <v>24.545000000000002</v>
      </c>
      <c r="BU18" s="8"/>
      <c r="BV18" s="8"/>
      <c r="BW18" s="8"/>
      <c r="BX18" s="8"/>
      <c r="BY18" s="8"/>
      <c r="BZ18" s="8"/>
      <c r="CA18" s="8"/>
      <c r="CB18" s="8"/>
      <c r="CC18" s="8"/>
      <c r="CD18" s="8"/>
      <c r="CE18" s="8"/>
      <c r="CF18" s="8"/>
      <c r="CG18" s="8"/>
      <c r="CH18" s="8"/>
      <c r="CI18" s="8"/>
      <c r="CJ18" s="8"/>
      <c r="CK18" s="8"/>
    </row>
    <row r="19" spans="1:89" ht="15.75" x14ac:dyDescent="0.25">
      <c r="A19" s="6">
        <v>44621</v>
      </c>
      <c r="B19" s="9">
        <v>112.39666666667</v>
      </c>
      <c r="C19" s="9">
        <v>115.59</v>
      </c>
      <c r="D19" s="9">
        <v>113.11</v>
      </c>
      <c r="E19" s="9">
        <v>108.49</v>
      </c>
      <c r="F19" s="9">
        <v>314.04000000000002</v>
      </c>
      <c r="G19" s="9">
        <v>294.42</v>
      </c>
      <c r="H19" s="9">
        <v>4.8838999999999997</v>
      </c>
      <c r="I19" s="9">
        <v>42.392970796119997</v>
      </c>
      <c r="J19" s="9">
        <v>15.11138495446</v>
      </c>
      <c r="K19" s="9">
        <v>271.07990593108002</v>
      </c>
      <c r="L19" s="9">
        <v>2.4590100000000001</v>
      </c>
      <c r="M19" s="9">
        <v>5.6985017759999996</v>
      </c>
      <c r="N19" s="9">
        <v>2.2888364839999999</v>
      </c>
      <c r="O19" s="9">
        <v>2.6136485446400002</v>
      </c>
      <c r="P19" s="9">
        <v>3.35</v>
      </c>
      <c r="Q19" s="9">
        <v>1.9559456339200001</v>
      </c>
      <c r="R19" s="9">
        <v>2.5350000000000001</v>
      </c>
      <c r="S19" s="9">
        <v>2230.2199999999998</v>
      </c>
      <c r="T19" s="9">
        <v>1491.3</v>
      </c>
      <c r="U19" s="9">
        <v>1514.62</v>
      </c>
      <c r="V19" s="9">
        <v>2153.15</v>
      </c>
      <c r="W19" s="9">
        <v>1776.96</v>
      </c>
      <c r="X19" s="9">
        <v>2441.48</v>
      </c>
      <c r="Y19" s="9">
        <v>720.6</v>
      </c>
      <c r="Z19" s="9">
        <v>1956.88</v>
      </c>
      <c r="AA19" s="9">
        <v>601.42999999999995</v>
      </c>
      <c r="AB19" s="9">
        <v>2162.3000000000002</v>
      </c>
      <c r="AC19" s="9">
        <v>2361.13</v>
      </c>
      <c r="AD19" s="9" t="s">
        <v>223</v>
      </c>
      <c r="AE19" s="9">
        <v>335.52952720000002</v>
      </c>
      <c r="AF19" s="9" t="s">
        <v>223</v>
      </c>
      <c r="AG19" s="9">
        <v>422</v>
      </c>
      <c r="AH19" s="9">
        <v>419</v>
      </c>
      <c r="AI19" s="9">
        <v>407.13</v>
      </c>
      <c r="AJ19" s="9">
        <v>391.67</v>
      </c>
      <c r="AK19" s="9">
        <v>446.65605252</v>
      </c>
      <c r="AL19" s="9">
        <v>486.3</v>
      </c>
      <c r="AM19" s="9">
        <v>0.97017463973999996</v>
      </c>
      <c r="AN19" s="9">
        <v>1.3889106</v>
      </c>
      <c r="AO19" s="9">
        <v>0.76669354846000004</v>
      </c>
      <c r="AP19" s="9">
        <v>6.2486646969999997</v>
      </c>
      <c r="AQ19" s="9">
        <v>3.3422039200000002</v>
      </c>
      <c r="AR19" s="9">
        <v>13.007300000000001</v>
      </c>
      <c r="AS19" s="9">
        <v>14.9583467</v>
      </c>
      <c r="AT19" s="9">
        <v>0.35983646400000002</v>
      </c>
      <c r="AU19" s="9">
        <v>0.80093844599999997</v>
      </c>
      <c r="AV19" s="9">
        <v>0.41998011000000002</v>
      </c>
      <c r="AW19" s="9">
        <v>4258</v>
      </c>
      <c r="AX19" s="9">
        <v>385.66500000000002</v>
      </c>
      <c r="AY19" s="9">
        <v>250.94987798125001</v>
      </c>
      <c r="AZ19" s="9">
        <v>631.23568545621004</v>
      </c>
      <c r="BA19" s="9">
        <v>717.98299999999995</v>
      </c>
      <c r="BB19" s="9">
        <v>460.29849643746002</v>
      </c>
      <c r="BC19" s="9">
        <v>3.1113802060000002</v>
      </c>
      <c r="BD19" s="9">
        <v>1.7454000000000001</v>
      </c>
      <c r="BE19" s="9">
        <v>2.1217000000000001</v>
      </c>
      <c r="BF19" s="9">
        <v>178.75</v>
      </c>
      <c r="BG19" s="9">
        <v>938.13</v>
      </c>
      <c r="BH19" s="9">
        <v>792.5</v>
      </c>
      <c r="BI19" s="9">
        <v>872.5</v>
      </c>
      <c r="BJ19" s="9">
        <v>977.5</v>
      </c>
      <c r="BK19" s="9">
        <v>3498.37</v>
      </c>
      <c r="BL19" s="9">
        <v>152.07</v>
      </c>
      <c r="BM19" s="9">
        <v>10230.89</v>
      </c>
      <c r="BN19" s="9">
        <v>2344.84</v>
      </c>
      <c r="BO19" s="9">
        <v>43949.67</v>
      </c>
      <c r="BP19" s="9">
        <v>33924.18</v>
      </c>
      <c r="BQ19" s="9">
        <v>3962.21</v>
      </c>
      <c r="BR19" s="9">
        <v>1947.83</v>
      </c>
      <c r="BS19" s="9">
        <v>1043.26</v>
      </c>
      <c r="BT19" s="9">
        <v>25.314</v>
      </c>
      <c r="BU19" s="8"/>
      <c r="BV19" s="8"/>
      <c r="BW19" s="8"/>
      <c r="BX19" s="8"/>
      <c r="BY19" s="8"/>
      <c r="BZ19" s="8"/>
      <c r="CA19" s="8"/>
      <c r="CB19" s="8"/>
      <c r="CC19" s="8"/>
      <c r="CD19" s="8"/>
      <c r="CE19" s="8"/>
      <c r="CF19" s="8"/>
      <c r="CG19" s="8"/>
      <c r="CH19" s="8"/>
      <c r="CI19" s="8"/>
      <c r="CJ19" s="8"/>
      <c r="CK19" s="8"/>
    </row>
    <row r="20" spans="1:89" ht="15.75" x14ac:dyDescent="0.25">
      <c r="A20" s="6">
        <v>44593</v>
      </c>
      <c r="B20" s="10">
        <v>93.543333333329997</v>
      </c>
      <c r="C20" s="10">
        <v>95.76</v>
      </c>
      <c r="D20" s="10">
        <v>93.13</v>
      </c>
      <c r="E20" s="10">
        <v>91.74</v>
      </c>
      <c r="F20" s="10">
        <v>219.78</v>
      </c>
      <c r="G20" s="10">
        <v>196.4</v>
      </c>
      <c r="H20" s="10">
        <v>4.6577000000000002</v>
      </c>
      <c r="I20" s="10">
        <v>27.229715906700001</v>
      </c>
      <c r="J20" s="10">
        <v>16.995238319599999</v>
      </c>
      <c r="K20" s="10">
        <v>197.52367940190001</v>
      </c>
      <c r="L20" s="10">
        <v>2.5509400000000002</v>
      </c>
      <c r="M20" s="10">
        <v>6.1691881459999998</v>
      </c>
      <c r="N20" s="10">
        <v>2.412515666</v>
      </c>
      <c r="O20" s="10">
        <v>2.78835909895</v>
      </c>
      <c r="P20" s="10">
        <v>3.61</v>
      </c>
      <c r="Q20" s="10">
        <v>2.0701106272900001</v>
      </c>
      <c r="R20" s="10">
        <v>2.73</v>
      </c>
      <c r="S20" s="10">
        <v>2147.89</v>
      </c>
      <c r="T20" s="10">
        <v>1496.25</v>
      </c>
      <c r="U20" s="10">
        <v>1445.25</v>
      </c>
      <c r="V20" s="10">
        <v>2473.1</v>
      </c>
      <c r="W20" s="10">
        <v>1522.36</v>
      </c>
      <c r="X20" s="10">
        <v>2442.63</v>
      </c>
      <c r="Y20" s="10">
        <v>661.63</v>
      </c>
      <c r="Z20" s="10">
        <v>1595.74</v>
      </c>
      <c r="AA20" s="10">
        <v>569.46</v>
      </c>
      <c r="AB20" s="10">
        <v>1744.2</v>
      </c>
      <c r="AC20" s="10">
        <v>1499.12</v>
      </c>
      <c r="AD20" s="10" t="s">
        <v>223</v>
      </c>
      <c r="AE20" s="10">
        <v>292.622344</v>
      </c>
      <c r="AF20" s="10" t="s">
        <v>223</v>
      </c>
      <c r="AG20" s="10">
        <v>427</v>
      </c>
      <c r="AH20" s="10">
        <v>422</v>
      </c>
      <c r="AI20" s="10">
        <v>405.95</v>
      </c>
      <c r="AJ20" s="10">
        <v>384.21</v>
      </c>
      <c r="AK20" s="10">
        <v>339.34616428499999</v>
      </c>
      <c r="AL20" s="10">
        <v>390.5</v>
      </c>
      <c r="AM20" s="10">
        <v>0.96250546948000004</v>
      </c>
      <c r="AN20" s="10">
        <v>1.24354346875</v>
      </c>
      <c r="AO20" s="10">
        <v>0.73278637552000003</v>
      </c>
      <c r="AP20" s="10">
        <v>6.2120680049999999</v>
      </c>
      <c r="AQ20" s="10">
        <v>2.8312832349999999</v>
      </c>
      <c r="AR20" s="10">
        <v>13.007300000000001</v>
      </c>
      <c r="AS20" s="10">
        <v>14.881185</v>
      </c>
      <c r="AT20" s="10">
        <v>0.37041700799999999</v>
      </c>
      <c r="AU20" s="10">
        <v>0.77999455600000001</v>
      </c>
      <c r="AV20" s="10">
        <v>0.393745132</v>
      </c>
      <c r="AW20" s="10">
        <v>4219.55</v>
      </c>
      <c r="AX20" s="10">
        <v>397.005</v>
      </c>
      <c r="AY20" s="10">
        <v>258.46660900257001</v>
      </c>
      <c r="AZ20" s="10">
        <v>648.82058727513004</v>
      </c>
      <c r="BA20" s="10">
        <v>737.98450000000003</v>
      </c>
      <c r="BB20" s="10">
        <v>474.08587109199999</v>
      </c>
      <c r="BC20" s="10">
        <v>3.0514145419999998</v>
      </c>
      <c r="BD20" s="10">
        <v>1.7905</v>
      </c>
      <c r="BE20" s="10">
        <v>2.1120999999999999</v>
      </c>
      <c r="BF20" s="10">
        <v>172.5</v>
      </c>
      <c r="BG20" s="10">
        <v>747.13</v>
      </c>
      <c r="BH20" s="10">
        <v>680</v>
      </c>
      <c r="BI20" s="10">
        <v>744.17</v>
      </c>
      <c r="BJ20" s="10">
        <v>791.88</v>
      </c>
      <c r="BK20" s="10">
        <v>3245.79</v>
      </c>
      <c r="BL20" s="10">
        <v>142.84</v>
      </c>
      <c r="BM20" s="10">
        <v>9943.17</v>
      </c>
      <c r="BN20" s="10">
        <v>2296.86</v>
      </c>
      <c r="BO20" s="10">
        <v>43983.35</v>
      </c>
      <c r="BP20" s="10">
        <v>24015.55</v>
      </c>
      <c r="BQ20" s="10">
        <v>3620.04</v>
      </c>
      <c r="BR20" s="10">
        <v>1856.3</v>
      </c>
      <c r="BS20" s="10">
        <v>1049.4000000000001</v>
      </c>
      <c r="BT20" s="10">
        <v>23.542000000000002</v>
      </c>
      <c r="BU20" s="8"/>
      <c r="BV20" s="8"/>
      <c r="BW20" s="8"/>
      <c r="BX20" s="8"/>
      <c r="BY20" s="8"/>
      <c r="BZ20" s="8"/>
      <c r="CA20" s="8"/>
      <c r="CB20" s="8"/>
      <c r="CC20" s="8"/>
      <c r="CD20" s="8"/>
      <c r="CE20" s="8"/>
      <c r="CF20" s="8"/>
      <c r="CG20" s="8"/>
      <c r="CH20" s="8"/>
      <c r="CI20" s="8"/>
      <c r="CJ20" s="8"/>
      <c r="CK20" s="8"/>
    </row>
    <row r="21" spans="1:89" ht="15.75" x14ac:dyDescent="0.25">
      <c r="A21" s="6">
        <v>44562</v>
      </c>
      <c r="B21" s="9">
        <v>83.92</v>
      </c>
      <c r="C21" s="9">
        <v>85.53</v>
      </c>
      <c r="D21" s="9">
        <v>83.11</v>
      </c>
      <c r="E21" s="9">
        <v>83.12</v>
      </c>
      <c r="F21" s="9">
        <v>196.95</v>
      </c>
      <c r="G21" s="9">
        <v>168.5</v>
      </c>
      <c r="H21" s="9">
        <v>4.3324999999999996</v>
      </c>
      <c r="I21" s="9">
        <v>28.260673316550001</v>
      </c>
      <c r="J21" s="9">
        <v>14.68575980736</v>
      </c>
      <c r="K21" s="9">
        <v>196.91113953145</v>
      </c>
      <c r="L21" s="9">
        <v>2.4673600000000002</v>
      </c>
      <c r="M21" s="9">
        <v>5.976283896</v>
      </c>
      <c r="N21" s="9">
        <v>2.4250820000000002</v>
      </c>
      <c r="O21" s="9">
        <v>2.86190204087</v>
      </c>
      <c r="P21" s="9">
        <v>3.51</v>
      </c>
      <c r="Q21" s="9">
        <v>2.39820612261</v>
      </c>
      <c r="R21" s="9">
        <v>2.6775000000000002</v>
      </c>
      <c r="S21" s="9">
        <v>2016.14</v>
      </c>
      <c r="T21" s="9">
        <v>1479.55</v>
      </c>
      <c r="U21" s="9">
        <v>1428.56</v>
      </c>
      <c r="V21" s="9">
        <v>2489.88</v>
      </c>
      <c r="W21" s="9">
        <v>1344.79</v>
      </c>
      <c r="X21" s="9">
        <v>2195.79</v>
      </c>
      <c r="Y21" s="9">
        <v>606.22</v>
      </c>
      <c r="Z21" s="9">
        <v>1469.56</v>
      </c>
      <c r="AA21" s="9">
        <v>526.49</v>
      </c>
      <c r="AB21" s="9">
        <v>1865.36</v>
      </c>
      <c r="AC21" s="9">
        <v>1411.73</v>
      </c>
      <c r="AD21" s="9" t="s">
        <v>223</v>
      </c>
      <c r="AE21" s="9">
        <v>276.62318879999998</v>
      </c>
      <c r="AF21" s="9" t="s">
        <v>223</v>
      </c>
      <c r="AG21" s="9">
        <v>427</v>
      </c>
      <c r="AH21" s="9">
        <v>419</v>
      </c>
      <c r="AI21" s="9">
        <v>403.15</v>
      </c>
      <c r="AJ21" s="9">
        <v>395.94</v>
      </c>
      <c r="AK21" s="9">
        <v>325.15943329800001</v>
      </c>
      <c r="AL21" s="9">
        <v>374.24</v>
      </c>
      <c r="AM21" s="9">
        <v>0.91152966024000004</v>
      </c>
      <c r="AN21" s="9">
        <v>1.1574255</v>
      </c>
      <c r="AO21" s="9">
        <v>0.79319509860000004</v>
      </c>
      <c r="AP21" s="9">
        <v>5.9717644249999999</v>
      </c>
      <c r="AQ21" s="9">
        <v>2.8818792640000002</v>
      </c>
      <c r="AR21" s="9">
        <v>13.007300000000001</v>
      </c>
      <c r="AS21" s="9">
        <v>14.784181719999999</v>
      </c>
      <c r="AT21" s="9">
        <v>0.36966591999999998</v>
      </c>
      <c r="AU21" s="9">
        <v>0.782199176</v>
      </c>
      <c r="AV21" s="9">
        <v>0.401681764</v>
      </c>
      <c r="AW21" s="9">
        <v>4184.6000000000004</v>
      </c>
      <c r="AX21" s="9">
        <v>396.2</v>
      </c>
      <c r="AY21" s="9">
        <v>259.05137508628002</v>
      </c>
      <c r="AZ21" s="9">
        <v>649.68306202374004</v>
      </c>
      <c r="BA21" s="9">
        <v>738.96550000000002</v>
      </c>
      <c r="BB21" s="9">
        <v>475.15846356052998</v>
      </c>
      <c r="BC21" s="9">
        <v>2.9112007100000001</v>
      </c>
      <c r="BD21" s="9">
        <v>1.7790999999999999</v>
      </c>
      <c r="BE21" s="9">
        <v>1.9735</v>
      </c>
      <c r="BF21" s="9">
        <v>173.13</v>
      </c>
      <c r="BG21" s="9">
        <v>699.38</v>
      </c>
      <c r="BH21" s="9">
        <v>674.38</v>
      </c>
      <c r="BI21" s="9">
        <v>846.38</v>
      </c>
      <c r="BJ21" s="9">
        <v>785.63</v>
      </c>
      <c r="BK21" s="9">
        <v>3005.98</v>
      </c>
      <c r="BL21" s="9">
        <v>132.53</v>
      </c>
      <c r="BM21" s="9">
        <v>9782.34</v>
      </c>
      <c r="BN21" s="9">
        <v>2331.85</v>
      </c>
      <c r="BO21" s="9">
        <v>41791.699999999997</v>
      </c>
      <c r="BP21" s="9">
        <v>22355.4</v>
      </c>
      <c r="BQ21" s="9">
        <v>3599.14</v>
      </c>
      <c r="BR21" s="9">
        <v>1816.02</v>
      </c>
      <c r="BS21" s="9">
        <v>994.15</v>
      </c>
      <c r="BT21" s="9">
        <v>23.158000000000001</v>
      </c>
      <c r="BU21" s="8"/>
      <c r="BV21" s="8"/>
      <c r="BW21" s="8"/>
      <c r="BX21" s="8"/>
      <c r="BY21" s="8"/>
      <c r="BZ21" s="8"/>
      <c r="CA21" s="8"/>
      <c r="CB21" s="8"/>
      <c r="CC21" s="8"/>
      <c r="CD21" s="8"/>
      <c r="CE21" s="8"/>
      <c r="CF21" s="8"/>
      <c r="CG21" s="8"/>
      <c r="CH21" s="8"/>
      <c r="CI21" s="8"/>
      <c r="CJ21" s="8"/>
      <c r="CK21" s="8"/>
    </row>
    <row r="22" spans="1:89" ht="15.75" x14ac:dyDescent="0.25">
      <c r="A22" s="6">
        <v>44531</v>
      </c>
      <c r="B22" s="10">
        <v>72.86666666667</v>
      </c>
      <c r="C22" s="10">
        <v>74.31</v>
      </c>
      <c r="D22" s="10">
        <v>72.760000000000005</v>
      </c>
      <c r="E22" s="10">
        <v>71.53</v>
      </c>
      <c r="F22" s="10">
        <v>169.65</v>
      </c>
      <c r="G22" s="10">
        <v>142.5</v>
      </c>
      <c r="H22" s="10">
        <v>3.7326999999999999</v>
      </c>
      <c r="I22" s="10">
        <v>38.027119843180003</v>
      </c>
      <c r="J22" s="10">
        <v>15.322526915879999</v>
      </c>
      <c r="K22" s="10">
        <v>236.48836750686999</v>
      </c>
      <c r="L22" s="10">
        <v>2.38239</v>
      </c>
      <c r="M22" s="10">
        <v>5.9101452959999996</v>
      </c>
      <c r="N22" s="10">
        <v>2.4837248920000001</v>
      </c>
      <c r="O22" s="10">
        <v>2.8189078472600002</v>
      </c>
      <c r="P22" s="10">
        <v>3.19</v>
      </c>
      <c r="Q22" s="10">
        <v>2.6726834531499999</v>
      </c>
      <c r="R22" s="10">
        <v>2.6150000000000002</v>
      </c>
      <c r="S22" s="10">
        <v>1695.71</v>
      </c>
      <c r="T22" s="10">
        <v>1475</v>
      </c>
      <c r="U22" s="10">
        <v>1422.52</v>
      </c>
      <c r="V22" s="10">
        <v>2154.0602220204401</v>
      </c>
      <c r="W22" s="10">
        <v>1270.29</v>
      </c>
      <c r="X22" s="10">
        <v>1861.43</v>
      </c>
      <c r="Y22" s="10">
        <v>554.14</v>
      </c>
      <c r="Z22" s="10">
        <v>1411.21</v>
      </c>
      <c r="AA22" s="10">
        <v>461.66</v>
      </c>
      <c r="AB22" s="10">
        <v>1742.5</v>
      </c>
      <c r="AC22" s="10">
        <v>1361.8309620596201</v>
      </c>
      <c r="AD22" s="10" t="s">
        <v>223</v>
      </c>
      <c r="AE22" s="10">
        <v>264.53721280000002</v>
      </c>
      <c r="AF22" s="10" t="s">
        <v>223</v>
      </c>
      <c r="AG22" s="10">
        <v>400</v>
      </c>
      <c r="AH22" s="10">
        <v>393</v>
      </c>
      <c r="AI22" s="10">
        <v>380.95</v>
      </c>
      <c r="AJ22" s="10">
        <v>402.66</v>
      </c>
      <c r="AK22" s="10">
        <v>327.81967500600001</v>
      </c>
      <c r="AL22" s="10">
        <v>376.81</v>
      </c>
      <c r="AM22" s="10">
        <v>0.88509689337999997</v>
      </c>
      <c r="AN22" s="10">
        <v>1.1574255</v>
      </c>
      <c r="AO22" s="10">
        <v>0.70797753915999995</v>
      </c>
      <c r="AP22" s="10">
        <v>5.9545683890000003</v>
      </c>
      <c r="AQ22" s="10">
        <v>2.741996125</v>
      </c>
      <c r="AR22" s="10">
        <v>13.007300000000001</v>
      </c>
      <c r="AS22" s="10">
        <v>14.62324446</v>
      </c>
      <c r="AT22" s="10">
        <v>0.36911076799999998</v>
      </c>
      <c r="AU22" s="10">
        <v>0.80931600199999998</v>
      </c>
      <c r="AV22" s="10">
        <v>0.415350408</v>
      </c>
      <c r="AW22" s="10">
        <v>4182.1499999999996</v>
      </c>
      <c r="AX22" s="10">
        <v>395.60500000000002</v>
      </c>
      <c r="AY22" s="10">
        <v>261.23362605225998</v>
      </c>
      <c r="AZ22" s="10">
        <v>637.89590712605002</v>
      </c>
      <c r="BA22" s="10">
        <v>725.55849999999998</v>
      </c>
      <c r="BB22" s="10">
        <v>479.16120246029999</v>
      </c>
      <c r="BC22" s="10">
        <v>2.6464258479999998</v>
      </c>
      <c r="BD22" s="10">
        <v>1.7222</v>
      </c>
      <c r="BE22" s="10">
        <v>1.921</v>
      </c>
      <c r="BF22" s="10">
        <v>176.67</v>
      </c>
      <c r="BG22" s="10">
        <v>745</v>
      </c>
      <c r="BH22" s="10">
        <v>686.67</v>
      </c>
      <c r="BI22" s="10">
        <v>890</v>
      </c>
      <c r="BJ22" s="10">
        <v>807.5</v>
      </c>
      <c r="BK22" s="10">
        <v>2695.53</v>
      </c>
      <c r="BL22" s="10">
        <v>116.96</v>
      </c>
      <c r="BM22" s="10">
        <v>9551.18</v>
      </c>
      <c r="BN22" s="10">
        <v>2301.69</v>
      </c>
      <c r="BO22" s="10">
        <v>39422.519999999997</v>
      </c>
      <c r="BP22" s="10">
        <v>20015.55</v>
      </c>
      <c r="BQ22" s="10">
        <v>3399.21</v>
      </c>
      <c r="BR22" s="10">
        <v>1790.43</v>
      </c>
      <c r="BS22" s="10">
        <v>944.59</v>
      </c>
      <c r="BT22" s="10">
        <v>22.532</v>
      </c>
      <c r="BU22" s="8"/>
      <c r="BV22" s="8"/>
      <c r="BW22" s="8"/>
      <c r="BX22" s="8"/>
      <c r="BY22" s="8"/>
      <c r="BZ22" s="8"/>
      <c r="CA22" s="8"/>
      <c r="CB22" s="8"/>
      <c r="CC22" s="8"/>
      <c r="CD22" s="8"/>
      <c r="CE22" s="8"/>
      <c r="CF22" s="8"/>
      <c r="CG22" s="8"/>
      <c r="CH22" s="8"/>
      <c r="CI22" s="8"/>
      <c r="CJ22" s="8"/>
      <c r="CK22" s="8"/>
    </row>
    <row r="23" spans="1:89" ht="15.75" x14ac:dyDescent="0.25">
      <c r="A23" s="6">
        <v>44501</v>
      </c>
      <c r="B23" s="9">
        <v>79.916666666669997</v>
      </c>
      <c r="C23" s="9">
        <v>80.77</v>
      </c>
      <c r="D23" s="9">
        <v>79.8</v>
      </c>
      <c r="E23" s="9">
        <v>79.180000000000007</v>
      </c>
      <c r="F23" s="9">
        <v>157.47999999999999</v>
      </c>
      <c r="G23" s="9">
        <v>128</v>
      </c>
      <c r="H23" s="9">
        <v>5.0175999999999998</v>
      </c>
      <c r="I23" s="9">
        <v>27.623432007750001</v>
      </c>
      <c r="J23" s="9">
        <v>15.25400265088</v>
      </c>
      <c r="K23" s="9">
        <v>202.58611793577001</v>
      </c>
      <c r="L23" s="9">
        <v>2.3933300000000002</v>
      </c>
      <c r="M23" s="9">
        <v>5.7090839520000003</v>
      </c>
      <c r="N23" s="9">
        <v>2.41185428</v>
      </c>
      <c r="O23" s="9">
        <v>2.83076375558</v>
      </c>
      <c r="P23" s="9">
        <v>3.11</v>
      </c>
      <c r="Q23" s="9">
        <v>2.9072912667500002</v>
      </c>
      <c r="R23" s="9">
        <v>2.4750000000000001</v>
      </c>
      <c r="S23" s="9">
        <v>1960.68</v>
      </c>
      <c r="T23" s="9">
        <v>1552.27</v>
      </c>
      <c r="U23" s="9">
        <v>1439.66</v>
      </c>
      <c r="V23" s="9">
        <v>2150.2094498390102</v>
      </c>
      <c r="W23" s="9">
        <v>1340.65</v>
      </c>
      <c r="X23" s="9">
        <v>2050.23</v>
      </c>
      <c r="Y23" s="9">
        <v>551.04</v>
      </c>
      <c r="Z23" s="9">
        <v>1442.96</v>
      </c>
      <c r="AA23" s="9">
        <v>442.63</v>
      </c>
      <c r="AB23" s="9">
        <v>1825.34</v>
      </c>
      <c r="AC23" s="9">
        <v>1415.6165311653101</v>
      </c>
      <c r="AD23" s="9" t="s">
        <v>223</v>
      </c>
      <c r="AE23" s="9">
        <v>248.71915039999999</v>
      </c>
      <c r="AF23" s="9" t="s">
        <v>223</v>
      </c>
      <c r="AG23" s="9">
        <v>400</v>
      </c>
      <c r="AH23" s="9">
        <v>394</v>
      </c>
      <c r="AI23" s="9">
        <v>378.55</v>
      </c>
      <c r="AJ23" s="9">
        <v>411.41</v>
      </c>
      <c r="AK23" s="9">
        <v>334.499674212</v>
      </c>
      <c r="AL23" s="9">
        <v>379.45</v>
      </c>
      <c r="AM23" s="9">
        <v>0.90364638692999999</v>
      </c>
      <c r="AN23" s="9">
        <v>1.1436466249999999</v>
      </c>
      <c r="AO23" s="9">
        <v>0.66195688322000001</v>
      </c>
      <c r="AP23" s="9">
        <v>5.9524739999999996</v>
      </c>
      <c r="AQ23" s="9">
        <v>2.3377790479999998</v>
      </c>
      <c r="AR23" s="9">
        <v>13.007300000000001</v>
      </c>
      <c r="AS23" s="9">
        <v>14.488762639999999</v>
      </c>
      <c r="AT23" s="9">
        <v>0.37280089599999999</v>
      </c>
      <c r="AU23" s="9">
        <v>0.81835494399999997</v>
      </c>
      <c r="AV23" s="9">
        <v>0.42813720399999999</v>
      </c>
      <c r="AW23" s="9">
        <v>4221.6499999999996</v>
      </c>
      <c r="AX23" s="9">
        <v>399.56</v>
      </c>
      <c r="AY23" s="9">
        <v>261.16487433034001</v>
      </c>
      <c r="AZ23" s="9">
        <v>644.89153564256003</v>
      </c>
      <c r="BA23" s="9">
        <v>733.51549999999997</v>
      </c>
      <c r="BB23" s="9">
        <v>479.03509634507998</v>
      </c>
      <c r="BC23" s="9">
        <v>2.7897261480000002</v>
      </c>
      <c r="BD23" s="9">
        <v>1.7447999999999999</v>
      </c>
      <c r="BE23" s="9">
        <v>1.9289000000000001</v>
      </c>
      <c r="BF23" s="9">
        <v>153.13</v>
      </c>
      <c r="BG23" s="9">
        <v>726.69</v>
      </c>
      <c r="BH23" s="9">
        <v>665</v>
      </c>
      <c r="BI23" s="9">
        <v>900.5</v>
      </c>
      <c r="BJ23" s="9">
        <v>806.88</v>
      </c>
      <c r="BK23" s="9">
        <v>2636.45</v>
      </c>
      <c r="BL23" s="9">
        <v>96.24</v>
      </c>
      <c r="BM23" s="9">
        <v>9728.9</v>
      </c>
      <c r="BN23" s="9">
        <v>2329.98</v>
      </c>
      <c r="BO23" s="9">
        <v>39158.69</v>
      </c>
      <c r="BP23" s="9">
        <v>19932.86</v>
      </c>
      <c r="BQ23" s="9">
        <v>3311.27</v>
      </c>
      <c r="BR23" s="9">
        <v>1821.76</v>
      </c>
      <c r="BS23" s="9">
        <v>1038.05</v>
      </c>
      <c r="BT23" s="9">
        <v>24.175000000000001</v>
      </c>
      <c r="BU23" s="8"/>
      <c r="BV23" s="8"/>
      <c r="BW23" s="8"/>
      <c r="BX23" s="8"/>
      <c r="BY23" s="8"/>
      <c r="BZ23" s="8"/>
      <c r="CA23" s="8"/>
      <c r="CB23" s="8"/>
      <c r="CC23" s="8"/>
      <c r="CD23" s="8"/>
      <c r="CE23" s="8"/>
      <c r="CF23" s="8"/>
      <c r="CG23" s="8"/>
      <c r="CH23" s="8"/>
      <c r="CI23" s="8"/>
      <c r="CJ23" s="8"/>
      <c r="CK23" s="8"/>
    </row>
    <row r="24" spans="1:89" ht="15.75" x14ac:dyDescent="0.25">
      <c r="A24" s="6">
        <v>44470</v>
      </c>
      <c r="B24" s="10">
        <v>82.063333333329993</v>
      </c>
      <c r="C24" s="10">
        <v>83.65</v>
      </c>
      <c r="D24" s="10">
        <v>81.22</v>
      </c>
      <c r="E24" s="10">
        <v>81.319999999999993</v>
      </c>
      <c r="F24" s="10">
        <v>224.51</v>
      </c>
      <c r="G24" s="10">
        <v>199.65</v>
      </c>
      <c r="H24" s="10">
        <v>5.4779999999999998</v>
      </c>
      <c r="I24" s="10">
        <v>31.052466367539999</v>
      </c>
      <c r="J24" s="10">
        <v>12.3769153834</v>
      </c>
      <c r="K24" s="10">
        <v>222.52925190517001</v>
      </c>
      <c r="L24" s="10">
        <v>2.5675699999999999</v>
      </c>
      <c r="M24" s="10">
        <v>5.3144569720000003</v>
      </c>
      <c r="N24" s="10">
        <v>2.3201420879999999</v>
      </c>
      <c r="O24" s="10">
        <v>2.7801812408500002</v>
      </c>
      <c r="P24" s="10">
        <v>3.05</v>
      </c>
      <c r="Q24" s="10">
        <v>2.8755437225599998</v>
      </c>
      <c r="R24" s="10">
        <v>2.415</v>
      </c>
      <c r="S24" s="10">
        <v>1922.86</v>
      </c>
      <c r="T24" s="10">
        <v>1539.29</v>
      </c>
      <c r="U24" s="10">
        <v>1461.66</v>
      </c>
      <c r="V24" s="10">
        <v>2133.66533688546</v>
      </c>
      <c r="W24" s="10">
        <v>1310.25</v>
      </c>
      <c r="X24" s="10">
        <v>1818.33</v>
      </c>
      <c r="Y24" s="10">
        <v>551.95000000000005</v>
      </c>
      <c r="Z24" s="10">
        <v>1483.52</v>
      </c>
      <c r="AA24" s="10">
        <v>450.85</v>
      </c>
      <c r="AB24" s="10">
        <v>1795.17</v>
      </c>
      <c r="AC24" s="10">
        <v>1420.5284552845501</v>
      </c>
      <c r="AD24" s="10" t="s">
        <v>223</v>
      </c>
      <c r="AE24" s="10">
        <v>239.64876319999999</v>
      </c>
      <c r="AF24" s="10" t="s">
        <v>223</v>
      </c>
      <c r="AG24" s="10">
        <v>401</v>
      </c>
      <c r="AH24" s="10">
        <v>395</v>
      </c>
      <c r="AI24" s="10">
        <v>382.71</v>
      </c>
      <c r="AJ24" s="10">
        <v>404.46</v>
      </c>
      <c r="AK24" s="10" t="s">
        <v>223</v>
      </c>
      <c r="AL24" s="10">
        <v>354.67</v>
      </c>
      <c r="AM24" s="10">
        <v>0.92557798114000001</v>
      </c>
      <c r="AN24" s="10">
        <v>1.1505360625000001</v>
      </c>
      <c r="AO24" s="10">
        <v>0.66364959700000004</v>
      </c>
      <c r="AP24" s="10">
        <v>5.6985017759999996</v>
      </c>
      <c r="AQ24" s="10">
        <v>2.32918103</v>
      </c>
      <c r="AR24" s="10">
        <v>13.007300000000001</v>
      </c>
      <c r="AS24" s="10">
        <v>14.467818749999999</v>
      </c>
      <c r="AT24" s="10">
        <v>0.37884225599999999</v>
      </c>
      <c r="AU24" s="10">
        <v>0.817032172</v>
      </c>
      <c r="AV24" s="10">
        <v>0.42416888800000002</v>
      </c>
      <c r="AW24" s="10">
        <v>4241.7462215804499</v>
      </c>
      <c r="AX24" s="10">
        <v>406.03500000000003</v>
      </c>
      <c r="AY24" s="10">
        <v>263.17347971106</v>
      </c>
      <c r="AZ24" s="10">
        <v>656.24745316594999</v>
      </c>
      <c r="BA24" s="10">
        <v>746.43200000000002</v>
      </c>
      <c r="BB24" s="10">
        <v>482.71933020134998</v>
      </c>
      <c r="BC24" s="10">
        <v>2.5877829559999999</v>
      </c>
      <c r="BD24" s="10">
        <v>1.7317</v>
      </c>
      <c r="BE24" s="10">
        <v>1.8694</v>
      </c>
      <c r="BF24" s="10">
        <v>147.5</v>
      </c>
      <c r="BG24" s="10">
        <v>672.9</v>
      </c>
      <c r="BH24" s="10">
        <v>618</v>
      </c>
      <c r="BI24" s="10">
        <v>695</v>
      </c>
      <c r="BJ24" s="10">
        <v>782</v>
      </c>
      <c r="BK24" s="10">
        <v>2934.39</v>
      </c>
      <c r="BL24" s="10">
        <v>122.91</v>
      </c>
      <c r="BM24" s="10">
        <v>9829.2199999999993</v>
      </c>
      <c r="BN24" s="10">
        <v>2344.83</v>
      </c>
      <c r="BO24" s="10">
        <v>37722.92</v>
      </c>
      <c r="BP24" s="10">
        <v>19362.39</v>
      </c>
      <c r="BQ24" s="10">
        <v>3359.91</v>
      </c>
      <c r="BR24" s="10">
        <v>1776.85</v>
      </c>
      <c r="BS24" s="10">
        <v>1017.1</v>
      </c>
      <c r="BT24" s="10">
        <v>23.413</v>
      </c>
      <c r="BU24" s="8"/>
      <c r="BV24" s="8"/>
      <c r="BW24" s="8"/>
      <c r="BX24" s="8"/>
      <c r="BY24" s="8"/>
      <c r="BZ24" s="8"/>
      <c r="CA24" s="8"/>
      <c r="CB24" s="8"/>
      <c r="CC24" s="8"/>
      <c r="CD24" s="8"/>
      <c r="CE24" s="8"/>
      <c r="CF24" s="8"/>
      <c r="CG24" s="8"/>
      <c r="CH24" s="8"/>
      <c r="CI24" s="8"/>
      <c r="CJ24" s="8"/>
      <c r="CK24" s="8"/>
    </row>
    <row r="25" spans="1:89" ht="15.75" x14ac:dyDescent="0.25">
      <c r="A25" s="6">
        <v>44440</v>
      </c>
      <c r="B25" s="9">
        <v>72.8</v>
      </c>
      <c r="C25" s="9">
        <v>74.599999999999994</v>
      </c>
      <c r="D25" s="9">
        <v>72.239999999999995</v>
      </c>
      <c r="E25" s="9">
        <v>71.56</v>
      </c>
      <c r="F25" s="9">
        <v>185.69</v>
      </c>
      <c r="G25" s="9">
        <v>146.05275137829</v>
      </c>
      <c r="H25" s="9">
        <v>5.1111000000000004</v>
      </c>
      <c r="I25" s="9">
        <v>22.840596077920001</v>
      </c>
      <c r="J25" s="9">
        <v>11.43899050402</v>
      </c>
      <c r="K25" s="9">
        <v>178.39940517491999</v>
      </c>
      <c r="L25" s="9">
        <v>2.55809</v>
      </c>
      <c r="M25" s="9">
        <v>4.9722999479999999</v>
      </c>
      <c r="N25" s="9">
        <v>2.30603252</v>
      </c>
      <c r="O25" s="9">
        <v>2.7273601252100002</v>
      </c>
      <c r="P25" s="9">
        <v>2.98</v>
      </c>
      <c r="Q25" s="9">
        <v>2.9845803756399998</v>
      </c>
      <c r="R25" s="9">
        <v>2.2174999999999998</v>
      </c>
      <c r="S25" s="9">
        <v>1485</v>
      </c>
      <c r="T25" s="9">
        <v>1476.14</v>
      </c>
      <c r="U25" s="9">
        <v>1483.27</v>
      </c>
      <c r="V25" s="9">
        <v>2109.0202199738901</v>
      </c>
      <c r="W25" s="9">
        <v>1181.3800000000001</v>
      </c>
      <c r="X25" s="9">
        <v>1427.27</v>
      </c>
      <c r="Y25" s="9">
        <v>557.54999999999995</v>
      </c>
      <c r="Z25" s="9">
        <v>1398.75</v>
      </c>
      <c r="AA25" s="9">
        <v>467.83</v>
      </c>
      <c r="AB25" s="9">
        <v>1629.14</v>
      </c>
      <c r="AC25" s="9">
        <v>1309.5189701897</v>
      </c>
      <c r="AD25" s="9" t="s">
        <v>223</v>
      </c>
      <c r="AE25" s="9">
        <v>235.61748</v>
      </c>
      <c r="AF25" s="9" t="s">
        <v>223</v>
      </c>
      <c r="AG25" s="9">
        <v>400</v>
      </c>
      <c r="AH25" s="9">
        <v>391</v>
      </c>
      <c r="AI25" s="9">
        <v>381.27</v>
      </c>
      <c r="AJ25" s="9">
        <v>387.3</v>
      </c>
      <c r="AK25" s="9">
        <v>263.59908858</v>
      </c>
      <c r="AL25" s="9">
        <v>337.55</v>
      </c>
      <c r="AM25" s="9">
        <v>0.91410285826000004</v>
      </c>
      <c r="AN25" s="9">
        <v>1.1849832499999999</v>
      </c>
      <c r="AO25" s="9">
        <v>0.73670077613999996</v>
      </c>
      <c r="AP25" s="9">
        <v>5.6585981539999999</v>
      </c>
      <c r="AQ25" s="9">
        <v>2.3787849799999998</v>
      </c>
      <c r="AR25" s="9">
        <v>13.007300000000001</v>
      </c>
      <c r="AS25" s="9">
        <v>14.673950720000001</v>
      </c>
      <c r="AT25" s="9">
        <v>0.38442643199999998</v>
      </c>
      <c r="AU25" s="9">
        <v>0.78793118799999995</v>
      </c>
      <c r="AV25" s="9">
        <v>0.43166459600000001</v>
      </c>
      <c r="AW25" s="9">
        <v>4089.2249999999999</v>
      </c>
      <c r="AX25" s="9">
        <v>412.02</v>
      </c>
      <c r="AY25" s="9">
        <v>270.24495302211</v>
      </c>
      <c r="AZ25" s="9">
        <v>658.21197898224</v>
      </c>
      <c r="BA25" s="9">
        <v>748.66650000000004</v>
      </c>
      <c r="BB25" s="9">
        <v>495.69000210944</v>
      </c>
      <c r="BC25" s="9">
        <v>2.2857500160000002</v>
      </c>
      <c r="BD25" s="9">
        <v>1.6254999999999999</v>
      </c>
      <c r="BE25" s="9">
        <v>1.7875000000000001</v>
      </c>
      <c r="BF25" s="9">
        <v>147.5</v>
      </c>
      <c r="BG25" s="9">
        <v>643.75</v>
      </c>
      <c r="BH25" s="9">
        <v>573.75</v>
      </c>
      <c r="BI25" s="9">
        <v>418.75</v>
      </c>
      <c r="BJ25" s="9">
        <v>736.25</v>
      </c>
      <c r="BK25" s="9">
        <v>2834.56</v>
      </c>
      <c r="BL25" s="9">
        <v>124.52</v>
      </c>
      <c r="BM25" s="9">
        <v>9324.7099999999991</v>
      </c>
      <c r="BN25" s="9">
        <v>2248.3000000000002</v>
      </c>
      <c r="BO25" s="9">
        <v>34887.300000000003</v>
      </c>
      <c r="BP25" s="9">
        <v>19376.88</v>
      </c>
      <c r="BQ25" s="9">
        <v>3036.02</v>
      </c>
      <c r="BR25" s="9">
        <v>1775.14</v>
      </c>
      <c r="BS25" s="9">
        <v>973.19</v>
      </c>
      <c r="BT25" s="9">
        <v>23.184999999999999</v>
      </c>
      <c r="BU25" s="8"/>
      <c r="BV25" s="8"/>
      <c r="BW25" s="8"/>
      <c r="BX25" s="8"/>
      <c r="BY25" s="8"/>
      <c r="BZ25" s="8"/>
      <c r="CA25" s="8"/>
      <c r="CB25" s="8"/>
      <c r="CC25" s="8"/>
      <c r="CD25" s="8"/>
      <c r="CE25" s="8"/>
      <c r="CF25" s="8"/>
      <c r="CG25" s="8"/>
      <c r="CH25" s="8"/>
      <c r="CI25" s="8"/>
      <c r="CJ25" s="8"/>
      <c r="CK25" s="8"/>
    </row>
    <row r="26" spans="1:89" ht="15.75" x14ac:dyDescent="0.25">
      <c r="A26" s="6">
        <v>44409</v>
      </c>
      <c r="B26" s="10">
        <v>68.86666666667</v>
      </c>
      <c r="C26" s="10">
        <v>70.02</v>
      </c>
      <c r="D26" s="10">
        <v>68.849999999999994</v>
      </c>
      <c r="E26" s="10">
        <v>67.73</v>
      </c>
      <c r="F26" s="10">
        <v>169.58</v>
      </c>
      <c r="G26" s="10">
        <v>137.91999999999999</v>
      </c>
      <c r="H26" s="10">
        <v>4.0486000000000004</v>
      </c>
      <c r="I26" s="10">
        <v>15.42647593843</v>
      </c>
      <c r="J26" s="10">
        <v>10.80139654747</v>
      </c>
      <c r="K26" s="10">
        <v>129.81858281674999</v>
      </c>
      <c r="L26" s="10">
        <v>2.4843099999999998</v>
      </c>
      <c r="M26" s="10">
        <v>4.7672702879999997</v>
      </c>
      <c r="N26" s="10">
        <v>2.098357316</v>
      </c>
      <c r="O26" s="10">
        <v>2.7152308005000001</v>
      </c>
      <c r="P26" s="10">
        <v>2.99</v>
      </c>
      <c r="Q26" s="10">
        <v>2.9996924015099999</v>
      </c>
      <c r="R26" s="10">
        <v>2.1560000000000001</v>
      </c>
      <c r="S26" s="10">
        <v>1493.64</v>
      </c>
      <c r="T26" s="10">
        <v>1443.18</v>
      </c>
      <c r="U26" s="10">
        <v>1504.12</v>
      </c>
      <c r="V26" s="10">
        <v>2102.2883548599998</v>
      </c>
      <c r="W26" s="10">
        <v>1141.82</v>
      </c>
      <c r="X26" s="10">
        <v>1341.14</v>
      </c>
      <c r="Y26" s="10">
        <v>585.79999999999995</v>
      </c>
      <c r="Z26" s="10">
        <v>1433.94</v>
      </c>
      <c r="AA26" s="10">
        <v>470.26</v>
      </c>
      <c r="AB26" s="10">
        <v>1519.19</v>
      </c>
      <c r="AC26" s="10">
        <v>1355.6910569105701</v>
      </c>
      <c r="AD26" s="10" t="s">
        <v>223</v>
      </c>
      <c r="AE26" s="10">
        <v>256.61243439999998</v>
      </c>
      <c r="AF26" s="10" t="s">
        <v>223</v>
      </c>
      <c r="AG26" s="10">
        <v>403</v>
      </c>
      <c r="AH26" s="10">
        <v>392</v>
      </c>
      <c r="AI26" s="10">
        <v>381</v>
      </c>
      <c r="AJ26" s="10">
        <v>384.46</v>
      </c>
      <c r="AK26" s="10">
        <v>276.18379555500002</v>
      </c>
      <c r="AL26" s="10">
        <v>324.52</v>
      </c>
      <c r="AM26" s="10">
        <v>0.89173992325999996</v>
      </c>
      <c r="AN26" s="10">
        <v>1.2297645937499999</v>
      </c>
      <c r="AO26" s="10">
        <v>0.71823961646000001</v>
      </c>
      <c r="AP26" s="10">
        <v>5.60965559</v>
      </c>
      <c r="AQ26" s="10">
        <v>2.3809895999999999</v>
      </c>
      <c r="AR26" s="10">
        <v>12.979699999999999</v>
      </c>
      <c r="AS26" s="10">
        <v>15.763033</v>
      </c>
      <c r="AT26" s="10">
        <v>0.38442643199999998</v>
      </c>
      <c r="AU26" s="10">
        <v>0.75971205200000003</v>
      </c>
      <c r="AV26" s="10">
        <v>0.42945997600000002</v>
      </c>
      <c r="AW26" s="10">
        <v>3973.24166666667</v>
      </c>
      <c r="AX26" s="10">
        <v>412.02</v>
      </c>
      <c r="AY26" s="10">
        <v>271.03226533972997</v>
      </c>
      <c r="AZ26" s="10">
        <v>661.23064060238005</v>
      </c>
      <c r="BA26" s="10">
        <v>752.1</v>
      </c>
      <c r="BB26" s="10">
        <v>497.13410990874002</v>
      </c>
      <c r="BC26" s="10">
        <v>2.2332800599999998</v>
      </c>
      <c r="BD26" s="10">
        <v>1.7063999999999999</v>
      </c>
      <c r="BE26" s="10">
        <v>1.9004000000000001</v>
      </c>
      <c r="BF26" s="10">
        <v>136.88</v>
      </c>
      <c r="BG26" s="10">
        <v>603.13</v>
      </c>
      <c r="BH26" s="10">
        <v>555</v>
      </c>
      <c r="BI26" s="10">
        <v>446.88</v>
      </c>
      <c r="BJ26" s="10">
        <v>695</v>
      </c>
      <c r="BK26" s="10">
        <v>2602.9899999999998</v>
      </c>
      <c r="BL26" s="10">
        <v>162.16</v>
      </c>
      <c r="BM26" s="10">
        <v>9370.14</v>
      </c>
      <c r="BN26" s="10">
        <v>2414.4699999999998</v>
      </c>
      <c r="BO26" s="10">
        <v>35024</v>
      </c>
      <c r="BP26" s="10">
        <v>19141.3</v>
      </c>
      <c r="BQ26" s="10">
        <v>2987.95</v>
      </c>
      <c r="BR26" s="10">
        <v>1785.28</v>
      </c>
      <c r="BS26" s="10">
        <v>1008.73</v>
      </c>
      <c r="BT26" s="10">
        <v>23.986000000000001</v>
      </c>
      <c r="BU26" s="8"/>
      <c r="BV26" s="8"/>
      <c r="BW26" s="8"/>
      <c r="BX26" s="8"/>
      <c r="BY26" s="8"/>
      <c r="BZ26" s="8"/>
      <c r="CA26" s="8"/>
      <c r="CB26" s="8"/>
      <c r="CC26" s="8"/>
      <c r="CD26" s="8"/>
      <c r="CE26" s="8"/>
      <c r="CF26" s="8"/>
      <c r="CG26" s="8"/>
      <c r="CH26" s="8"/>
      <c r="CI26" s="8"/>
      <c r="CJ26" s="8"/>
      <c r="CK26" s="8"/>
    </row>
    <row r="27" spans="1:89" ht="15.75" x14ac:dyDescent="0.25">
      <c r="A27" s="6">
        <v>44378</v>
      </c>
      <c r="B27" s="9">
        <v>73.283333333330006</v>
      </c>
      <c r="C27" s="9">
        <v>74.39</v>
      </c>
      <c r="D27" s="9">
        <v>73</v>
      </c>
      <c r="E27" s="9">
        <v>72.459999999999994</v>
      </c>
      <c r="F27" s="9">
        <v>151.97</v>
      </c>
      <c r="G27" s="9">
        <v>122.33</v>
      </c>
      <c r="H27" s="9">
        <v>3.8035999999999999</v>
      </c>
      <c r="I27" s="9">
        <v>12.50994243239</v>
      </c>
      <c r="J27" s="9">
        <v>10.35918836698</v>
      </c>
      <c r="K27" s="9">
        <v>112.6787432485</v>
      </c>
      <c r="L27" s="9">
        <v>2.3271000000000002</v>
      </c>
      <c r="M27" s="9">
        <v>4.5038181980000003</v>
      </c>
      <c r="N27" s="9">
        <v>2.0804998939999999</v>
      </c>
      <c r="O27" s="9">
        <v>2.6525720552699998</v>
      </c>
      <c r="P27" s="9">
        <v>2.99</v>
      </c>
      <c r="Q27" s="9">
        <v>3.2043828324799999</v>
      </c>
      <c r="R27" s="9">
        <v>1.7633333333300001</v>
      </c>
      <c r="S27" s="9">
        <v>1584.09</v>
      </c>
      <c r="T27" s="9">
        <v>1456.82</v>
      </c>
      <c r="U27" s="9">
        <v>1504.13</v>
      </c>
      <c r="V27" s="9">
        <v>2092.1928941281099</v>
      </c>
      <c r="W27" s="9">
        <v>1062.99</v>
      </c>
      <c r="X27" s="9">
        <v>1274.0899999999999</v>
      </c>
      <c r="Y27" s="9">
        <v>600.44000000000005</v>
      </c>
      <c r="Z27" s="9">
        <v>1468.34</v>
      </c>
      <c r="AA27" s="9">
        <v>470.02</v>
      </c>
      <c r="AB27" s="9">
        <v>1410.08</v>
      </c>
      <c r="AC27" s="9">
        <v>1282.0121951219501</v>
      </c>
      <c r="AD27" s="9" t="s">
        <v>223</v>
      </c>
      <c r="AE27" s="9">
        <v>278.43411680000003</v>
      </c>
      <c r="AF27" s="9" t="s">
        <v>223</v>
      </c>
      <c r="AG27" s="9">
        <v>414</v>
      </c>
      <c r="AH27" s="9">
        <v>407</v>
      </c>
      <c r="AI27" s="9">
        <v>397</v>
      </c>
      <c r="AJ27" s="9">
        <v>436.17</v>
      </c>
      <c r="AK27" s="9">
        <v>254.67037676999999</v>
      </c>
      <c r="AL27" s="9">
        <v>294.27</v>
      </c>
      <c r="AM27" s="9">
        <v>0.84793984208999995</v>
      </c>
      <c r="AN27" s="9">
        <v>1.2345872</v>
      </c>
      <c r="AO27" s="9">
        <v>0.69364236932000001</v>
      </c>
      <c r="AP27" s="9">
        <v>5.5856252319999999</v>
      </c>
      <c r="AQ27" s="9">
        <v>2.3809895999999999</v>
      </c>
      <c r="AR27" s="9">
        <v>12.577400000000001</v>
      </c>
      <c r="AS27" s="9">
        <v>15.860036279999999</v>
      </c>
      <c r="AT27" s="9">
        <v>0.38605923199999997</v>
      </c>
      <c r="AU27" s="9">
        <v>0.79674966800000002</v>
      </c>
      <c r="AV27" s="9">
        <v>0.39021773999999998</v>
      </c>
      <c r="AW27" s="9">
        <v>4078.11666666667</v>
      </c>
      <c r="AX27" s="9">
        <v>413.77</v>
      </c>
      <c r="AY27" s="9">
        <v>269.95088887301</v>
      </c>
      <c r="AZ27" s="9">
        <v>661.47021692144006</v>
      </c>
      <c r="BA27" s="9">
        <v>752.37249999999995</v>
      </c>
      <c r="BB27" s="9">
        <v>495.15062234653999</v>
      </c>
      <c r="BC27" s="9">
        <v>2.1539137400000001</v>
      </c>
      <c r="BD27" s="9">
        <v>1.6312</v>
      </c>
      <c r="BE27" s="9">
        <v>1.867</v>
      </c>
      <c r="BF27" s="9">
        <v>125</v>
      </c>
      <c r="BG27" s="9">
        <v>613</v>
      </c>
      <c r="BH27" s="9">
        <v>555</v>
      </c>
      <c r="BI27" s="9">
        <v>441.5</v>
      </c>
      <c r="BJ27" s="9">
        <v>633</v>
      </c>
      <c r="BK27" s="9">
        <v>2497.64</v>
      </c>
      <c r="BL27" s="9">
        <v>214.14</v>
      </c>
      <c r="BM27" s="9">
        <v>9450.82</v>
      </c>
      <c r="BN27" s="9">
        <v>2337.5100000000002</v>
      </c>
      <c r="BO27" s="9">
        <v>34020.18</v>
      </c>
      <c r="BP27" s="9">
        <v>18818.509999999998</v>
      </c>
      <c r="BQ27" s="9">
        <v>2947.52</v>
      </c>
      <c r="BR27" s="9">
        <v>1807.84</v>
      </c>
      <c r="BS27" s="9">
        <v>1086.48</v>
      </c>
      <c r="BT27" s="9">
        <v>25.677</v>
      </c>
      <c r="BU27" s="8"/>
      <c r="BV27" s="8"/>
      <c r="BW27" s="8"/>
      <c r="BX27" s="8"/>
      <c r="BY27" s="8"/>
      <c r="BZ27" s="8"/>
      <c r="CA27" s="8"/>
      <c r="CB27" s="8"/>
      <c r="CC27" s="8"/>
      <c r="CD27" s="8"/>
      <c r="CE27" s="8"/>
      <c r="CF27" s="8"/>
      <c r="CG27" s="8"/>
      <c r="CH27" s="8"/>
      <c r="CI27" s="8"/>
      <c r="CJ27" s="8"/>
      <c r="CK27" s="8"/>
    </row>
    <row r="28" spans="1:89" ht="15.75" x14ac:dyDescent="0.25">
      <c r="A28" s="6">
        <v>44348</v>
      </c>
      <c r="B28" s="10">
        <v>71.803333333330002</v>
      </c>
      <c r="C28" s="10">
        <v>73.069999999999993</v>
      </c>
      <c r="D28" s="10">
        <v>70.959999999999994</v>
      </c>
      <c r="E28" s="10">
        <v>71.38</v>
      </c>
      <c r="F28" s="10">
        <v>129.97</v>
      </c>
      <c r="G28" s="10">
        <v>112.92</v>
      </c>
      <c r="H28" s="10">
        <v>3.2317999999999998</v>
      </c>
      <c r="I28" s="10">
        <v>10.30105100564</v>
      </c>
      <c r="J28" s="10">
        <v>9.6160122963700001</v>
      </c>
      <c r="K28" s="10">
        <v>94.730656332630005</v>
      </c>
      <c r="L28" s="10">
        <v>2.3662299999999998</v>
      </c>
      <c r="M28" s="10">
        <v>4.2430116519999999</v>
      </c>
      <c r="N28" s="10">
        <v>1.8701791459999999</v>
      </c>
      <c r="O28" s="10">
        <v>2.6985050645099999</v>
      </c>
      <c r="P28" s="10">
        <v>2.93</v>
      </c>
      <c r="Q28" s="10">
        <v>3.3415151935199998</v>
      </c>
      <c r="R28" s="10">
        <v>1.8240000000000001</v>
      </c>
      <c r="S28" s="10">
        <v>1670.68</v>
      </c>
      <c r="T28" s="10">
        <v>1450</v>
      </c>
      <c r="U28" s="10">
        <v>1502.27</v>
      </c>
      <c r="V28" s="10">
        <v>2078.8257589914201</v>
      </c>
      <c r="W28" s="10">
        <v>1004.42</v>
      </c>
      <c r="X28" s="10">
        <v>1400.45</v>
      </c>
      <c r="Y28" s="10">
        <v>614.67999999999995</v>
      </c>
      <c r="Z28" s="10">
        <v>1518.16</v>
      </c>
      <c r="AA28" s="10">
        <v>467.15</v>
      </c>
      <c r="AB28" s="10">
        <v>1527.59</v>
      </c>
      <c r="AC28" s="10">
        <v>1296.74796747967</v>
      </c>
      <c r="AD28" s="10" t="s">
        <v>223</v>
      </c>
      <c r="AE28" s="10">
        <v>292.55935520000003</v>
      </c>
      <c r="AF28" s="10" t="s">
        <v>223</v>
      </c>
      <c r="AG28" s="10">
        <v>466</v>
      </c>
      <c r="AH28" s="10">
        <v>455</v>
      </c>
      <c r="AI28" s="10">
        <v>438.59</v>
      </c>
      <c r="AJ28" s="10">
        <v>474</v>
      </c>
      <c r="AK28" s="10">
        <v>263.47783446900002</v>
      </c>
      <c r="AL28" s="10">
        <v>285.55</v>
      </c>
      <c r="AM28" s="10">
        <v>0.95067186160999995</v>
      </c>
      <c r="AN28" s="10">
        <v>1.2263198749999999</v>
      </c>
      <c r="AO28" s="10">
        <v>0.63577271691000004</v>
      </c>
      <c r="AP28" s="10">
        <v>5.6774476549999999</v>
      </c>
      <c r="AQ28" s="10">
        <v>2.3809895999999999</v>
      </c>
      <c r="AR28" s="10">
        <v>11.946300000000001</v>
      </c>
      <c r="AS28" s="10">
        <v>13.39968036</v>
      </c>
      <c r="AT28" s="10">
        <v>0.39350479999999999</v>
      </c>
      <c r="AU28" s="10">
        <v>0.72862691000000002</v>
      </c>
      <c r="AV28" s="10">
        <v>0.38382434199999999</v>
      </c>
      <c r="AW28" s="10">
        <v>4138.9666666666699</v>
      </c>
      <c r="AX28" s="10">
        <v>421.75</v>
      </c>
      <c r="AY28" s="10">
        <v>270.39222547607</v>
      </c>
      <c r="AZ28" s="10">
        <v>672.29906654290005</v>
      </c>
      <c r="BA28" s="10">
        <v>764.68949999999995</v>
      </c>
      <c r="BB28" s="10">
        <v>495.96013290078002</v>
      </c>
      <c r="BC28" s="10">
        <v>2.0833659</v>
      </c>
      <c r="BD28" s="10">
        <v>1.6380999999999999</v>
      </c>
      <c r="BE28" s="10">
        <v>2.1217999999999999</v>
      </c>
      <c r="BF28" s="10">
        <v>125</v>
      </c>
      <c r="BG28" s="10">
        <v>604.75</v>
      </c>
      <c r="BH28" s="10">
        <v>550</v>
      </c>
      <c r="BI28" s="10">
        <v>393.25</v>
      </c>
      <c r="BJ28" s="10">
        <v>462.5</v>
      </c>
      <c r="BK28" s="10">
        <v>2446.65</v>
      </c>
      <c r="BL28" s="10">
        <v>214.43</v>
      </c>
      <c r="BM28" s="10">
        <v>9631.5</v>
      </c>
      <c r="BN28" s="10">
        <v>2191.0300000000002</v>
      </c>
      <c r="BO28" s="10">
        <v>32502.55</v>
      </c>
      <c r="BP28" s="10">
        <v>17979.57</v>
      </c>
      <c r="BQ28" s="10">
        <v>2951.85</v>
      </c>
      <c r="BR28" s="10">
        <v>1834.57</v>
      </c>
      <c r="BS28" s="10">
        <v>1124</v>
      </c>
      <c r="BT28" s="10">
        <v>26.995000000000001</v>
      </c>
      <c r="BU28" s="8"/>
      <c r="BV28" s="8"/>
      <c r="BW28" s="8"/>
      <c r="BX28" s="8"/>
      <c r="BY28" s="8"/>
      <c r="BZ28" s="8"/>
      <c r="CA28" s="8"/>
      <c r="CB28" s="8"/>
      <c r="CC28" s="8"/>
      <c r="CD28" s="8"/>
      <c r="CE28" s="8"/>
      <c r="CF28" s="8"/>
      <c r="CG28" s="8"/>
      <c r="CH28" s="8"/>
      <c r="CI28" s="8"/>
      <c r="CJ28" s="8"/>
      <c r="CK28" s="8"/>
    </row>
    <row r="29" spans="1:89" ht="15.75" x14ac:dyDescent="0.25">
      <c r="A29" s="6">
        <v>44317</v>
      </c>
      <c r="B29" s="9">
        <v>66.400000000000006</v>
      </c>
      <c r="C29" s="9">
        <v>68.040000000000006</v>
      </c>
      <c r="D29" s="9">
        <v>65.98</v>
      </c>
      <c r="E29" s="9">
        <v>65.180000000000007</v>
      </c>
      <c r="F29" s="9">
        <v>107.04</v>
      </c>
      <c r="G29" s="9">
        <v>99.31</v>
      </c>
      <c r="H29" s="9">
        <v>2.8883999999999999</v>
      </c>
      <c r="I29" s="9">
        <v>8.9087569243899996</v>
      </c>
      <c r="J29" s="9">
        <v>8.9156945129699992</v>
      </c>
      <c r="K29" s="9">
        <v>83.467233274210002</v>
      </c>
      <c r="L29" s="9">
        <v>2.4128599999999998</v>
      </c>
      <c r="M29" s="9">
        <v>4.110734452</v>
      </c>
      <c r="N29" s="9">
        <v>1.756641216</v>
      </c>
      <c r="O29" s="9">
        <v>2.7118637156599998</v>
      </c>
      <c r="P29" s="9">
        <v>3.08</v>
      </c>
      <c r="Q29" s="9">
        <v>3.13892448031</v>
      </c>
      <c r="R29" s="9">
        <v>1.9166666666700001</v>
      </c>
      <c r="S29" s="9">
        <v>1715.24</v>
      </c>
      <c r="T29" s="9">
        <v>1450</v>
      </c>
      <c r="U29" s="9">
        <v>1514.29</v>
      </c>
      <c r="V29" s="9">
        <v>2072.0399166727998</v>
      </c>
      <c r="W29" s="9">
        <v>1136.46</v>
      </c>
      <c r="X29" s="9">
        <v>1530.5</v>
      </c>
      <c r="Y29" s="9">
        <v>646.79999999999995</v>
      </c>
      <c r="Z29" s="9">
        <v>1574.67</v>
      </c>
      <c r="AA29" s="9">
        <v>482.38</v>
      </c>
      <c r="AB29" s="9">
        <v>1531.38</v>
      </c>
      <c r="AC29" s="9">
        <v>1584.58672086721</v>
      </c>
      <c r="AD29" s="9" t="s">
        <v>223</v>
      </c>
      <c r="AE29" s="9">
        <v>305.31065039999999</v>
      </c>
      <c r="AF29" s="9" t="s">
        <v>223</v>
      </c>
      <c r="AG29" s="9">
        <v>493</v>
      </c>
      <c r="AH29" s="9">
        <v>483</v>
      </c>
      <c r="AI29" s="9">
        <v>462.75</v>
      </c>
      <c r="AJ29" s="9">
        <v>477.7</v>
      </c>
      <c r="AK29" s="9">
        <v>270.98456625</v>
      </c>
      <c r="AL29" s="9">
        <v>297.25</v>
      </c>
      <c r="AM29" s="9">
        <v>0.96928708729000002</v>
      </c>
      <c r="AN29" s="9">
        <v>1.2263198749999999</v>
      </c>
      <c r="AO29" s="9">
        <v>0.60927116677000004</v>
      </c>
      <c r="AP29" s="9">
        <v>5.48399225</v>
      </c>
      <c r="AQ29" s="9">
        <v>2.3748166639999999</v>
      </c>
      <c r="AR29" s="9">
        <v>11.1471</v>
      </c>
      <c r="AS29" s="9">
        <v>12.64900725</v>
      </c>
      <c r="AT29" s="9">
        <v>0.39670508799999998</v>
      </c>
      <c r="AU29" s="9">
        <v>0.71297410800000005</v>
      </c>
      <c r="AV29" s="9">
        <v>0.380517412</v>
      </c>
      <c r="AW29" s="9">
        <v>4168.0083333333296</v>
      </c>
      <c r="AX29" s="9">
        <v>425.18</v>
      </c>
      <c r="AY29" s="9">
        <v>272.74561635287</v>
      </c>
      <c r="AZ29" s="9">
        <v>674.59899920585997</v>
      </c>
      <c r="BA29" s="9">
        <v>767.30550000000005</v>
      </c>
      <c r="BB29" s="9">
        <v>500.27678087381003</v>
      </c>
      <c r="BC29" s="9">
        <v>2.0037791180000002</v>
      </c>
      <c r="BD29" s="9">
        <v>1.6913</v>
      </c>
      <c r="BE29" s="9">
        <v>2.2902999999999998</v>
      </c>
      <c r="BF29" s="9">
        <v>102.5</v>
      </c>
      <c r="BG29" s="9">
        <v>574.63</v>
      </c>
      <c r="BH29" s="9">
        <v>527.5</v>
      </c>
      <c r="BI29" s="9">
        <v>331.63</v>
      </c>
      <c r="BJ29" s="9">
        <v>378.13</v>
      </c>
      <c r="BK29" s="9">
        <v>2433.5300000000002</v>
      </c>
      <c r="BL29" s="9">
        <v>207.72</v>
      </c>
      <c r="BM29" s="9">
        <v>10161.969999999999</v>
      </c>
      <c r="BN29" s="9">
        <v>2181.81</v>
      </c>
      <c r="BO29" s="9">
        <v>32246.21</v>
      </c>
      <c r="BP29" s="9">
        <v>17577.060000000001</v>
      </c>
      <c r="BQ29" s="9">
        <v>2965.73</v>
      </c>
      <c r="BR29" s="9">
        <v>1850.26</v>
      </c>
      <c r="BS29" s="9">
        <v>1214</v>
      </c>
      <c r="BT29" s="9">
        <v>27.504000000000001</v>
      </c>
      <c r="BU29" s="8"/>
      <c r="BV29" s="8"/>
      <c r="BW29" s="8"/>
      <c r="BX29" s="8"/>
      <c r="BY29" s="8"/>
      <c r="BZ29" s="8"/>
      <c r="CA29" s="8"/>
      <c r="CB29" s="8"/>
      <c r="CC29" s="8"/>
      <c r="CD29" s="8"/>
      <c r="CE29" s="8"/>
      <c r="CF29" s="8"/>
      <c r="CG29" s="8"/>
      <c r="CH29" s="8"/>
      <c r="CI29" s="8"/>
      <c r="CJ29" s="8"/>
      <c r="CK29" s="8"/>
    </row>
    <row r="30" spans="1:89" ht="15.75" x14ac:dyDescent="0.25">
      <c r="A30" s="6">
        <v>44287</v>
      </c>
      <c r="B30" s="10">
        <v>62.95</v>
      </c>
      <c r="C30" s="10">
        <v>64.77</v>
      </c>
      <c r="D30" s="10">
        <v>62.37</v>
      </c>
      <c r="E30" s="10">
        <v>61.71</v>
      </c>
      <c r="F30" s="10">
        <v>92.22</v>
      </c>
      <c r="G30" s="10">
        <v>89.13</v>
      </c>
      <c r="H30" s="10">
        <v>2.61</v>
      </c>
      <c r="I30" s="10">
        <v>7.1468162880900001</v>
      </c>
      <c r="J30" s="10">
        <v>8.2767941960999991</v>
      </c>
      <c r="K30" s="10">
        <v>71.277449912950004</v>
      </c>
      <c r="L30" s="10">
        <v>2.3683299999999998</v>
      </c>
      <c r="M30" s="10">
        <v>3.71809163</v>
      </c>
      <c r="N30" s="10">
        <v>1.641560052</v>
      </c>
      <c r="O30" s="10">
        <v>2.6668015724599998</v>
      </c>
      <c r="P30" s="10">
        <v>3.21</v>
      </c>
      <c r="Q30" s="10">
        <v>2.8754047173899999</v>
      </c>
      <c r="R30" s="10">
        <v>1.915</v>
      </c>
      <c r="S30" s="10">
        <v>1659.64</v>
      </c>
      <c r="T30" s="10">
        <v>1426.82</v>
      </c>
      <c r="U30" s="10">
        <v>1487.25</v>
      </c>
      <c r="V30" s="10">
        <v>2020.63680170152</v>
      </c>
      <c r="W30" s="10">
        <v>1078.05</v>
      </c>
      <c r="X30" s="10">
        <v>1487.14</v>
      </c>
      <c r="Y30" s="10">
        <v>597.13</v>
      </c>
      <c r="Z30" s="10">
        <v>1386.35</v>
      </c>
      <c r="AA30" s="10">
        <v>464.2</v>
      </c>
      <c r="AB30" s="10">
        <v>1312.33</v>
      </c>
      <c r="AC30" s="10">
        <v>1572.7981029810301</v>
      </c>
      <c r="AD30" s="10" t="s">
        <v>223</v>
      </c>
      <c r="AE30" s="10">
        <v>268.23386799999997</v>
      </c>
      <c r="AF30" s="10" t="s">
        <v>223</v>
      </c>
      <c r="AG30" s="10">
        <v>495</v>
      </c>
      <c r="AH30" s="10">
        <v>484</v>
      </c>
      <c r="AI30" s="10">
        <v>477.38</v>
      </c>
      <c r="AJ30" s="10">
        <v>488.17</v>
      </c>
      <c r="AK30" s="10">
        <v>281.379350493</v>
      </c>
      <c r="AL30" s="10">
        <v>280.95</v>
      </c>
      <c r="AM30" s="10">
        <v>0.96138807160999995</v>
      </c>
      <c r="AN30" s="10">
        <v>1.2263198749999999</v>
      </c>
      <c r="AO30" s="10">
        <v>0.58684270916000003</v>
      </c>
      <c r="AP30" s="10">
        <v>5.1724794440000004</v>
      </c>
      <c r="AQ30" s="10">
        <v>2.2641447399999999</v>
      </c>
      <c r="AR30" s="10">
        <v>10.262499999999999</v>
      </c>
      <c r="AS30" s="10">
        <v>12.493581539999999</v>
      </c>
      <c r="AT30" s="10">
        <v>0.390500448</v>
      </c>
      <c r="AU30" s="10">
        <v>0.689164212</v>
      </c>
      <c r="AV30" s="10">
        <v>0.35626659199999999</v>
      </c>
      <c r="AW30" s="10">
        <v>4218.7749999999996</v>
      </c>
      <c r="AX30" s="10">
        <v>418.53</v>
      </c>
      <c r="AY30" s="10">
        <v>272.89562769195999</v>
      </c>
      <c r="AZ30" s="10">
        <v>663.24308168247001</v>
      </c>
      <c r="BA30" s="10">
        <v>754.38900000000001</v>
      </c>
      <c r="BB30" s="10">
        <v>500.55193539624003</v>
      </c>
      <c r="BC30" s="10">
        <v>2.0002517260000001</v>
      </c>
      <c r="BD30" s="10">
        <v>1.6424000000000001</v>
      </c>
      <c r="BE30" s="10">
        <v>2.1535000000000002</v>
      </c>
      <c r="BF30" s="10">
        <v>95</v>
      </c>
      <c r="BG30" s="10">
        <v>543.4</v>
      </c>
      <c r="BH30" s="10">
        <v>478</v>
      </c>
      <c r="BI30" s="10">
        <v>328.1</v>
      </c>
      <c r="BJ30" s="10">
        <v>345.5</v>
      </c>
      <c r="BK30" s="10">
        <v>2319.39</v>
      </c>
      <c r="BL30" s="10">
        <v>179.83</v>
      </c>
      <c r="BM30" s="10">
        <v>9324.82</v>
      </c>
      <c r="BN30" s="10">
        <v>2011.92</v>
      </c>
      <c r="BO30" s="10">
        <v>28328.42</v>
      </c>
      <c r="BP30" s="10">
        <v>16521.25</v>
      </c>
      <c r="BQ30" s="10">
        <v>2829.01</v>
      </c>
      <c r="BR30" s="10">
        <v>1760.04</v>
      </c>
      <c r="BS30" s="10">
        <v>1208.81</v>
      </c>
      <c r="BT30" s="10">
        <v>25.687000000000001</v>
      </c>
      <c r="BU30" s="8"/>
      <c r="BV30" s="8"/>
      <c r="BW30" s="8"/>
      <c r="BX30" s="8"/>
      <c r="BY30" s="8"/>
      <c r="BZ30" s="8"/>
      <c r="CA30" s="8"/>
      <c r="CB30" s="8"/>
      <c r="CC30" s="8"/>
      <c r="CD30" s="8"/>
      <c r="CE30" s="8"/>
      <c r="CF30" s="8"/>
      <c r="CG30" s="8"/>
      <c r="CH30" s="8"/>
      <c r="CI30" s="8"/>
      <c r="CJ30" s="8"/>
      <c r="CK30" s="8"/>
    </row>
    <row r="31" spans="1:89" ht="15.75" x14ac:dyDescent="0.25">
      <c r="A31" s="6">
        <v>44256</v>
      </c>
      <c r="B31" s="9">
        <v>63.83</v>
      </c>
      <c r="C31" s="9">
        <v>65.19</v>
      </c>
      <c r="D31" s="9">
        <v>63.95</v>
      </c>
      <c r="E31" s="9">
        <v>62.35</v>
      </c>
      <c r="F31" s="9">
        <v>94.92</v>
      </c>
      <c r="G31" s="9">
        <v>90.66</v>
      </c>
      <c r="H31" s="9">
        <v>2.5644999999999998</v>
      </c>
      <c r="I31" s="9">
        <v>6.1270695793499996</v>
      </c>
      <c r="J31" s="9">
        <v>7.8950515719499998</v>
      </c>
      <c r="K31" s="9">
        <v>65.618450373450003</v>
      </c>
      <c r="L31" s="9">
        <v>2.4613200000000002</v>
      </c>
      <c r="M31" s="9">
        <v>3.6828177100000001</v>
      </c>
      <c r="N31" s="9">
        <v>1.628332332</v>
      </c>
      <c r="O31" s="9">
        <v>2.4297147142600002</v>
      </c>
      <c r="P31" s="9">
        <v>3.27</v>
      </c>
      <c r="Q31" s="9">
        <v>2.0231441427800001</v>
      </c>
      <c r="R31" s="9">
        <v>1.996</v>
      </c>
      <c r="S31" s="9">
        <v>1540.65</v>
      </c>
      <c r="T31" s="9">
        <v>1623.04</v>
      </c>
      <c r="U31" s="9">
        <v>1476.34</v>
      </c>
      <c r="V31" s="9">
        <v>2006.0389818224601</v>
      </c>
      <c r="W31" s="9">
        <v>1030.48</v>
      </c>
      <c r="X31" s="9">
        <v>1478.59</v>
      </c>
      <c r="Y31" s="9">
        <v>585.71</v>
      </c>
      <c r="Z31" s="9">
        <v>1284.81</v>
      </c>
      <c r="AA31" s="9">
        <v>483.9</v>
      </c>
      <c r="AB31" s="9">
        <v>1321.88</v>
      </c>
      <c r="AC31" s="9">
        <v>1611.1111111111099</v>
      </c>
      <c r="AD31" s="9" t="s">
        <v>223</v>
      </c>
      <c r="AE31" s="9">
        <v>245.17209360000001</v>
      </c>
      <c r="AF31" s="9" t="s">
        <v>223</v>
      </c>
      <c r="AG31" s="9">
        <v>525</v>
      </c>
      <c r="AH31" s="9">
        <v>515</v>
      </c>
      <c r="AI31" s="9">
        <v>504.13</v>
      </c>
      <c r="AJ31" s="9">
        <v>498.38</v>
      </c>
      <c r="AK31" s="9">
        <v>272.57556716099998</v>
      </c>
      <c r="AL31" s="9">
        <v>273.13</v>
      </c>
      <c r="AM31" s="9">
        <v>0.95066422672999995</v>
      </c>
      <c r="AN31" s="9">
        <v>1.2263198749999999</v>
      </c>
      <c r="AO31" s="9">
        <v>0.59900908946999998</v>
      </c>
      <c r="AP31" s="9">
        <v>4.7190993409999997</v>
      </c>
      <c r="AQ31" s="9">
        <v>1.8862728719999999</v>
      </c>
      <c r="AR31" s="9">
        <v>9.5625999999999998</v>
      </c>
      <c r="AS31" s="9">
        <v>12.284142640000001</v>
      </c>
      <c r="AT31" s="9">
        <v>0.38870436800000002</v>
      </c>
      <c r="AU31" s="9">
        <v>0.67196817600000003</v>
      </c>
      <c r="AV31" s="9">
        <v>0.34259794799999999</v>
      </c>
      <c r="AW31" s="9">
        <v>4202.1666666666697</v>
      </c>
      <c r="AX31" s="9">
        <v>416.60500000000002</v>
      </c>
      <c r="AY31" s="9">
        <v>273.84954488929998</v>
      </c>
      <c r="AZ31" s="9">
        <v>664.24930222251999</v>
      </c>
      <c r="BA31" s="9">
        <v>755.5335</v>
      </c>
      <c r="BB31" s="9">
        <v>502.30163400216998</v>
      </c>
      <c r="BC31" s="9">
        <v>2.0161249899999998</v>
      </c>
      <c r="BD31" s="9">
        <v>1.7435</v>
      </c>
      <c r="BE31" s="9">
        <v>2.3690000000000002</v>
      </c>
      <c r="BF31" s="9">
        <v>96.25</v>
      </c>
      <c r="BG31" s="9">
        <v>534.13</v>
      </c>
      <c r="BH31" s="9">
        <v>458</v>
      </c>
      <c r="BI31" s="9">
        <v>352.88</v>
      </c>
      <c r="BJ31" s="9">
        <v>320.88</v>
      </c>
      <c r="BK31" s="9">
        <v>2190.48</v>
      </c>
      <c r="BL31" s="9">
        <v>168.18</v>
      </c>
      <c r="BM31" s="9">
        <v>8988.25</v>
      </c>
      <c r="BN31" s="9">
        <v>1948</v>
      </c>
      <c r="BO31" s="9">
        <v>27061</v>
      </c>
      <c r="BP31" s="9">
        <v>16406.66</v>
      </c>
      <c r="BQ31" s="9">
        <v>2791.94</v>
      </c>
      <c r="BR31" s="9">
        <v>1718.23</v>
      </c>
      <c r="BS31" s="9">
        <v>1181</v>
      </c>
      <c r="BT31" s="9">
        <v>25.648</v>
      </c>
      <c r="BU31" s="8"/>
      <c r="BV31" s="8"/>
      <c r="BW31" s="8"/>
      <c r="BX31" s="8"/>
      <c r="BY31" s="8"/>
      <c r="BZ31" s="8"/>
      <c r="CA31" s="8"/>
      <c r="CB31" s="8"/>
      <c r="CC31" s="8"/>
      <c r="CD31" s="8"/>
      <c r="CE31" s="8"/>
      <c r="CF31" s="8"/>
      <c r="CG31" s="8"/>
      <c r="CH31" s="8"/>
      <c r="CI31" s="8"/>
      <c r="CJ31" s="8"/>
      <c r="CK31" s="8"/>
    </row>
    <row r="32" spans="1:89" ht="15.75" x14ac:dyDescent="0.25">
      <c r="A32" s="6">
        <v>44228</v>
      </c>
      <c r="B32" s="10">
        <v>60.463333333329999</v>
      </c>
      <c r="C32" s="10">
        <v>61.96</v>
      </c>
      <c r="D32" s="10">
        <v>60.37</v>
      </c>
      <c r="E32" s="10">
        <v>59.06</v>
      </c>
      <c r="F32" s="10">
        <v>86.74</v>
      </c>
      <c r="G32" s="10">
        <v>82.76</v>
      </c>
      <c r="H32" s="10">
        <v>5.0651000000000002</v>
      </c>
      <c r="I32" s="10">
        <v>6.1585071665199997</v>
      </c>
      <c r="J32" s="10">
        <v>9.8794278121599994</v>
      </c>
      <c r="K32" s="10">
        <v>97.478025425929999</v>
      </c>
      <c r="L32" s="10">
        <v>2.40544</v>
      </c>
      <c r="M32" s="10">
        <v>3.6691490660000001</v>
      </c>
      <c r="N32" s="10">
        <v>1.6175296939999999</v>
      </c>
      <c r="O32" s="10">
        <v>2.5554176964000002</v>
      </c>
      <c r="P32" s="10">
        <v>3.32</v>
      </c>
      <c r="Q32" s="10">
        <v>2.3262530891900002</v>
      </c>
      <c r="R32" s="10">
        <v>2.02</v>
      </c>
      <c r="S32" s="10">
        <v>1444.5</v>
      </c>
      <c r="T32" s="10">
        <v>1875</v>
      </c>
      <c r="U32" s="10">
        <v>1479.18</v>
      </c>
      <c r="V32" s="10">
        <v>1993.2059724793701</v>
      </c>
      <c r="W32" s="10">
        <v>1019.86</v>
      </c>
      <c r="X32" s="10">
        <v>1359.5</v>
      </c>
      <c r="Y32" s="10">
        <v>578.26</v>
      </c>
      <c r="Z32" s="10">
        <v>1123.5</v>
      </c>
      <c r="AA32" s="10">
        <v>548.44000000000005</v>
      </c>
      <c r="AB32" s="10">
        <v>1272.1300000000001</v>
      </c>
      <c r="AC32" s="10">
        <v>1362.56775067751</v>
      </c>
      <c r="AD32" s="10" t="s">
        <v>223</v>
      </c>
      <c r="AE32" s="10">
        <v>245.23508240000001</v>
      </c>
      <c r="AF32" s="10" t="s">
        <v>223</v>
      </c>
      <c r="AG32" s="10">
        <v>557</v>
      </c>
      <c r="AH32" s="10">
        <v>542</v>
      </c>
      <c r="AI32" s="10">
        <v>531</v>
      </c>
      <c r="AJ32" s="10">
        <v>500.48</v>
      </c>
      <c r="AK32" s="10">
        <v>276.62839396200002</v>
      </c>
      <c r="AL32" s="10">
        <v>289.39999999999998</v>
      </c>
      <c r="AM32" s="10">
        <v>0.94597281741999995</v>
      </c>
      <c r="AN32" s="10">
        <v>1.22287515625</v>
      </c>
      <c r="AO32" s="10">
        <v>0.58382756274000003</v>
      </c>
      <c r="AP32" s="10">
        <v>4.6616689899999999</v>
      </c>
      <c r="AQ32" s="10">
        <v>1.8077884</v>
      </c>
      <c r="AR32" s="10">
        <v>9.3696999999999999</v>
      </c>
      <c r="AS32" s="10">
        <v>11.932505750000001</v>
      </c>
      <c r="AT32" s="10">
        <v>0.39503963199999997</v>
      </c>
      <c r="AU32" s="10">
        <v>0.65521306400000001</v>
      </c>
      <c r="AV32" s="10">
        <v>0.35692797799999998</v>
      </c>
      <c r="AW32" s="10">
        <v>4185.4333333333298</v>
      </c>
      <c r="AX32" s="10">
        <v>423.39499999999998</v>
      </c>
      <c r="AY32" s="10">
        <v>282.52998030668999</v>
      </c>
      <c r="AZ32" s="10">
        <v>664.00972590345998</v>
      </c>
      <c r="BA32" s="10">
        <v>755.26099999999997</v>
      </c>
      <c r="BB32" s="10">
        <v>518.22350415085998</v>
      </c>
      <c r="BC32" s="10">
        <v>2.0450055119999999</v>
      </c>
      <c r="BD32" s="10">
        <v>1.6802999999999999</v>
      </c>
      <c r="BE32" s="10">
        <v>2.3460999999999999</v>
      </c>
      <c r="BF32" s="10">
        <v>88.13</v>
      </c>
      <c r="BG32" s="10">
        <v>528.88</v>
      </c>
      <c r="BH32" s="10">
        <v>453.75</v>
      </c>
      <c r="BI32" s="10">
        <v>335</v>
      </c>
      <c r="BJ32" s="10">
        <v>290.63</v>
      </c>
      <c r="BK32" s="10">
        <v>2078.59</v>
      </c>
      <c r="BL32" s="10">
        <v>163.80000000000001</v>
      </c>
      <c r="BM32" s="10">
        <v>8470.94</v>
      </c>
      <c r="BN32" s="10">
        <v>2080.11</v>
      </c>
      <c r="BO32" s="10">
        <v>26315.75</v>
      </c>
      <c r="BP32" s="10">
        <v>18584.38</v>
      </c>
      <c r="BQ32" s="10">
        <v>2744.5</v>
      </c>
      <c r="BR32" s="10">
        <v>1808.17</v>
      </c>
      <c r="BS32" s="10">
        <v>1206.7</v>
      </c>
      <c r="BT32" s="10">
        <v>27.292999999999999</v>
      </c>
      <c r="BU32" s="8"/>
      <c r="BV32" s="8"/>
      <c r="BW32" s="8"/>
      <c r="BX32" s="8"/>
      <c r="BY32" s="8"/>
      <c r="BZ32" s="8"/>
      <c r="CA32" s="8"/>
      <c r="CB32" s="8"/>
      <c r="CC32" s="8"/>
      <c r="CD32" s="8"/>
      <c r="CE32" s="8"/>
      <c r="CF32" s="8"/>
      <c r="CG32" s="8"/>
      <c r="CH32" s="8"/>
      <c r="CI32" s="8"/>
      <c r="CJ32" s="8"/>
      <c r="CK32" s="8"/>
    </row>
    <row r="33" spans="1:89" ht="15.75" x14ac:dyDescent="0.25">
      <c r="A33" s="6">
        <v>44197</v>
      </c>
      <c r="B33" s="9">
        <v>53.603333333329999</v>
      </c>
      <c r="C33" s="9">
        <v>54.55</v>
      </c>
      <c r="D33" s="9">
        <v>54.16</v>
      </c>
      <c r="E33" s="9">
        <v>52.1</v>
      </c>
      <c r="F33" s="9">
        <v>86.83</v>
      </c>
      <c r="G33" s="9">
        <v>86.85</v>
      </c>
      <c r="H33" s="9">
        <v>2.6655000000000002</v>
      </c>
      <c r="I33" s="9">
        <v>7.2683017492999999</v>
      </c>
      <c r="J33" s="9">
        <v>9.0037875279499993</v>
      </c>
      <c r="K33" s="9">
        <v>73.021479326420007</v>
      </c>
      <c r="L33" s="9">
        <v>2.39141</v>
      </c>
      <c r="M33" s="9">
        <v>3.5423834159999998</v>
      </c>
      <c r="N33" s="9">
        <v>1.559327726</v>
      </c>
      <c r="O33" s="9">
        <v>2.6795255398700002</v>
      </c>
      <c r="P33" s="9">
        <v>3.39</v>
      </c>
      <c r="Q33" s="9">
        <v>2.6210766196200002</v>
      </c>
      <c r="R33" s="9">
        <v>2.0274999999999999</v>
      </c>
      <c r="S33" s="9">
        <v>1463.07</v>
      </c>
      <c r="T33" s="9">
        <v>1892.86</v>
      </c>
      <c r="U33" s="9">
        <v>1495.98</v>
      </c>
      <c r="V33" s="9">
        <v>1988.94048883757</v>
      </c>
      <c r="W33" s="9">
        <v>990.27</v>
      </c>
      <c r="X33" s="9">
        <v>1368.31</v>
      </c>
      <c r="Y33" s="9">
        <v>576.37</v>
      </c>
      <c r="Z33" s="9">
        <v>1098.67</v>
      </c>
      <c r="AA33" s="9">
        <v>562.38</v>
      </c>
      <c r="AB33" s="9">
        <v>1141.24</v>
      </c>
      <c r="AC33" s="9">
        <v>1276.1178861788601</v>
      </c>
      <c r="AD33" s="9" t="s">
        <v>223</v>
      </c>
      <c r="AE33" s="9">
        <v>234.46795014720001</v>
      </c>
      <c r="AF33" s="9" t="s">
        <v>223</v>
      </c>
      <c r="AG33" s="9">
        <v>545</v>
      </c>
      <c r="AH33" s="9">
        <v>528</v>
      </c>
      <c r="AI33" s="9">
        <v>517.75</v>
      </c>
      <c r="AJ33" s="9">
        <v>490.98</v>
      </c>
      <c r="AK33" s="9">
        <v>276.448349979</v>
      </c>
      <c r="AL33" s="9">
        <v>289.3</v>
      </c>
      <c r="AM33" s="9">
        <v>0.93904568091999996</v>
      </c>
      <c r="AN33" s="9">
        <v>1.2366540312500001</v>
      </c>
      <c r="AO33" s="9">
        <v>0.63418579773999995</v>
      </c>
      <c r="AP33" s="9">
        <v>4.4566393299999998</v>
      </c>
      <c r="AQ33" s="9">
        <v>1.8077884</v>
      </c>
      <c r="AR33" s="9">
        <v>8.7082999999999995</v>
      </c>
      <c r="AS33" s="9">
        <v>11.752829220000001</v>
      </c>
      <c r="AT33" s="9">
        <v>0.39758680000000002</v>
      </c>
      <c r="AU33" s="9">
        <v>0.634710098</v>
      </c>
      <c r="AV33" s="9">
        <v>0.335543164</v>
      </c>
      <c r="AW33" s="9">
        <v>4157.3999999999996</v>
      </c>
      <c r="AX33" s="9">
        <v>426.125</v>
      </c>
      <c r="AY33" s="9">
        <v>286.99685746569003</v>
      </c>
      <c r="AZ33" s="9">
        <v>653.75585944774002</v>
      </c>
      <c r="BA33" s="9">
        <v>743.59799999999996</v>
      </c>
      <c r="BB33" s="9">
        <v>526.41676113348001</v>
      </c>
      <c r="BC33" s="9">
        <v>1.9230900259999999</v>
      </c>
      <c r="BD33" s="9">
        <v>1.5943000000000001</v>
      </c>
      <c r="BE33" s="9">
        <v>2.2972999999999999</v>
      </c>
      <c r="BF33" s="9">
        <v>85</v>
      </c>
      <c r="BG33" s="9">
        <v>421.3</v>
      </c>
      <c r="BH33" s="9">
        <v>337.6</v>
      </c>
      <c r="BI33" s="9">
        <v>265</v>
      </c>
      <c r="BJ33" s="9">
        <v>255.5</v>
      </c>
      <c r="BK33" s="9">
        <v>2003.98</v>
      </c>
      <c r="BL33" s="9">
        <v>169.63</v>
      </c>
      <c r="BM33" s="9">
        <v>7972.15</v>
      </c>
      <c r="BN33" s="9">
        <v>2014.73</v>
      </c>
      <c r="BO33" s="9">
        <v>21920.240000000002</v>
      </c>
      <c r="BP33" s="9">
        <v>17863.18</v>
      </c>
      <c r="BQ33" s="9">
        <v>2705.34</v>
      </c>
      <c r="BR33" s="9">
        <v>1866.98</v>
      </c>
      <c r="BS33" s="9">
        <v>1090.95</v>
      </c>
      <c r="BT33" s="9">
        <v>25.88</v>
      </c>
      <c r="BU33" s="8"/>
      <c r="BV33" s="8"/>
      <c r="BW33" s="8"/>
      <c r="BX33" s="8"/>
      <c r="BY33" s="8"/>
      <c r="BZ33" s="8"/>
      <c r="CA33" s="8"/>
      <c r="CB33" s="8"/>
      <c r="CC33" s="8"/>
      <c r="CD33" s="8"/>
      <c r="CE33" s="8"/>
      <c r="CF33" s="8"/>
      <c r="CG33" s="8"/>
      <c r="CH33" s="8"/>
      <c r="CI33" s="8"/>
      <c r="CJ33" s="8"/>
      <c r="CK33" s="8"/>
    </row>
    <row r="34" spans="1:89" ht="15.75" x14ac:dyDescent="0.25">
      <c r="A34" s="6">
        <v>44166</v>
      </c>
      <c r="B34" s="10">
        <v>48.726666666669999</v>
      </c>
      <c r="C34" s="10">
        <v>49.87</v>
      </c>
      <c r="D34" s="10">
        <v>49.26</v>
      </c>
      <c r="E34" s="10">
        <v>47.05</v>
      </c>
      <c r="F34" s="10">
        <v>83.03</v>
      </c>
      <c r="G34" s="10">
        <v>85.18</v>
      </c>
      <c r="H34" s="10">
        <v>2.5387</v>
      </c>
      <c r="I34" s="10">
        <v>5.8561062960400001</v>
      </c>
      <c r="J34" s="10">
        <v>7.6610025630500003</v>
      </c>
      <c r="K34" s="10">
        <v>63.858432563169998</v>
      </c>
      <c r="L34" s="10">
        <v>2.4072</v>
      </c>
      <c r="M34" s="10">
        <v>3.479110822</v>
      </c>
      <c r="N34" s="10">
        <v>1.5882082479999999</v>
      </c>
      <c r="O34" s="10">
        <v>2.6469430764499999</v>
      </c>
      <c r="P34" s="10">
        <v>3.41</v>
      </c>
      <c r="Q34" s="10">
        <v>2.59582922936</v>
      </c>
      <c r="R34" s="10">
        <v>1.9350000000000001</v>
      </c>
      <c r="S34" s="10">
        <v>1464.9645697758499</v>
      </c>
      <c r="T34" s="10">
        <v>1937.5</v>
      </c>
      <c r="U34" s="10">
        <v>1497.6851211072701</v>
      </c>
      <c r="V34" s="10">
        <v>1977.1738914549701</v>
      </c>
      <c r="W34" s="10">
        <v>1016.37389145497</v>
      </c>
      <c r="X34" s="10">
        <v>1224.8682051282101</v>
      </c>
      <c r="Y34" s="10">
        <v>510.93573705179</v>
      </c>
      <c r="Z34" s="10">
        <v>1026.1958677686</v>
      </c>
      <c r="AA34" s="10">
        <v>494.97802020201999</v>
      </c>
      <c r="AB34" s="10">
        <v>1097.6258446601901</v>
      </c>
      <c r="AC34" s="10">
        <v>1170.02032520325</v>
      </c>
      <c r="AD34" s="10" t="s">
        <v>223</v>
      </c>
      <c r="AE34" s="10">
        <v>198.76903200000001</v>
      </c>
      <c r="AF34" s="10" t="s">
        <v>223</v>
      </c>
      <c r="AG34" s="10">
        <v>520</v>
      </c>
      <c r="AH34" s="10">
        <v>508</v>
      </c>
      <c r="AI34" s="10">
        <v>496.55</v>
      </c>
      <c r="AJ34" s="10">
        <v>477.39</v>
      </c>
      <c r="AK34" s="10">
        <v>251.15400755100001</v>
      </c>
      <c r="AL34" s="10">
        <v>268.55</v>
      </c>
      <c r="AM34" s="10">
        <v>0.92024241631000003</v>
      </c>
      <c r="AN34" s="10">
        <v>1.1505360625000001</v>
      </c>
      <c r="AO34" s="10">
        <v>0.63767701991000003</v>
      </c>
      <c r="AP34" s="10">
        <v>4.4021852160000003</v>
      </c>
      <c r="AQ34" s="10">
        <v>1.8077884</v>
      </c>
      <c r="AR34" s="10">
        <v>8.3775999999999993</v>
      </c>
      <c r="AS34" s="10">
        <v>11.684486</v>
      </c>
      <c r="AT34" s="10">
        <v>0.39732555200000003</v>
      </c>
      <c r="AU34" s="10">
        <v>0.62655300400000002</v>
      </c>
      <c r="AV34" s="10">
        <v>0.31041049599999998</v>
      </c>
      <c r="AW34" s="10">
        <v>4200.3999999999996</v>
      </c>
      <c r="AX34" s="10">
        <v>425.84500000000003</v>
      </c>
      <c r="AY34" s="10">
        <v>286.85858570933999</v>
      </c>
      <c r="AZ34" s="10">
        <v>643.93323036633001</v>
      </c>
      <c r="BA34" s="10">
        <v>732.42550000000006</v>
      </c>
      <c r="BB34" s="10">
        <v>526.16313964516996</v>
      </c>
      <c r="BC34" s="10">
        <v>1.7861831239999999</v>
      </c>
      <c r="BD34" s="10">
        <v>1.5724</v>
      </c>
      <c r="BE34" s="10">
        <v>2.327</v>
      </c>
      <c r="BF34" s="10">
        <v>83.33</v>
      </c>
      <c r="BG34" s="10">
        <v>388.5</v>
      </c>
      <c r="BH34" s="10">
        <v>320</v>
      </c>
      <c r="BI34" s="10">
        <v>245</v>
      </c>
      <c r="BJ34" s="10">
        <v>246.33</v>
      </c>
      <c r="BK34" s="10">
        <v>2014.67</v>
      </c>
      <c r="BL34" s="10">
        <v>155.43</v>
      </c>
      <c r="BM34" s="10">
        <v>7772.24</v>
      </c>
      <c r="BN34" s="10">
        <v>2020.47</v>
      </c>
      <c r="BO34" s="10">
        <v>19731.96</v>
      </c>
      <c r="BP34" s="10">
        <v>16823.04</v>
      </c>
      <c r="BQ34" s="10">
        <v>2779.85</v>
      </c>
      <c r="BR34" s="10">
        <v>1858.42</v>
      </c>
      <c r="BS34" s="10">
        <v>1028</v>
      </c>
      <c r="BT34" s="10">
        <v>24.968</v>
      </c>
      <c r="BU34" s="8"/>
      <c r="BV34" s="8"/>
      <c r="BW34" s="8"/>
      <c r="BX34" s="8"/>
      <c r="BY34" s="8"/>
      <c r="BZ34" s="8"/>
      <c r="CA34" s="8"/>
      <c r="CB34" s="8"/>
      <c r="CC34" s="8"/>
      <c r="CD34" s="8"/>
      <c r="CE34" s="8"/>
      <c r="CF34" s="8"/>
      <c r="CG34" s="8"/>
      <c r="CH34" s="8"/>
      <c r="CI34" s="8"/>
      <c r="CJ34" s="8"/>
      <c r="CK34" s="8"/>
    </row>
    <row r="35" spans="1:89" ht="15.75" x14ac:dyDescent="0.25">
      <c r="A35" s="6">
        <v>44136</v>
      </c>
      <c r="B35" s="9">
        <v>42.303333333330002</v>
      </c>
      <c r="C35" s="9">
        <v>43.23</v>
      </c>
      <c r="D35" s="9">
        <v>42.58</v>
      </c>
      <c r="E35" s="9">
        <v>41.1</v>
      </c>
      <c r="F35" s="9">
        <v>64.400000000000006</v>
      </c>
      <c r="G35" s="9">
        <v>69.430000000000007</v>
      </c>
      <c r="H35" s="9">
        <v>2.5880999999999998</v>
      </c>
      <c r="I35" s="9">
        <v>4.8358390051600004</v>
      </c>
      <c r="J35" s="9">
        <v>6.8555053474400003</v>
      </c>
      <c r="K35" s="9">
        <v>59.062273054830001</v>
      </c>
      <c r="L35" s="9">
        <v>2.35819</v>
      </c>
      <c r="M35" s="9">
        <v>3.3230237260000002</v>
      </c>
      <c r="N35" s="9">
        <v>1.5957039559999999</v>
      </c>
      <c r="O35" s="9">
        <v>2.7794276016500001</v>
      </c>
      <c r="P35" s="9">
        <v>3.47</v>
      </c>
      <c r="Q35" s="9">
        <v>2.8832828049499999</v>
      </c>
      <c r="R35" s="9">
        <v>1.9850000000000001</v>
      </c>
      <c r="S35" s="9">
        <v>1368.95</v>
      </c>
      <c r="T35" s="9">
        <v>1607.14</v>
      </c>
      <c r="U35" s="9">
        <v>1442.77</v>
      </c>
      <c r="V35" s="9">
        <v>1878.61</v>
      </c>
      <c r="W35" s="9">
        <v>917.81</v>
      </c>
      <c r="X35" s="9">
        <v>1073.48</v>
      </c>
      <c r="Y35" s="9">
        <v>499.98</v>
      </c>
      <c r="Z35" s="9">
        <v>973.88</v>
      </c>
      <c r="AA35" s="9">
        <v>495.98</v>
      </c>
      <c r="AB35" s="9">
        <v>1047.78</v>
      </c>
      <c r="AC35" s="9">
        <v>1109.1124661246599</v>
      </c>
      <c r="AD35" s="9" t="s">
        <v>223</v>
      </c>
      <c r="AE35" s="9">
        <v>190.37577440000001</v>
      </c>
      <c r="AF35" s="9" t="s">
        <v>223</v>
      </c>
      <c r="AG35" s="9">
        <v>489</v>
      </c>
      <c r="AH35" s="9">
        <v>480</v>
      </c>
      <c r="AI35" s="9">
        <v>468.48</v>
      </c>
      <c r="AJ35" s="9">
        <v>469.5</v>
      </c>
      <c r="AK35" s="9">
        <v>247.94628516</v>
      </c>
      <c r="AL35" s="9">
        <v>273</v>
      </c>
      <c r="AM35" s="9">
        <v>0.88583047379000002</v>
      </c>
      <c r="AN35" s="9">
        <v>1.1298677500000001</v>
      </c>
      <c r="AO35" s="9">
        <v>0.64656376726999998</v>
      </c>
      <c r="AP35" s="9">
        <v>4.395902049</v>
      </c>
      <c r="AQ35" s="9">
        <v>1.7046121839999999</v>
      </c>
      <c r="AR35" s="9">
        <v>8.3775999999999993</v>
      </c>
      <c r="AS35" s="9">
        <v>11.532367219999999</v>
      </c>
      <c r="AT35" s="9">
        <v>0.38651641599999997</v>
      </c>
      <c r="AU35" s="9">
        <v>0.64661504599999997</v>
      </c>
      <c r="AV35" s="9">
        <v>0.31151280599999998</v>
      </c>
      <c r="AW35" s="9">
        <v>4222.2333333333299</v>
      </c>
      <c r="AX35" s="9">
        <v>414.26</v>
      </c>
      <c r="AY35" s="9">
        <v>285.20965726112001</v>
      </c>
      <c r="AZ35" s="9">
        <v>632.96063495343003</v>
      </c>
      <c r="BA35" s="9">
        <v>719.94500000000005</v>
      </c>
      <c r="BB35" s="9">
        <v>523.13863414807997</v>
      </c>
      <c r="BC35" s="9">
        <v>1.7134306640000001</v>
      </c>
      <c r="BD35" s="9">
        <v>1.5591999999999999</v>
      </c>
      <c r="BE35" s="9">
        <v>2.3016999999999999</v>
      </c>
      <c r="BF35" s="9">
        <v>82.5</v>
      </c>
      <c r="BG35" s="9">
        <v>359.63</v>
      </c>
      <c r="BH35" s="9">
        <v>292.5</v>
      </c>
      <c r="BI35" s="9">
        <v>245</v>
      </c>
      <c r="BJ35" s="9">
        <v>250</v>
      </c>
      <c r="BK35" s="9">
        <v>1935.28</v>
      </c>
      <c r="BL35" s="9">
        <v>124.36</v>
      </c>
      <c r="BM35" s="9">
        <v>7068.91</v>
      </c>
      <c r="BN35" s="9">
        <v>1915.62</v>
      </c>
      <c r="BO35" s="9">
        <v>18522.48</v>
      </c>
      <c r="BP35" s="9">
        <v>15807.73</v>
      </c>
      <c r="BQ35" s="9">
        <v>2671.6</v>
      </c>
      <c r="BR35" s="9">
        <v>1866.3</v>
      </c>
      <c r="BS35" s="9">
        <v>911.55</v>
      </c>
      <c r="BT35" s="9">
        <v>24.079000000000001</v>
      </c>
      <c r="BU35" s="8"/>
      <c r="BV35" s="8"/>
      <c r="BW35" s="8"/>
      <c r="BX35" s="8"/>
      <c r="BY35" s="8"/>
      <c r="BZ35" s="8"/>
      <c r="CA35" s="8"/>
      <c r="CB35" s="8"/>
      <c r="CC35" s="8"/>
      <c r="CD35" s="8"/>
      <c r="CE35" s="8"/>
      <c r="CF35" s="8"/>
      <c r="CG35" s="8"/>
      <c r="CH35" s="8"/>
      <c r="CI35" s="8"/>
      <c r="CJ35" s="8"/>
      <c r="CK35" s="8"/>
    </row>
    <row r="36" spans="1:89" ht="15.75" x14ac:dyDescent="0.25">
      <c r="A36" s="6">
        <v>44105</v>
      </c>
      <c r="B36" s="10">
        <v>39.9</v>
      </c>
      <c r="C36" s="10">
        <v>40.47</v>
      </c>
      <c r="D36" s="10">
        <v>39.700000000000003</v>
      </c>
      <c r="E36" s="10">
        <v>39.53</v>
      </c>
      <c r="F36" s="10">
        <v>58.4</v>
      </c>
      <c r="G36" s="10">
        <v>61.04</v>
      </c>
      <c r="H36" s="10">
        <v>2.2473000000000001</v>
      </c>
      <c r="I36" s="10">
        <v>4.8895904081600001</v>
      </c>
      <c r="J36" s="10">
        <v>6.1792051617599997</v>
      </c>
      <c r="K36" s="10">
        <v>54.721154852959998</v>
      </c>
      <c r="L36" s="10">
        <v>2.2920500000000001</v>
      </c>
      <c r="M36" s="10">
        <v>3.3523451720000002</v>
      </c>
      <c r="N36" s="10">
        <v>1.507078232</v>
      </c>
      <c r="O36" s="10">
        <v>2.9974193484799998</v>
      </c>
      <c r="P36" s="10">
        <v>3.51</v>
      </c>
      <c r="Q36" s="10">
        <v>3.50475804543</v>
      </c>
      <c r="R36" s="10">
        <v>1.9775</v>
      </c>
      <c r="S36" s="10">
        <v>1118.3599999999999</v>
      </c>
      <c r="T36" s="10">
        <v>1532.73</v>
      </c>
      <c r="U36" s="10">
        <v>1438.22</v>
      </c>
      <c r="V36" s="10">
        <v>1877.59</v>
      </c>
      <c r="W36" s="10">
        <v>819.27</v>
      </c>
      <c r="X36" s="10">
        <v>805.91</v>
      </c>
      <c r="Y36" s="10">
        <v>454.25</v>
      </c>
      <c r="Z36" s="10">
        <v>914.77</v>
      </c>
      <c r="AA36" s="10">
        <v>465.55</v>
      </c>
      <c r="AB36" s="10">
        <v>927.71</v>
      </c>
      <c r="AC36" s="10">
        <v>981.40243902438999</v>
      </c>
      <c r="AD36" s="10" t="s">
        <v>223</v>
      </c>
      <c r="AE36" s="10">
        <v>186.74604479999999</v>
      </c>
      <c r="AF36" s="10" t="s">
        <v>223</v>
      </c>
      <c r="AG36" s="10">
        <v>471</v>
      </c>
      <c r="AH36" s="10">
        <v>463</v>
      </c>
      <c r="AI36" s="10">
        <v>454.5</v>
      </c>
      <c r="AJ36" s="10">
        <v>459.17</v>
      </c>
      <c r="AK36" s="10">
        <v>245.19785864400001</v>
      </c>
      <c r="AL36" s="10">
        <v>272.36</v>
      </c>
      <c r="AM36" s="10">
        <v>0.90325182884999999</v>
      </c>
      <c r="AN36" s="10">
        <v>1.1326235250000001</v>
      </c>
      <c r="AO36" s="10">
        <v>0.60990593443999996</v>
      </c>
      <c r="AP36" s="10">
        <v>4.4247825709999997</v>
      </c>
      <c r="AQ36" s="10">
        <v>1.5013462200000001</v>
      </c>
      <c r="AR36" s="10">
        <v>7.9917999999999996</v>
      </c>
      <c r="AS36" s="10">
        <v>11.353793</v>
      </c>
      <c r="AT36" s="10">
        <v>0.38436112</v>
      </c>
      <c r="AU36" s="10">
        <v>0.60737280999999999</v>
      </c>
      <c r="AV36" s="10">
        <v>0.30269432600000001</v>
      </c>
      <c r="AW36" s="10">
        <v>4245.3999999999996</v>
      </c>
      <c r="AX36" s="10">
        <v>411.95</v>
      </c>
      <c r="AY36" s="10">
        <v>282.98654016080002</v>
      </c>
      <c r="AZ36" s="10">
        <v>621.65263269386003</v>
      </c>
      <c r="BA36" s="10">
        <v>707.08299999999997</v>
      </c>
      <c r="BB36" s="10">
        <v>519.06093757012002</v>
      </c>
      <c r="BC36" s="10">
        <v>1.649496684</v>
      </c>
      <c r="BD36" s="10">
        <v>1.5285</v>
      </c>
      <c r="BE36" s="10">
        <v>2.1865000000000001</v>
      </c>
      <c r="BF36" s="10">
        <v>80</v>
      </c>
      <c r="BG36" s="10">
        <v>357.1</v>
      </c>
      <c r="BH36" s="10">
        <v>290</v>
      </c>
      <c r="BI36" s="10">
        <v>245</v>
      </c>
      <c r="BJ36" s="10">
        <v>255</v>
      </c>
      <c r="BK36" s="10">
        <v>1806.1</v>
      </c>
      <c r="BL36" s="10">
        <v>119.78</v>
      </c>
      <c r="BM36" s="10">
        <v>6713.81</v>
      </c>
      <c r="BN36" s="10">
        <v>1776.27</v>
      </c>
      <c r="BO36" s="10">
        <v>18176.59</v>
      </c>
      <c r="BP36" s="10">
        <v>15239.36</v>
      </c>
      <c r="BQ36" s="10">
        <v>2440.65</v>
      </c>
      <c r="BR36" s="10">
        <v>1900.27</v>
      </c>
      <c r="BS36" s="10">
        <v>876.27</v>
      </c>
      <c r="BT36" s="10">
        <v>24.23</v>
      </c>
      <c r="BU36" s="8"/>
      <c r="BV36" s="8"/>
      <c r="BW36" s="8"/>
      <c r="BX36" s="8"/>
      <c r="BY36" s="8"/>
      <c r="BZ36" s="8"/>
      <c r="CA36" s="8"/>
      <c r="CB36" s="8"/>
      <c r="CC36" s="8"/>
      <c r="CD36" s="8"/>
      <c r="CE36" s="8"/>
      <c r="CF36" s="8"/>
      <c r="CG36" s="8"/>
      <c r="CH36" s="8"/>
      <c r="CI36" s="8"/>
      <c r="CJ36" s="8"/>
      <c r="CK36" s="8"/>
    </row>
    <row r="37" spans="1:89" ht="15.75" x14ac:dyDescent="0.25">
      <c r="A37" s="6">
        <v>44075</v>
      </c>
      <c r="B37" s="9">
        <v>40.596666666669996</v>
      </c>
      <c r="C37" s="9">
        <v>41.09</v>
      </c>
      <c r="D37" s="9">
        <v>41.1</v>
      </c>
      <c r="E37" s="9">
        <v>39.6</v>
      </c>
      <c r="F37" s="9">
        <v>54.6</v>
      </c>
      <c r="G37" s="9">
        <v>57.47</v>
      </c>
      <c r="H37" s="9">
        <v>1.9186000000000001</v>
      </c>
      <c r="I37" s="9">
        <v>3.9521394626699999</v>
      </c>
      <c r="J37" s="9">
        <v>5.8838474311300004</v>
      </c>
      <c r="K37" s="9">
        <v>46.072909128329997</v>
      </c>
      <c r="L37" s="9">
        <v>2.4579</v>
      </c>
      <c r="M37" s="9">
        <v>3.6720150720000002</v>
      </c>
      <c r="N37" s="9">
        <v>1.604301974</v>
      </c>
      <c r="O37" s="9">
        <v>3.0796132040500002</v>
      </c>
      <c r="P37" s="9">
        <v>3.35</v>
      </c>
      <c r="Q37" s="9">
        <v>3.8568396121599999</v>
      </c>
      <c r="R37" s="9">
        <v>2.032</v>
      </c>
      <c r="S37" s="9">
        <v>1034.18</v>
      </c>
      <c r="T37" s="9">
        <v>1663.64</v>
      </c>
      <c r="U37" s="9">
        <v>1470.95</v>
      </c>
      <c r="V37" s="9">
        <v>1880.71</v>
      </c>
      <c r="W37" s="9">
        <v>796.22</v>
      </c>
      <c r="X37" s="9">
        <v>767.84</v>
      </c>
      <c r="Y37" s="9">
        <v>423.41</v>
      </c>
      <c r="Z37" s="9">
        <v>905.86</v>
      </c>
      <c r="AA37" s="9">
        <v>408.43</v>
      </c>
      <c r="AB37" s="9">
        <v>938.14</v>
      </c>
      <c r="AC37" s="9">
        <v>982.38482384823999</v>
      </c>
      <c r="AD37" s="9" t="s">
        <v>223</v>
      </c>
      <c r="AE37" s="9">
        <v>166.0817816</v>
      </c>
      <c r="AF37" s="9" t="s">
        <v>223</v>
      </c>
      <c r="AG37" s="9">
        <v>507</v>
      </c>
      <c r="AH37" s="9">
        <v>488</v>
      </c>
      <c r="AI37" s="9">
        <v>483</v>
      </c>
      <c r="AJ37" s="9">
        <v>462.66</v>
      </c>
      <c r="AK37" s="9">
        <v>219.683054196</v>
      </c>
      <c r="AL37" s="9">
        <v>247.68</v>
      </c>
      <c r="AM37" s="9">
        <v>0.91014050850999995</v>
      </c>
      <c r="AN37" s="9">
        <v>1.24009875</v>
      </c>
      <c r="AO37" s="9">
        <v>0.60514517692000003</v>
      </c>
      <c r="AP37" s="9">
        <v>4.599057782</v>
      </c>
      <c r="AQ37" s="9">
        <v>1.47158385</v>
      </c>
      <c r="AR37" s="9">
        <v>7.2339000000000002</v>
      </c>
      <c r="AS37" s="9">
        <v>11.85644636</v>
      </c>
      <c r="AT37" s="9">
        <v>0.38514486399999998</v>
      </c>
      <c r="AU37" s="9">
        <v>0.59194047000000005</v>
      </c>
      <c r="AV37" s="9">
        <v>0.28130951199999998</v>
      </c>
      <c r="AW37" s="9">
        <v>4220.3666666666704</v>
      </c>
      <c r="AX37" s="9">
        <v>412.79</v>
      </c>
      <c r="AY37" s="9">
        <v>282.02144775403002</v>
      </c>
      <c r="AZ37" s="9">
        <v>621.89220901292003</v>
      </c>
      <c r="BA37" s="9">
        <v>707.35550000000001</v>
      </c>
      <c r="BB37" s="9">
        <v>517.29074111761997</v>
      </c>
      <c r="BC37" s="9">
        <v>1.5610914220000001</v>
      </c>
      <c r="BD37" s="9">
        <v>1.3705000000000001</v>
      </c>
      <c r="BE37" s="9">
        <v>1.8575999999999999</v>
      </c>
      <c r="BF37" s="9">
        <v>79.38</v>
      </c>
      <c r="BG37" s="9">
        <v>358.38</v>
      </c>
      <c r="BH37" s="9">
        <v>282.5</v>
      </c>
      <c r="BI37" s="9">
        <v>250.5</v>
      </c>
      <c r="BJ37" s="9">
        <v>247.75</v>
      </c>
      <c r="BK37" s="9">
        <v>1743.77</v>
      </c>
      <c r="BL37" s="9">
        <v>123.75</v>
      </c>
      <c r="BM37" s="9">
        <v>6704.9</v>
      </c>
      <c r="BN37" s="9">
        <v>1872.91</v>
      </c>
      <c r="BO37" s="9">
        <v>17951.259999999998</v>
      </c>
      <c r="BP37" s="9">
        <v>14857.49</v>
      </c>
      <c r="BQ37" s="9">
        <v>2442.46</v>
      </c>
      <c r="BR37" s="9">
        <v>1921.92</v>
      </c>
      <c r="BS37" s="9">
        <v>907.62</v>
      </c>
      <c r="BT37" s="9">
        <v>25.742000000000001</v>
      </c>
      <c r="BU37" s="8"/>
      <c r="BV37" s="8"/>
      <c r="BW37" s="8"/>
      <c r="BX37" s="8"/>
      <c r="BY37" s="8"/>
      <c r="BZ37" s="8"/>
      <c r="CA37" s="8"/>
      <c r="CB37" s="8"/>
      <c r="CC37" s="8"/>
      <c r="CD37" s="8"/>
      <c r="CE37" s="8"/>
      <c r="CF37" s="8"/>
      <c r="CG37" s="8"/>
      <c r="CH37" s="8"/>
      <c r="CI37" s="8"/>
      <c r="CJ37" s="8"/>
      <c r="CK37" s="8"/>
    </row>
    <row r="38" spans="1:89" ht="15.75" x14ac:dyDescent="0.25">
      <c r="A38" s="6">
        <v>44044</v>
      </c>
      <c r="B38" s="10">
        <v>43.443333333330003</v>
      </c>
      <c r="C38" s="10">
        <v>44.26</v>
      </c>
      <c r="D38" s="10">
        <v>43.71</v>
      </c>
      <c r="E38" s="10">
        <v>42.36</v>
      </c>
      <c r="F38" s="10">
        <v>50.14</v>
      </c>
      <c r="G38" s="10">
        <v>57.38</v>
      </c>
      <c r="H38" s="10">
        <v>2.3016999999999999</v>
      </c>
      <c r="I38" s="10">
        <v>2.8618966767299998</v>
      </c>
      <c r="J38" s="10">
        <v>6.3435648953200001</v>
      </c>
      <c r="K38" s="10">
        <v>45.85350707672</v>
      </c>
      <c r="L38" s="10">
        <v>2.3486799999999999</v>
      </c>
      <c r="M38" s="10">
        <v>3.5990421499999998</v>
      </c>
      <c r="N38" s="10">
        <v>1.602317816</v>
      </c>
      <c r="O38" s="10">
        <v>3.1485037179400002</v>
      </c>
      <c r="P38" s="10">
        <v>3.37</v>
      </c>
      <c r="Q38" s="10">
        <v>4.0730111538099996</v>
      </c>
      <c r="R38" s="10">
        <v>2.0024999999999999</v>
      </c>
      <c r="S38" s="10">
        <v>981.3</v>
      </c>
      <c r="T38" s="10">
        <v>1929.76</v>
      </c>
      <c r="U38" s="10">
        <v>1479.92</v>
      </c>
      <c r="V38" s="10">
        <v>1876.96</v>
      </c>
      <c r="W38" s="10">
        <v>760.3</v>
      </c>
      <c r="X38" s="10">
        <v>739.17</v>
      </c>
      <c r="Y38" s="10">
        <v>384.55236292427998</v>
      </c>
      <c r="Z38" s="10">
        <v>866.94</v>
      </c>
      <c r="AA38" s="10">
        <v>374.95</v>
      </c>
      <c r="AB38" s="10">
        <v>921.55</v>
      </c>
      <c r="AC38" s="10">
        <v>877.14</v>
      </c>
      <c r="AD38" s="10">
        <v>80.376770833329999</v>
      </c>
      <c r="AE38" s="10">
        <v>149.34250800000001</v>
      </c>
      <c r="AF38" s="10">
        <v>189.487089</v>
      </c>
      <c r="AG38" s="10">
        <v>505</v>
      </c>
      <c r="AH38" s="10">
        <v>486</v>
      </c>
      <c r="AI38" s="10">
        <v>480.85</v>
      </c>
      <c r="AJ38" s="10">
        <v>448.91</v>
      </c>
      <c r="AK38" s="10">
        <v>208.93920508799999</v>
      </c>
      <c r="AL38" s="10">
        <v>223</v>
      </c>
      <c r="AM38" s="10">
        <v>0.89531834531999999</v>
      </c>
      <c r="AN38" s="10">
        <v>1.2504329062499999</v>
      </c>
      <c r="AO38" s="10">
        <v>0.61657099495000001</v>
      </c>
      <c r="AP38" s="10">
        <v>4.6323475439999999</v>
      </c>
      <c r="AQ38" s="10">
        <v>1.496496056</v>
      </c>
      <c r="AR38" s="10">
        <v>6.9996999999999998</v>
      </c>
      <c r="AS38" s="10">
        <v>12.566333999999999</v>
      </c>
      <c r="AT38" s="10">
        <v>0.38625516799999998</v>
      </c>
      <c r="AU38" s="10">
        <v>0.60384541800000002</v>
      </c>
      <c r="AV38" s="10">
        <v>0.28880521999999997</v>
      </c>
      <c r="AW38" s="10">
        <v>4353.3666666666704</v>
      </c>
      <c r="AX38" s="10">
        <v>413.98</v>
      </c>
      <c r="AY38" s="10">
        <v>280.77132910416998</v>
      </c>
      <c r="AZ38" s="10">
        <v>629.12741384849005</v>
      </c>
      <c r="BA38" s="10">
        <v>715.58500000000004</v>
      </c>
      <c r="BB38" s="10">
        <v>514.99774245380002</v>
      </c>
      <c r="BC38" s="10">
        <v>1.541911228</v>
      </c>
      <c r="BD38" s="10">
        <v>1.3213999999999999</v>
      </c>
      <c r="BE38" s="10">
        <v>1.7032</v>
      </c>
      <c r="BF38" s="10">
        <v>76.88</v>
      </c>
      <c r="BG38" s="10">
        <v>341.88</v>
      </c>
      <c r="BH38" s="10">
        <v>276.25</v>
      </c>
      <c r="BI38" s="10">
        <v>249.5</v>
      </c>
      <c r="BJ38" s="10">
        <v>240.38</v>
      </c>
      <c r="BK38" s="10">
        <v>1737.26</v>
      </c>
      <c r="BL38" s="10">
        <v>121.07</v>
      </c>
      <c r="BM38" s="10">
        <v>6498.94</v>
      </c>
      <c r="BN38" s="10">
        <v>1935.73</v>
      </c>
      <c r="BO38" s="10">
        <v>17650.03</v>
      </c>
      <c r="BP38" s="10">
        <v>14537.75</v>
      </c>
      <c r="BQ38" s="10">
        <v>2410.0500000000002</v>
      </c>
      <c r="BR38" s="10">
        <v>1968.63</v>
      </c>
      <c r="BS38" s="10">
        <v>940.33</v>
      </c>
      <c r="BT38" s="10">
        <v>27.003</v>
      </c>
      <c r="BU38" s="8"/>
      <c r="BV38" s="8"/>
      <c r="BW38" s="8"/>
      <c r="BX38" s="8"/>
      <c r="BY38" s="8"/>
      <c r="BZ38" s="8"/>
      <c r="CA38" s="8"/>
      <c r="CB38" s="8"/>
      <c r="CC38" s="8"/>
      <c r="CD38" s="8"/>
      <c r="CE38" s="8"/>
      <c r="CF38" s="8"/>
      <c r="CG38" s="8"/>
      <c r="CH38" s="8"/>
      <c r="CI38" s="8"/>
      <c r="CJ38" s="8"/>
      <c r="CK38" s="8"/>
    </row>
    <row r="39" spans="1:89" ht="15.75" x14ac:dyDescent="0.25">
      <c r="A39" s="6">
        <v>44013</v>
      </c>
      <c r="B39" s="9">
        <v>42.066666666670002</v>
      </c>
      <c r="C39" s="9">
        <v>42.81</v>
      </c>
      <c r="D39" s="9">
        <v>42.64</v>
      </c>
      <c r="E39" s="9">
        <v>40.75</v>
      </c>
      <c r="F39" s="9">
        <v>51.56</v>
      </c>
      <c r="G39" s="9">
        <v>56.6</v>
      </c>
      <c r="H39" s="9">
        <v>1.7352000000000001</v>
      </c>
      <c r="I39" s="9">
        <v>1.8010354964699999</v>
      </c>
      <c r="J39" s="9">
        <v>7.7864455010600002</v>
      </c>
      <c r="K39" s="9">
        <v>34.908524608450001</v>
      </c>
      <c r="L39" s="9">
        <v>2.1017399999999999</v>
      </c>
      <c r="M39" s="9">
        <v>3.2359412359999999</v>
      </c>
      <c r="N39" s="9">
        <v>1.492307278</v>
      </c>
      <c r="O39" s="9">
        <v>3.0401407819099999</v>
      </c>
      <c r="P39" s="9">
        <v>3.32</v>
      </c>
      <c r="Q39" s="9">
        <v>3.9904223457199999</v>
      </c>
      <c r="R39" s="9">
        <v>1.81</v>
      </c>
      <c r="S39" s="9">
        <v>888.31</v>
      </c>
      <c r="T39" s="9">
        <v>1984.78</v>
      </c>
      <c r="U39" s="9">
        <v>1486.92</v>
      </c>
      <c r="V39" s="9">
        <v>1876.87</v>
      </c>
      <c r="W39" s="9">
        <v>694.16</v>
      </c>
      <c r="X39" s="9">
        <v>683.93</v>
      </c>
      <c r="Y39" s="9">
        <v>381.07</v>
      </c>
      <c r="Z39" s="9">
        <v>821.11</v>
      </c>
      <c r="AA39" s="9">
        <v>355.24</v>
      </c>
      <c r="AB39" s="9">
        <v>890.21</v>
      </c>
      <c r="AC39" s="9">
        <v>833.17</v>
      </c>
      <c r="AD39" s="9">
        <v>80.376770833329999</v>
      </c>
      <c r="AE39" s="9">
        <v>152.55493680000001</v>
      </c>
      <c r="AF39" s="9">
        <v>174.93659700000001</v>
      </c>
      <c r="AG39" s="9">
        <v>480</v>
      </c>
      <c r="AH39" s="9">
        <v>467</v>
      </c>
      <c r="AI39" s="9">
        <v>459.7</v>
      </c>
      <c r="AJ39" s="9">
        <v>444.19</v>
      </c>
      <c r="AK39" s="9">
        <v>212.742174933</v>
      </c>
      <c r="AL39" s="9">
        <v>222.13</v>
      </c>
      <c r="AM39" s="9">
        <v>0.86138446914</v>
      </c>
      <c r="AN39" s="9">
        <v>1.270412275</v>
      </c>
      <c r="AO39" s="9">
        <v>0.66079314249999999</v>
      </c>
      <c r="AP39" s="9">
        <v>4.6988168369999999</v>
      </c>
      <c r="AQ39" s="9">
        <v>1.52339242</v>
      </c>
      <c r="AR39" s="9">
        <v>6.9996999999999998</v>
      </c>
      <c r="AS39" s="9">
        <v>12.51783236</v>
      </c>
      <c r="AT39" s="9">
        <v>0.37427041599999999</v>
      </c>
      <c r="AU39" s="9">
        <v>0.58686984399999997</v>
      </c>
      <c r="AV39" s="9">
        <v>0.27072733599999999</v>
      </c>
      <c r="AW39" s="9">
        <v>4383.6666666666697</v>
      </c>
      <c r="AX39" s="9">
        <v>401.13499999999999</v>
      </c>
      <c r="AY39" s="9">
        <v>278.85148018842</v>
      </c>
      <c r="AZ39" s="9">
        <v>606.84681617601996</v>
      </c>
      <c r="BA39" s="9">
        <v>690.24249999999995</v>
      </c>
      <c r="BB39" s="9">
        <v>511.47630790911001</v>
      </c>
      <c r="BC39" s="9">
        <v>1.5106056240000001</v>
      </c>
      <c r="BD39" s="9">
        <v>1.2002999999999999</v>
      </c>
      <c r="BE39" s="9">
        <v>1.4838</v>
      </c>
      <c r="BF39" s="9">
        <v>75</v>
      </c>
      <c r="BG39" s="9">
        <v>305.10000000000002</v>
      </c>
      <c r="BH39" s="9">
        <v>262.2</v>
      </c>
      <c r="BI39" s="9">
        <v>214.4</v>
      </c>
      <c r="BJ39" s="9">
        <v>237.5</v>
      </c>
      <c r="BK39" s="9">
        <v>1643.81</v>
      </c>
      <c r="BL39" s="9">
        <v>108.52</v>
      </c>
      <c r="BM39" s="9">
        <v>6372.46</v>
      </c>
      <c r="BN39" s="9">
        <v>1817.93</v>
      </c>
      <c r="BO39" s="9">
        <v>17469.919999999998</v>
      </c>
      <c r="BP39" s="9">
        <v>13402.3</v>
      </c>
      <c r="BQ39" s="9">
        <v>2177.1999999999998</v>
      </c>
      <c r="BR39" s="9">
        <v>1846.51</v>
      </c>
      <c r="BS39" s="9">
        <v>864.64</v>
      </c>
      <c r="BT39" s="9">
        <v>20.646999999999998</v>
      </c>
      <c r="BU39" s="8"/>
      <c r="BV39" s="8"/>
      <c r="BW39" s="8"/>
      <c r="BX39" s="8"/>
      <c r="BY39" s="8"/>
      <c r="BZ39" s="8"/>
      <c r="CA39" s="8"/>
      <c r="CB39" s="8"/>
      <c r="CC39" s="8"/>
      <c r="CD39" s="8"/>
      <c r="CE39" s="8"/>
      <c r="CF39" s="8"/>
      <c r="CG39" s="8"/>
      <c r="CH39" s="8"/>
      <c r="CI39" s="8"/>
      <c r="CJ39" s="8"/>
      <c r="CK39" s="8"/>
    </row>
    <row r="40" spans="1:89" ht="15.75" x14ac:dyDescent="0.25">
      <c r="A40" s="6">
        <v>43983</v>
      </c>
      <c r="B40" s="10">
        <v>39.456666666670003</v>
      </c>
      <c r="C40" s="10">
        <v>39.93</v>
      </c>
      <c r="D40" s="10">
        <v>40.14</v>
      </c>
      <c r="E40" s="10">
        <v>38.299999999999997</v>
      </c>
      <c r="F40" s="10">
        <v>52.21</v>
      </c>
      <c r="G40" s="10">
        <v>56.81</v>
      </c>
      <c r="H40" s="10">
        <v>1.6128</v>
      </c>
      <c r="I40" s="10">
        <v>1.7521711121800001</v>
      </c>
      <c r="J40" s="10">
        <v>8.9708190918700002</v>
      </c>
      <c r="K40" s="10">
        <v>33.992281929710003</v>
      </c>
      <c r="L40" s="10">
        <v>2.2286299999999999</v>
      </c>
      <c r="M40" s="10">
        <v>3.119978224</v>
      </c>
      <c r="N40" s="10">
        <v>1.4246254439999999</v>
      </c>
      <c r="O40" s="10">
        <v>2.8358473702899998</v>
      </c>
      <c r="P40" s="10">
        <v>3.3</v>
      </c>
      <c r="Q40" s="10">
        <v>3.3515421108800001</v>
      </c>
      <c r="R40" s="10">
        <v>1.8560000000000001</v>
      </c>
      <c r="S40" s="10">
        <v>916.38</v>
      </c>
      <c r="T40" s="10">
        <v>2050</v>
      </c>
      <c r="U40" s="10">
        <v>1451.36</v>
      </c>
      <c r="V40" s="10">
        <v>1712.82</v>
      </c>
      <c r="W40" s="10">
        <v>656.49</v>
      </c>
      <c r="X40" s="10">
        <v>724.62</v>
      </c>
      <c r="Y40" s="10">
        <v>369.58</v>
      </c>
      <c r="Z40" s="10">
        <v>755.71</v>
      </c>
      <c r="AA40" s="10">
        <v>345.17</v>
      </c>
      <c r="AB40" s="10">
        <v>850.98</v>
      </c>
      <c r="AC40" s="10">
        <v>788.36</v>
      </c>
      <c r="AD40" s="10">
        <v>80.376770833329999</v>
      </c>
      <c r="AE40" s="10">
        <v>147.98824880000001</v>
      </c>
      <c r="AF40" s="10">
        <v>170.85804999999999</v>
      </c>
      <c r="AG40" s="10">
        <v>520</v>
      </c>
      <c r="AH40" s="10">
        <v>501</v>
      </c>
      <c r="AI40" s="10">
        <v>493.64</v>
      </c>
      <c r="AJ40" s="10">
        <v>449.46</v>
      </c>
      <c r="AK40" s="10">
        <v>200.49550972200001</v>
      </c>
      <c r="AL40" s="10">
        <v>198.415818</v>
      </c>
      <c r="AM40" s="10">
        <v>0.90074283349999995</v>
      </c>
      <c r="AN40" s="10">
        <v>1.2952142499999999</v>
      </c>
      <c r="AO40" s="10">
        <v>0.64952601638999996</v>
      </c>
      <c r="AP40" s="10">
        <v>5.0981837499999996</v>
      </c>
      <c r="AQ40" s="10">
        <v>1.5652801999999999</v>
      </c>
      <c r="AR40" s="10">
        <v>7.0823999999999998</v>
      </c>
      <c r="AS40" s="10">
        <v>12.12541</v>
      </c>
      <c r="AT40" s="10">
        <v>0.36754328000000003</v>
      </c>
      <c r="AU40" s="10">
        <v>0.57209889000000003</v>
      </c>
      <c r="AV40" s="10">
        <v>0.26675902000000001</v>
      </c>
      <c r="AW40" s="10">
        <v>4401.8166666666702</v>
      </c>
      <c r="AX40" s="10">
        <v>393.92500000000001</v>
      </c>
      <c r="AY40" s="10">
        <v>276.67457272226</v>
      </c>
      <c r="AZ40" s="10">
        <v>599.94701818712997</v>
      </c>
      <c r="BA40" s="10">
        <v>682.39449999999999</v>
      </c>
      <c r="BB40" s="10">
        <v>507.48337018937002</v>
      </c>
      <c r="BC40" s="10">
        <v>1.49473236</v>
      </c>
      <c r="BD40" s="10">
        <v>1.1731</v>
      </c>
      <c r="BE40" s="10">
        <v>1.4009</v>
      </c>
      <c r="BF40" s="10">
        <v>75</v>
      </c>
      <c r="BG40" s="10">
        <v>273</v>
      </c>
      <c r="BH40" s="10">
        <v>240</v>
      </c>
      <c r="BI40" s="10">
        <v>202</v>
      </c>
      <c r="BJ40" s="10">
        <v>226.25</v>
      </c>
      <c r="BK40" s="10">
        <v>1568.57</v>
      </c>
      <c r="BL40" s="10">
        <v>103.3</v>
      </c>
      <c r="BM40" s="10">
        <v>5754.6</v>
      </c>
      <c r="BN40" s="10">
        <v>1744.84</v>
      </c>
      <c r="BO40" s="10">
        <v>16837.84</v>
      </c>
      <c r="BP40" s="10">
        <v>12727.15</v>
      </c>
      <c r="BQ40" s="10">
        <v>2025.71</v>
      </c>
      <c r="BR40" s="10">
        <v>1732.22</v>
      </c>
      <c r="BS40" s="10">
        <v>820.77</v>
      </c>
      <c r="BT40" s="10">
        <v>17.713000000000001</v>
      </c>
      <c r="BU40" s="8"/>
      <c r="BV40" s="8"/>
      <c r="BW40" s="8"/>
      <c r="BX40" s="8"/>
      <c r="BY40" s="8"/>
      <c r="BZ40" s="8"/>
      <c r="CA40" s="8"/>
      <c r="CB40" s="8"/>
      <c r="CC40" s="8"/>
      <c r="CD40" s="8"/>
      <c r="CE40" s="8"/>
      <c r="CF40" s="8"/>
      <c r="CG40" s="8"/>
      <c r="CH40" s="8"/>
      <c r="CI40" s="8"/>
      <c r="CJ40" s="8"/>
      <c r="CK40" s="8"/>
    </row>
    <row r="41" spans="1:89" ht="15.75" x14ac:dyDescent="0.25">
      <c r="A41" s="6">
        <v>43952</v>
      </c>
      <c r="B41" s="9">
        <v>30.38</v>
      </c>
      <c r="C41" s="9">
        <v>31.02</v>
      </c>
      <c r="D41" s="9">
        <v>31.56</v>
      </c>
      <c r="E41" s="9">
        <v>28.56</v>
      </c>
      <c r="F41" s="9">
        <v>52.49</v>
      </c>
      <c r="G41" s="9">
        <v>57.42</v>
      </c>
      <c r="H41" s="9">
        <v>1.7524999999999999</v>
      </c>
      <c r="I41" s="9">
        <v>1.5751649779200001</v>
      </c>
      <c r="J41" s="9">
        <v>10.07552703066</v>
      </c>
      <c r="K41" s="9">
        <v>35.595661957700003</v>
      </c>
      <c r="L41" s="9">
        <v>2.3159900000000002</v>
      </c>
      <c r="M41" s="9">
        <v>3.3034026079999999</v>
      </c>
      <c r="N41" s="9">
        <v>1.4226412859999999</v>
      </c>
      <c r="O41" s="9">
        <v>2.5072032288999999</v>
      </c>
      <c r="P41" s="9">
        <v>3.76</v>
      </c>
      <c r="Q41" s="9">
        <v>1.78910968669</v>
      </c>
      <c r="R41" s="9">
        <v>1.9724999999999999</v>
      </c>
      <c r="S41" s="9">
        <v>832.33</v>
      </c>
      <c r="T41" s="9">
        <v>2050</v>
      </c>
      <c r="U41" s="9">
        <v>1394.65</v>
      </c>
      <c r="V41" s="9">
        <v>1588.02</v>
      </c>
      <c r="W41" s="9">
        <v>576.55999999999995</v>
      </c>
      <c r="X41" s="9">
        <v>684.95</v>
      </c>
      <c r="Y41" s="9">
        <v>359.17</v>
      </c>
      <c r="Z41" s="9">
        <v>684.78</v>
      </c>
      <c r="AA41" s="9">
        <v>339.1</v>
      </c>
      <c r="AB41" s="9">
        <v>799.83</v>
      </c>
      <c r="AC41" s="9">
        <v>738.26</v>
      </c>
      <c r="AD41" s="9">
        <v>80.376770833329999</v>
      </c>
      <c r="AE41" s="9">
        <v>143.90578719999999</v>
      </c>
      <c r="AF41" s="9">
        <v>175.928676</v>
      </c>
      <c r="AG41" s="9">
        <v>510</v>
      </c>
      <c r="AH41" s="9">
        <v>494</v>
      </c>
      <c r="AI41" s="9">
        <v>492.89</v>
      </c>
      <c r="AJ41" s="9">
        <v>438.42</v>
      </c>
      <c r="AK41" s="9">
        <v>209.927609811</v>
      </c>
      <c r="AL41" s="9">
        <v>205.76455200000001</v>
      </c>
      <c r="AM41" s="9">
        <v>0.90864427425000005</v>
      </c>
      <c r="AN41" s="9">
        <v>1.2952142499999999</v>
      </c>
      <c r="AO41" s="9">
        <v>0.64502974540000002</v>
      </c>
      <c r="AP41" s="9">
        <v>5.0810979449999998</v>
      </c>
      <c r="AQ41" s="9">
        <v>1.5178808699999999</v>
      </c>
      <c r="AR41" s="9">
        <v>7.1098999999999997</v>
      </c>
      <c r="AS41" s="9">
        <v>12.55310628</v>
      </c>
      <c r="AT41" s="9">
        <v>0.35601571199999998</v>
      </c>
      <c r="AU41" s="9">
        <v>0.56989427000000004</v>
      </c>
      <c r="AV41" s="9">
        <v>0.24162635199999999</v>
      </c>
      <c r="AW41" s="9">
        <v>4392.7166666666699</v>
      </c>
      <c r="AX41" s="9">
        <v>381.57</v>
      </c>
      <c r="AY41" s="9">
        <v>277.7328484459</v>
      </c>
      <c r="AZ41" s="9">
        <v>589.45357541235001</v>
      </c>
      <c r="BA41" s="9">
        <v>670.45899999999995</v>
      </c>
      <c r="BB41" s="9">
        <v>509.42448579508999</v>
      </c>
      <c r="BC41" s="9">
        <v>1.4484353400000001</v>
      </c>
      <c r="BD41" s="9">
        <v>1.1177999999999999</v>
      </c>
      <c r="BE41" s="9">
        <v>1.3468</v>
      </c>
      <c r="BF41" s="9">
        <v>72.900000000000006</v>
      </c>
      <c r="BG41" s="9">
        <v>263</v>
      </c>
      <c r="BH41" s="9">
        <v>243</v>
      </c>
      <c r="BI41" s="9">
        <v>201.9</v>
      </c>
      <c r="BJ41" s="9">
        <v>222.2</v>
      </c>
      <c r="BK41" s="9">
        <v>1466.37</v>
      </c>
      <c r="BL41" s="9">
        <v>93.65</v>
      </c>
      <c r="BM41" s="9">
        <v>5239.83</v>
      </c>
      <c r="BN41" s="9">
        <v>1626.34</v>
      </c>
      <c r="BO41" s="9">
        <v>15401.92</v>
      </c>
      <c r="BP41" s="9">
        <v>12179.61</v>
      </c>
      <c r="BQ41" s="9">
        <v>1975.32</v>
      </c>
      <c r="BR41" s="9">
        <v>1715.91</v>
      </c>
      <c r="BS41" s="9">
        <v>790.22</v>
      </c>
      <c r="BT41" s="9">
        <v>16.256</v>
      </c>
      <c r="BU41" s="8"/>
      <c r="BV41" s="8"/>
      <c r="BW41" s="8"/>
      <c r="BX41" s="8"/>
      <c r="BY41" s="8"/>
      <c r="BZ41" s="8"/>
      <c r="CA41" s="8"/>
      <c r="CB41" s="8"/>
      <c r="CC41" s="8"/>
      <c r="CD41" s="8"/>
      <c r="CE41" s="8"/>
      <c r="CF41" s="8"/>
      <c r="CG41" s="8"/>
      <c r="CH41" s="8"/>
      <c r="CI41" s="8"/>
      <c r="CJ41" s="8"/>
      <c r="CK41" s="8"/>
    </row>
    <row r="42" spans="1:89" ht="15.75" x14ac:dyDescent="0.25">
      <c r="A42" s="6">
        <v>43922</v>
      </c>
      <c r="B42" s="10">
        <v>21.043333333330001</v>
      </c>
      <c r="C42" s="10">
        <v>23.34</v>
      </c>
      <c r="D42" s="10">
        <v>23.27</v>
      </c>
      <c r="E42" s="10">
        <v>16.52</v>
      </c>
      <c r="F42" s="10">
        <v>58.55</v>
      </c>
      <c r="G42" s="10">
        <v>56.58</v>
      </c>
      <c r="H42" s="10">
        <v>1.7385999999999999</v>
      </c>
      <c r="I42" s="10">
        <v>2.1203186673199999</v>
      </c>
      <c r="J42" s="10">
        <v>10.00988126196</v>
      </c>
      <c r="K42" s="10">
        <v>37.97404004066</v>
      </c>
      <c r="L42" s="10">
        <v>2.2702399999999998</v>
      </c>
      <c r="M42" s="10">
        <v>3.4065788239999999</v>
      </c>
      <c r="N42" s="10">
        <v>1.410074952</v>
      </c>
      <c r="O42" s="10">
        <v>2.355843643</v>
      </c>
      <c r="P42" s="10">
        <v>3.66</v>
      </c>
      <c r="Q42" s="10">
        <v>1.2975309290099999</v>
      </c>
      <c r="R42" s="10">
        <v>2.11</v>
      </c>
      <c r="S42" s="10">
        <v>834.51</v>
      </c>
      <c r="T42" s="10">
        <v>2050</v>
      </c>
      <c r="U42" s="10">
        <v>1390.91</v>
      </c>
      <c r="V42" s="10">
        <v>1527.27</v>
      </c>
      <c r="W42" s="10">
        <v>608.88</v>
      </c>
      <c r="X42" s="10">
        <v>720.69</v>
      </c>
      <c r="Y42" s="10">
        <v>361.26</v>
      </c>
      <c r="Z42" s="10">
        <v>679.98</v>
      </c>
      <c r="AA42" s="10">
        <v>363.83</v>
      </c>
      <c r="AB42" s="10">
        <v>758.96</v>
      </c>
      <c r="AC42" s="10">
        <v>732.1</v>
      </c>
      <c r="AD42" s="10">
        <v>114.82395833333</v>
      </c>
      <c r="AE42" s="10">
        <v>146.90956560000001</v>
      </c>
      <c r="AF42" s="10">
        <v>166.66927200000001</v>
      </c>
      <c r="AG42" s="10">
        <v>564</v>
      </c>
      <c r="AH42" s="10">
        <v>536</v>
      </c>
      <c r="AI42" s="10">
        <v>543.70000000000005</v>
      </c>
      <c r="AJ42" s="10">
        <v>407.14</v>
      </c>
      <c r="AK42" s="10">
        <v>221.68558421099999</v>
      </c>
      <c r="AL42" s="10">
        <v>218.9922732</v>
      </c>
      <c r="AM42" s="10">
        <v>0.90264914086000003</v>
      </c>
      <c r="AN42" s="10">
        <v>1.281435375</v>
      </c>
      <c r="AO42" s="10">
        <v>0.58192325973000003</v>
      </c>
      <c r="AP42" s="10">
        <v>4.4452855370000002</v>
      </c>
      <c r="AQ42" s="10">
        <v>1.2676565</v>
      </c>
      <c r="AR42" s="10">
        <v>8.0358999999999998</v>
      </c>
      <c r="AS42" s="10">
        <v>13.889106</v>
      </c>
      <c r="AT42" s="10">
        <v>0.35490540799999998</v>
      </c>
      <c r="AU42" s="10">
        <v>0.57364212400000003</v>
      </c>
      <c r="AV42" s="10">
        <v>0.225091702</v>
      </c>
      <c r="AW42" s="10">
        <v>4345.3416666666699</v>
      </c>
      <c r="AX42" s="10">
        <v>380.38</v>
      </c>
      <c r="AY42" s="10">
        <v>276.23813700394999</v>
      </c>
      <c r="AZ42" s="10">
        <v>594.96383075070003</v>
      </c>
      <c r="BA42" s="10">
        <v>676.72649999999999</v>
      </c>
      <c r="BB42" s="10">
        <v>506.68284895959999</v>
      </c>
      <c r="BC42" s="10">
        <v>1.400595086</v>
      </c>
      <c r="BD42" s="10">
        <v>1.1067</v>
      </c>
      <c r="BE42" s="10">
        <v>1.3342000000000001</v>
      </c>
      <c r="BF42" s="10">
        <v>70.75</v>
      </c>
      <c r="BG42" s="10">
        <v>282</v>
      </c>
      <c r="BH42" s="10">
        <v>245</v>
      </c>
      <c r="BI42" s="10">
        <v>235</v>
      </c>
      <c r="BJ42" s="10">
        <v>220.38</v>
      </c>
      <c r="BK42" s="10">
        <v>1459.93</v>
      </c>
      <c r="BL42" s="10">
        <v>84.73</v>
      </c>
      <c r="BM42" s="10">
        <v>5057.97</v>
      </c>
      <c r="BN42" s="10">
        <v>1657.55</v>
      </c>
      <c r="BO42" s="10">
        <v>14952.8</v>
      </c>
      <c r="BP42" s="10">
        <v>11804.01</v>
      </c>
      <c r="BQ42" s="10">
        <v>1903.37</v>
      </c>
      <c r="BR42" s="10">
        <v>1683.17</v>
      </c>
      <c r="BS42" s="10">
        <v>753.86</v>
      </c>
      <c r="BT42" s="10">
        <v>15.065</v>
      </c>
      <c r="BU42" s="8"/>
      <c r="BV42" s="8"/>
      <c r="BW42" s="8"/>
      <c r="BX42" s="8"/>
      <c r="BY42" s="8"/>
      <c r="BZ42" s="8"/>
      <c r="CA42" s="8"/>
      <c r="CB42" s="8"/>
      <c r="CC42" s="8"/>
      <c r="CD42" s="8"/>
      <c r="CE42" s="8"/>
      <c r="CF42" s="8"/>
      <c r="CG42" s="8"/>
      <c r="CH42" s="8"/>
      <c r="CI42" s="8"/>
      <c r="CJ42" s="8"/>
      <c r="CK42" s="8"/>
    </row>
    <row r="43" spans="1:89" ht="15.75" x14ac:dyDescent="0.25">
      <c r="A43" s="6">
        <v>43891</v>
      </c>
      <c r="B43" s="9">
        <v>32.203333333330001</v>
      </c>
      <c r="C43" s="9">
        <v>32.979999999999997</v>
      </c>
      <c r="D43" s="9">
        <v>33.75</v>
      </c>
      <c r="E43" s="9">
        <v>29.88</v>
      </c>
      <c r="F43" s="9">
        <v>66.739999999999995</v>
      </c>
      <c r="G43" s="9">
        <v>67.89</v>
      </c>
      <c r="H43" s="9">
        <v>1.7927</v>
      </c>
      <c r="I43" s="9">
        <v>2.7188683817500001</v>
      </c>
      <c r="J43" s="9">
        <v>10.21299199713</v>
      </c>
      <c r="K43" s="9">
        <v>41.614091657240003</v>
      </c>
      <c r="L43" s="9">
        <v>2.33847</v>
      </c>
      <c r="M43" s="9">
        <v>3.270112846</v>
      </c>
      <c r="N43" s="9">
        <v>1.487236652</v>
      </c>
      <c r="O43" s="9">
        <v>2.1339190966400001</v>
      </c>
      <c r="P43" s="9">
        <v>3.08</v>
      </c>
      <c r="Q43" s="9">
        <v>1.3277572899100001</v>
      </c>
      <c r="R43" s="9">
        <v>1.994</v>
      </c>
      <c r="S43" s="9">
        <v>837.72</v>
      </c>
      <c r="T43" s="9">
        <v>1868.18</v>
      </c>
      <c r="U43" s="9">
        <v>1400.08</v>
      </c>
      <c r="V43" s="9">
        <v>1412.91</v>
      </c>
      <c r="W43" s="9">
        <v>636.25</v>
      </c>
      <c r="X43" s="9">
        <v>691.04</v>
      </c>
      <c r="Y43" s="9">
        <v>372.61</v>
      </c>
      <c r="Z43" s="9">
        <v>747.8</v>
      </c>
      <c r="AA43" s="9">
        <v>377.25</v>
      </c>
      <c r="AB43" s="9">
        <v>796.67</v>
      </c>
      <c r="AC43" s="9">
        <v>730</v>
      </c>
      <c r="AD43" s="9">
        <v>114.82395833333</v>
      </c>
      <c r="AE43" s="9">
        <v>162.4205576</v>
      </c>
      <c r="AF43" s="9">
        <v>164.354421</v>
      </c>
      <c r="AG43" s="9">
        <v>494</v>
      </c>
      <c r="AH43" s="9">
        <v>477</v>
      </c>
      <c r="AI43" s="9">
        <v>469.64</v>
      </c>
      <c r="AJ43" s="9">
        <v>372.58</v>
      </c>
      <c r="AK43" s="9">
        <v>228.12307519500001</v>
      </c>
      <c r="AL43" s="9">
        <v>209.07148230000001</v>
      </c>
      <c r="AM43" s="9">
        <v>0.90768886773000002</v>
      </c>
      <c r="AN43" s="9">
        <v>1.19531740625</v>
      </c>
      <c r="AO43" s="9">
        <v>0.55378189311000003</v>
      </c>
      <c r="AP43" s="9">
        <v>4.4736149039999997</v>
      </c>
      <c r="AQ43" s="9">
        <v>1.7769237200000001</v>
      </c>
      <c r="AR43" s="9">
        <v>8.6944999999999997</v>
      </c>
      <c r="AS43" s="9">
        <v>13.999337000000001</v>
      </c>
      <c r="AT43" s="9">
        <v>0.36130598400000002</v>
      </c>
      <c r="AU43" s="9">
        <v>0.59723155800000005</v>
      </c>
      <c r="AV43" s="9">
        <v>0.26080654599999997</v>
      </c>
      <c r="AW43" s="9">
        <v>4402.4666666666699</v>
      </c>
      <c r="AX43" s="9">
        <v>387.24</v>
      </c>
      <c r="AY43" s="9">
        <v>276.93194441781998</v>
      </c>
      <c r="AZ43" s="9">
        <v>593.67011862778998</v>
      </c>
      <c r="BA43" s="9">
        <v>675.255</v>
      </c>
      <c r="BB43" s="9">
        <v>507.95544774302999</v>
      </c>
      <c r="BC43" s="9">
        <v>1.492307278</v>
      </c>
      <c r="BD43" s="9">
        <v>1.2095</v>
      </c>
      <c r="BE43" s="9">
        <v>1.4985999999999999</v>
      </c>
      <c r="BF43" s="9">
        <v>71.88</v>
      </c>
      <c r="BG43" s="9">
        <v>276.22000000000003</v>
      </c>
      <c r="BH43" s="9">
        <v>245</v>
      </c>
      <c r="BI43" s="9">
        <v>231.13</v>
      </c>
      <c r="BJ43" s="9">
        <v>235</v>
      </c>
      <c r="BK43" s="9">
        <v>1610.89</v>
      </c>
      <c r="BL43" s="9">
        <v>88.99</v>
      </c>
      <c r="BM43" s="9">
        <v>5182.63</v>
      </c>
      <c r="BN43" s="9">
        <v>1734.44</v>
      </c>
      <c r="BO43" s="9">
        <v>15290.91</v>
      </c>
      <c r="BP43" s="9">
        <v>11846.23</v>
      </c>
      <c r="BQ43" s="9">
        <v>1903.63</v>
      </c>
      <c r="BR43" s="9">
        <v>1591.93</v>
      </c>
      <c r="BS43" s="9">
        <v>759</v>
      </c>
      <c r="BT43" s="9">
        <v>14.884</v>
      </c>
      <c r="BU43" s="8"/>
      <c r="BV43" s="8"/>
      <c r="BW43" s="8"/>
      <c r="BX43" s="8"/>
      <c r="BY43" s="8"/>
      <c r="BZ43" s="8"/>
      <c r="CA43" s="8"/>
      <c r="CB43" s="8"/>
      <c r="CC43" s="8"/>
      <c r="CD43" s="8"/>
      <c r="CE43" s="8"/>
      <c r="CF43" s="8"/>
      <c r="CG43" s="8"/>
      <c r="CH43" s="8"/>
      <c r="CI43" s="8"/>
      <c r="CJ43" s="8"/>
      <c r="CK43" s="8"/>
    </row>
    <row r="44" spans="1:89" ht="15.75" x14ac:dyDescent="0.25">
      <c r="A44" s="6">
        <v>43862</v>
      </c>
      <c r="B44" s="10">
        <v>53.346666666669996</v>
      </c>
      <c r="C44" s="10">
        <v>55</v>
      </c>
      <c r="D44" s="10">
        <v>54.51</v>
      </c>
      <c r="E44" s="10">
        <v>50.53</v>
      </c>
      <c r="F44" s="10">
        <v>67.64</v>
      </c>
      <c r="G44" s="10">
        <v>79.989999999999995</v>
      </c>
      <c r="H44" s="10">
        <v>1.9157999999999999</v>
      </c>
      <c r="I44" s="10">
        <v>2.9077736410599999</v>
      </c>
      <c r="J44" s="10">
        <v>9.8944305055299999</v>
      </c>
      <c r="K44" s="10">
        <v>43.791167729800001</v>
      </c>
      <c r="L44" s="10">
        <v>2.7162099999999998</v>
      </c>
      <c r="M44" s="10">
        <v>2.9872600999999999</v>
      </c>
      <c r="N44" s="10">
        <v>1.5006848340000001</v>
      </c>
      <c r="O44" s="10">
        <v>2.3591170788200002</v>
      </c>
      <c r="P44" s="10">
        <v>3.35</v>
      </c>
      <c r="Q44" s="10">
        <v>1.5998512364599999</v>
      </c>
      <c r="R44" s="10">
        <v>2.1274999999999999</v>
      </c>
      <c r="S44" s="10">
        <v>844.12</v>
      </c>
      <c r="T44" s="10">
        <v>1718.75</v>
      </c>
      <c r="U44" s="10">
        <v>1364.56</v>
      </c>
      <c r="V44" s="10">
        <v>1393.46</v>
      </c>
      <c r="W44" s="10">
        <v>728.81</v>
      </c>
      <c r="X44" s="10">
        <v>801.84</v>
      </c>
      <c r="Y44" s="10">
        <v>375.63</v>
      </c>
      <c r="Z44" s="10">
        <v>800.41</v>
      </c>
      <c r="AA44" s="10">
        <v>354.14</v>
      </c>
      <c r="AB44" s="10">
        <v>902.34</v>
      </c>
      <c r="AC44" s="10">
        <v>823</v>
      </c>
      <c r="AD44" s="10">
        <v>114.82395833333</v>
      </c>
      <c r="AE44" s="10">
        <v>168.71156400000001</v>
      </c>
      <c r="AF44" s="10">
        <v>164.133959</v>
      </c>
      <c r="AG44" s="10">
        <v>450</v>
      </c>
      <c r="AH44" s="10">
        <v>442</v>
      </c>
      <c r="AI44" s="10">
        <v>426.45</v>
      </c>
      <c r="AJ44" s="10">
        <v>357.42</v>
      </c>
      <c r="AK44" s="10">
        <v>238.977155313</v>
      </c>
      <c r="AL44" s="10">
        <v>215.31790620000001</v>
      </c>
      <c r="AM44" s="10">
        <v>0.89920797016999998</v>
      </c>
      <c r="AN44" s="10">
        <v>1.1849832499999999</v>
      </c>
      <c r="AO44" s="10">
        <v>0.51648929260999998</v>
      </c>
      <c r="AP44" s="10">
        <v>4.7173356450000004</v>
      </c>
      <c r="AQ44" s="10">
        <v>1.87613162</v>
      </c>
      <c r="AR44" s="10">
        <v>8.5704999999999991</v>
      </c>
      <c r="AS44" s="10">
        <v>13.999337000000001</v>
      </c>
      <c r="AT44" s="10">
        <v>0.35624430400000001</v>
      </c>
      <c r="AU44" s="10">
        <v>0.58885400200000004</v>
      </c>
      <c r="AV44" s="10">
        <v>0.32584283600000002</v>
      </c>
      <c r="AW44" s="10">
        <v>4443.2916666666697</v>
      </c>
      <c r="AX44" s="10">
        <v>381.815</v>
      </c>
      <c r="AY44" s="10">
        <v>270.56424634114001</v>
      </c>
      <c r="AZ44" s="10">
        <v>621.07764952811999</v>
      </c>
      <c r="BA44" s="10">
        <v>706.42899999999997</v>
      </c>
      <c r="BB44" s="10">
        <v>496.27565784219001</v>
      </c>
      <c r="BC44" s="10">
        <v>1.688077534</v>
      </c>
      <c r="BD44" s="10">
        <v>1.3411999999999999</v>
      </c>
      <c r="BE44" s="10">
        <v>1.6126</v>
      </c>
      <c r="BF44" s="10">
        <v>72.5</v>
      </c>
      <c r="BG44" s="10">
        <v>279.38</v>
      </c>
      <c r="BH44" s="10">
        <v>245</v>
      </c>
      <c r="BI44" s="10">
        <v>214.38</v>
      </c>
      <c r="BJ44" s="10">
        <v>243.38</v>
      </c>
      <c r="BK44" s="10">
        <v>1688.1</v>
      </c>
      <c r="BL44" s="10">
        <v>87.68</v>
      </c>
      <c r="BM44" s="10">
        <v>5687.75</v>
      </c>
      <c r="BN44" s="10">
        <v>1872.54</v>
      </c>
      <c r="BO44" s="10">
        <v>16480.3</v>
      </c>
      <c r="BP44" s="10">
        <v>12715.55</v>
      </c>
      <c r="BQ44" s="10">
        <v>2113.2399999999998</v>
      </c>
      <c r="BR44" s="10">
        <v>1597.1</v>
      </c>
      <c r="BS44" s="10">
        <v>961.1</v>
      </c>
      <c r="BT44" s="10">
        <v>17.88</v>
      </c>
      <c r="BU44" s="8"/>
      <c r="BV44" s="8"/>
      <c r="BW44" s="8"/>
      <c r="BX44" s="8"/>
      <c r="BY44" s="8"/>
      <c r="BZ44" s="8"/>
      <c r="CA44" s="8"/>
      <c r="CB44" s="8"/>
      <c r="CC44" s="8"/>
      <c r="CD44" s="8"/>
      <c r="CE44" s="8"/>
      <c r="CF44" s="8"/>
      <c r="CG44" s="8"/>
      <c r="CH44" s="8"/>
      <c r="CI44" s="8"/>
      <c r="CJ44" s="8"/>
      <c r="CK44" s="8"/>
    </row>
    <row r="45" spans="1:89" ht="15.75" x14ac:dyDescent="0.25">
      <c r="A45" s="6">
        <v>43831</v>
      </c>
      <c r="B45" s="9">
        <v>61.626666666669998</v>
      </c>
      <c r="C45" s="9">
        <v>63.6</v>
      </c>
      <c r="D45" s="9">
        <v>63.76</v>
      </c>
      <c r="E45" s="9">
        <v>57.52</v>
      </c>
      <c r="F45" s="9">
        <v>69.66</v>
      </c>
      <c r="G45" s="9">
        <v>82.09</v>
      </c>
      <c r="H45" s="9">
        <v>2.0305</v>
      </c>
      <c r="I45" s="9">
        <v>3.6333843472699998</v>
      </c>
      <c r="J45" s="9">
        <v>9.8869500632699996</v>
      </c>
      <c r="K45" s="9">
        <v>48.628477917429997</v>
      </c>
      <c r="L45" s="9">
        <v>2.6030700000000002</v>
      </c>
      <c r="M45" s="9">
        <v>3.1347491779999999</v>
      </c>
      <c r="N45" s="9">
        <v>1.5553594100000001</v>
      </c>
      <c r="O45" s="9">
        <v>2.50762380872</v>
      </c>
      <c r="P45" s="9">
        <v>3.27</v>
      </c>
      <c r="Q45" s="9">
        <v>1.9653714261699999</v>
      </c>
      <c r="R45" s="9">
        <v>2.2875000000000001</v>
      </c>
      <c r="S45" s="9">
        <v>1003.72</v>
      </c>
      <c r="T45" s="9">
        <v>1671.59</v>
      </c>
      <c r="U45" s="9">
        <v>1374.37</v>
      </c>
      <c r="V45" s="9">
        <v>1371.35</v>
      </c>
      <c r="W45" s="9">
        <v>810.07</v>
      </c>
      <c r="X45" s="9">
        <v>970.53</v>
      </c>
      <c r="Y45" s="9">
        <v>387.23</v>
      </c>
      <c r="Z45" s="9">
        <v>875.64</v>
      </c>
      <c r="AA45" s="9">
        <v>355.53</v>
      </c>
      <c r="AB45" s="9">
        <v>945.39</v>
      </c>
      <c r="AC45" s="9">
        <v>806.91</v>
      </c>
      <c r="AD45" s="9">
        <v>114.82395833333</v>
      </c>
      <c r="AE45" s="9">
        <v>171.78620480000001</v>
      </c>
      <c r="AF45" s="9">
        <v>166.22834800000001</v>
      </c>
      <c r="AG45" s="9">
        <v>451</v>
      </c>
      <c r="AH45" s="9">
        <v>440</v>
      </c>
      <c r="AI45" s="9">
        <v>426</v>
      </c>
      <c r="AJ45" s="9">
        <v>348.68</v>
      </c>
      <c r="AK45" s="9">
        <v>247.994051931</v>
      </c>
      <c r="AL45" s="9">
        <v>224.5038237</v>
      </c>
      <c r="AM45" s="9">
        <v>0.87031262898999995</v>
      </c>
      <c r="AN45" s="9">
        <v>1.1698264875</v>
      </c>
      <c r="AO45" s="9">
        <v>0.51241620007999999</v>
      </c>
      <c r="AP45" s="9">
        <v>5.0390999340000002</v>
      </c>
      <c r="AQ45" s="9">
        <v>2.0712404900000001</v>
      </c>
      <c r="AR45" s="9">
        <v>8.4987999999999992</v>
      </c>
      <c r="AS45" s="9">
        <v>13.999337000000001</v>
      </c>
      <c r="AT45" s="9">
        <v>0.36264488</v>
      </c>
      <c r="AU45" s="9">
        <v>0.57099657999999998</v>
      </c>
      <c r="AV45" s="9">
        <v>0.31195372999999998</v>
      </c>
      <c r="AW45" s="9">
        <v>4424.3083333333298</v>
      </c>
      <c r="AX45" s="9">
        <v>388.67500000000001</v>
      </c>
      <c r="AY45" s="9">
        <v>272.39623044117002</v>
      </c>
      <c r="AZ45" s="9">
        <v>626.49207433884999</v>
      </c>
      <c r="BA45" s="9">
        <v>712.58749999999998</v>
      </c>
      <c r="BB45" s="9">
        <v>499.63592856049002</v>
      </c>
      <c r="BC45" s="9">
        <v>1.7431930339999999</v>
      </c>
      <c r="BD45" s="9">
        <v>1.466</v>
      </c>
      <c r="BE45" s="9">
        <v>1.6834</v>
      </c>
      <c r="BF45" s="9">
        <v>72.5</v>
      </c>
      <c r="BG45" s="9">
        <v>264.89999999999998</v>
      </c>
      <c r="BH45" s="9">
        <v>239</v>
      </c>
      <c r="BI45" s="9">
        <v>215.4</v>
      </c>
      <c r="BJ45" s="9">
        <v>268.7</v>
      </c>
      <c r="BK45" s="9">
        <v>1773.09</v>
      </c>
      <c r="BL45" s="9">
        <v>95.76</v>
      </c>
      <c r="BM45" s="9">
        <v>6031.21</v>
      </c>
      <c r="BN45" s="9">
        <v>1923.93</v>
      </c>
      <c r="BO45" s="9">
        <v>17029.18</v>
      </c>
      <c r="BP45" s="9">
        <v>13506.86</v>
      </c>
      <c r="BQ45" s="9">
        <v>2354.31</v>
      </c>
      <c r="BR45" s="9">
        <v>1560.67</v>
      </c>
      <c r="BS45" s="9">
        <v>987.36</v>
      </c>
      <c r="BT45" s="9">
        <v>17.972000000000001</v>
      </c>
      <c r="BU45" s="8"/>
      <c r="BV45" s="8"/>
      <c r="BW45" s="8"/>
      <c r="BX45" s="8"/>
      <c r="BY45" s="8"/>
      <c r="BZ45" s="8"/>
      <c r="CA45" s="8"/>
      <c r="CB45" s="8"/>
      <c r="CC45" s="8"/>
      <c r="CD45" s="8"/>
      <c r="CE45" s="8"/>
      <c r="CF45" s="8"/>
      <c r="CG45" s="8"/>
      <c r="CH45" s="8"/>
      <c r="CI45" s="8"/>
      <c r="CJ45" s="8"/>
      <c r="CK45" s="8"/>
    </row>
    <row r="46" spans="1:89" ht="15.75" x14ac:dyDescent="0.25">
      <c r="A46" s="6">
        <v>43800</v>
      </c>
      <c r="B46" s="10">
        <v>63.353333333329999</v>
      </c>
      <c r="C46" s="10">
        <v>65.849999999999994</v>
      </c>
      <c r="D46" s="10">
        <v>64.41</v>
      </c>
      <c r="E46" s="10">
        <v>59.8</v>
      </c>
      <c r="F46" s="10">
        <v>66.180000000000007</v>
      </c>
      <c r="G46" s="10">
        <v>76.03</v>
      </c>
      <c r="H46" s="10">
        <v>2.2425000000000002</v>
      </c>
      <c r="I46" s="10">
        <v>4.6204722123900002</v>
      </c>
      <c r="J46" s="10">
        <v>10.05669681144</v>
      </c>
      <c r="K46" s="10">
        <v>56.010463863330003</v>
      </c>
      <c r="L46" s="10">
        <v>2.4447100000000002</v>
      </c>
      <c r="M46" s="10">
        <v>3.4550804639999999</v>
      </c>
      <c r="N46" s="10">
        <v>1.6144432259999999</v>
      </c>
      <c r="O46" s="10">
        <v>2.56810384994</v>
      </c>
      <c r="P46" s="10">
        <v>3.21</v>
      </c>
      <c r="Q46" s="10">
        <v>2.28431154983</v>
      </c>
      <c r="R46" s="10">
        <v>2.21</v>
      </c>
      <c r="S46" s="10">
        <v>1031.29</v>
      </c>
      <c r="T46" s="10">
        <v>1528.75</v>
      </c>
      <c r="U46" s="10">
        <v>1362.61</v>
      </c>
      <c r="V46" s="10">
        <v>1404.96</v>
      </c>
      <c r="W46" s="10">
        <v>763.73</v>
      </c>
      <c r="X46" s="10">
        <v>969.77</v>
      </c>
      <c r="Y46" s="10">
        <v>383.2</v>
      </c>
      <c r="Z46" s="10">
        <v>833.52</v>
      </c>
      <c r="AA46" s="10">
        <v>352.68</v>
      </c>
      <c r="AB46" s="10">
        <v>900.66</v>
      </c>
      <c r="AC46" s="10">
        <v>776</v>
      </c>
      <c r="AD46" s="10">
        <v>114.82395833333</v>
      </c>
      <c r="AE46" s="10">
        <v>166.95575120000001</v>
      </c>
      <c r="AF46" s="10">
        <v>163.91349700000001</v>
      </c>
      <c r="AG46" s="10">
        <v>432</v>
      </c>
      <c r="AH46" s="10">
        <v>423</v>
      </c>
      <c r="AI46" s="10">
        <v>400.9</v>
      </c>
      <c r="AJ46" s="10">
        <v>337.43</v>
      </c>
      <c r="AK46" s="10">
        <v>237.67642939500001</v>
      </c>
      <c r="AL46" s="10">
        <v>210.90866579999999</v>
      </c>
      <c r="AM46" s="10">
        <v>0.85824292698000004</v>
      </c>
      <c r="AN46" s="10">
        <v>1.1367571875</v>
      </c>
      <c r="AO46" s="10">
        <v>0.51622480607999999</v>
      </c>
      <c r="AP46" s="10">
        <v>5.5635790319999998</v>
      </c>
      <c r="AQ46" s="10">
        <v>1.97754414</v>
      </c>
      <c r="AR46" s="10">
        <v>8.35</v>
      </c>
      <c r="AS46" s="10">
        <v>13.950835359999999</v>
      </c>
      <c r="AT46" s="10">
        <v>0.36287347199999997</v>
      </c>
      <c r="AU46" s="10">
        <v>0.573421662</v>
      </c>
      <c r="AV46" s="10">
        <v>0.29563954199999998</v>
      </c>
      <c r="AW46" s="10">
        <v>4321.0249999999996</v>
      </c>
      <c r="AX46" s="10">
        <v>388.92</v>
      </c>
      <c r="AY46" s="10">
        <v>272.79560180441001</v>
      </c>
      <c r="AZ46" s="10">
        <v>627.92953225320002</v>
      </c>
      <c r="BA46" s="10">
        <v>714.22249999999997</v>
      </c>
      <c r="BB46" s="10">
        <v>500.36846543000001</v>
      </c>
      <c r="BC46" s="10">
        <v>1.6717633460000001</v>
      </c>
      <c r="BD46" s="10">
        <v>1.4594</v>
      </c>
      <c r="BE46" s="10">
        <v>1.6575</v>
      </c>
      <c r="BF46" s="10">
        <v>72.5</v>
      </c>
      <c r="BG46" s="10">
        <v>238.16</v>
      </c>
      <c r="BH46" s="10">
        <v>243.33</v>
      </c>
      <c r="BI46" s="10">
        <v>217.5</v>
      </c>
      <c r="BJ46" s="10">
        <v>265.5</v>
      </c>
      <c r="BK46" s="10">
        <v>1771.38</v>
      </c>
      <c r="BL46" s="10">
        <v>92.65</v>
      </c>
      <c r="BM46" s="10">
        <v>6077.06</v>
      </c>
      <c r="BN46" s="10">
        <v>1900.54</v>
      </c>
      <c r="BO46" s="10">
        <v>17141.05</v>
      </c>
      <c r="BP46" s="10">
        <v>13829.42</v>
      </c>
      <c r="BQ46" s="10">
        <v>2272.54</v>
      </c>
      <c r="BR46" s="10">
        <v>1479.13</v>
      </c>
      <c r="BS46" s="10">
        <v>924.25</v>
      </c>
      <c r="BT46" s="10">
        <v>17.138000000000002</v>
      </c>
      <c r="BU46" s="8"/>
      <c r="BV46" s="8"/>
      <c r="BW46" s="8"/>
      <c r="BX46" s="8"/>
      <c r="BY46" s="8"/>
      <c r="BZ46" s="8"/>
      <c r="CA46" s="8"/>
      <c r="CB46" s="8"/>
      <c r="CC46" s="8"/>
      <c r="CD46" s="8"/>
      <c r="CE46" s="8"/>
      <c r="CF46" s="8"/>
      <c r="CG46" s="8"/>
      <c r="CH46" s="8"/>
      <c r="CI46" s="8"/>
      <c r="CJ46" s="8"/>
      <c r="CK46" s="8"/>
    </row>
    <row r="47" spans="1:89" ht="15.75" x14ac:dyDescent="0.25">
      <c r="A47" s="6">
        <v>43770</v>
      </c>
      <c r="B47" s="9">
        <v>60.403333333330004</v>
      </c>
      <c r="C47" s="9">
        <v>62.74</v>
      </c>
      <c r="D47" s="9">
        <v>61.41</v>
      </c>
      <c r="E47" s="9">
        <v>57.06</v>
      </c>
      <c r="F47" s="9">
        <v>66.989999999999995</v>
      </c>
      <c r="G47" s="9">
        <v>73.62</v>
      </c>
      <c r="H47" s="9">
        <v>2.6505000000000001</v>
      </c>
      <c r="I47" s="9">
        <v>5.1500042173100002</v>
      </c>
      <c r="J47" s="9">
        <v>10.03950330791</v>
      </c>
      <c r="K47" s="9">
        <v>63.47069207042</v>
      </c>
      <c r="L47" s="9">
        <v>2.51966</v>
      </c>
      <c r="M47" s="9">
        <v>3.1080732759999998</v>
      </c>
      <c r="N47" s="9">
        <v>1.6155455359999999</v>
      </c>
      <c r="O47" s="9">
        <v>2.6149636116199999</v>
      </c>
      <c r="P47" s="9">
        <v>3.19</v>
      </c>
      <c r="Q47" s="9">
        <v>2.3573908348599999</v>
      </c>
      <c r="R47" s="9">
        <v>2.2974999999999999</v>
      </c>
      <c r="S47" s="9">
        <v>848.92</v>
      </c>
      <c r="T47" s="9">
        <v>1400</v>
      </c>
      <c r="U47" s="9">
        <v>1360.93</v>
      </c>
      <c r="V47" s="9">
        <v>1388.47</v>
      </c>
      <c r="W47" s="9">
        <v>685.41</v>
      </c>
      <c r="X47" s="9">
        <v>767.44</v>
      </c>
      <c r="Y47" s="9">
        <v>375.51</v>
      </c>
      <c r="Z47" s="9">
        <v>770.2</v>
      </c>
      <c r="AA47" s="9">
        <v>347.32</v>
      </c>
      <c r="AB47" s="9">
        <v>891.17</v>
      </c>
      <c r="AC47" s="9">
        <v>776</v>
      </c>
      <c r="AD47" s="9">
        <v>114.82395833333</v>
      </c>
      <c r="AE47" s="9">
        <v>166.3337368</v>
      </c>
      <c r="AF47" s="9">
        <v>161.929339</v>
      </c>
      <c r="AG47" s="9">
        <v>421</v>
      </c>
      <c r="AH47" s="9">
        <v>415</v>
      </c>
      <c r="AI47" s="9">
        <v>394.76</v>
      </c>
      <c r="AJ47" s="9">
        <v>328.24</v>
      </c>
      <c r="AK47" s="9">
        <v>223.53746517900001</v>
      </c>
      <c r="AL47" s="9">
        <v>203.1924951</v>
      </c>
      <c r="AM47" s="9">
        <v>0.85366710038000004</v>
      </c>
      <c r="AN47" s="9">
        <v>1.1298677500000001</v>
      </c>
      <c r="AO47" s="9">
        <v>0.52521734804999998</v>
      </c>
      <c r="AP47" s="9">
        <v>5.9362700430000004</v>
      </c>
      <c r="AQ47" s="9">
        <v>1.8518808</v>
      </c>
      <c r="AR47" s="9">
        <v>8.2673000000000005</v>
      </c>
      <c r="AS47" s="9">
        <v>13.68187172</v>
      </c>
      <c r="AT47" s="9">
        <v>0.36097942399999999</v>
      </c>
      <c r="AU47" s="9">
        <v>0.60053848799999998</v>
      </c>
      <c r="AV47" s="9">
        <v>0.28219136</v>
      </c>
      <c r="AW47" s="9">
        <v>4320.9750000000004</v>
      </c>
      <c r="AX47" s="9">
        <v>386.89</v>
      </c>
      <c r="AY47" s="9">
        <v>273.39685944453998</v>
      </c>
      <c r="AZ47" s="9">
        <v>617.53192000604997</v>
      </c>
      <c r="BA47" s="9">
        <v>702.39599999999996</v>
      </c>
      <c r="BB47" s="9">
        <v>501.47130712072999</v>
      </c>
      <c r="BC47" s="9">
        <v>1.650378532</v>
      </c>
      <c r="BD47" s="9">
        <v>1.3856999999999999</v>
      </c>
      <c r="BE47" s="9">
        <v>1.544</v>
      </c>
      <c r="BF47" s="9">
        <v>74</v>
      </c>
      <c r="BG47" s="9">
        <v>248</v>
      </c>
      <c r="BH47" s="9">
        <v>264</v>
      </c>
      <c r="BI47" s="9">
        <v>224.5</v>
      </c>
      <c r="BJ47" s="9">
        <v>265.5</v>
      </c>
      <c r="BK47" s="9">
        <v>1774.79</v>
      </c>
      <c r="BL47" s="9">
        <v>84.98</v>
      </c>
      <c r="BM47" s="9">
        <v>5859.95</v>
      </c>
      <c r="BN47" s="9">
        <v>2021.15</v>
      </c>
      <c r="BO47" s="9">
        <v>16335.48</v>
      </c>
      <c r="BP47" s="9">
        <v>15171.81</v>
      </c>
      <c r="BQ47" s="9">
        <v>2425.48</v>
      </c>
      <c r="BR47" s="9">
        <v>1470.79</v>
      </c>
      <c r="BS47" s="9">
        <v>901.8</v>
      </c>
      <c r="BT47" s="9">
        <v>17.164999999999999</v>
      </c>
      <c r="BU47" s="8"/>
      <c r="BV47" s="8"/>
      <c r="BW47" s="8"/>
      <c r="BX47" s="8"/>
      <c r="BY47" s="8"/>
      <c r="BZ47" s="8"/>
      <c r="CA47" s="8"/>
      <c r="CB47" s="8"/>
      <c r="CC47" s="8"/>
      <c r="CD47" s="8"/>
      <c r="CE47" s="8"/>
      <c r="CF47" s="8"/>
      <c r="CG47" s="8"/>
      <c r="CH47" s="8"/>
      <c r="CI47" s="8"/>
      <c r="CJ47" s="8"/>
      <c r="CK47" s="8"/>
    </row>
    <row r="48" spans="1:89" ht="15.75" x14ac:dyDescent="0.25">
      <c r="A48" s="6">
        <v>43739</v>
      </c>
      <c r="B48" s="10">
        <v>57.273333333330001</v>
      </c>
      <c r="C48" s="10">
        <v>59.37</v>
      </c>
      <c r="D48" s="10">
        <v>58.47</v>
      </c>
      <c r="E48" s="10">
        <v>53.98</v>
      </c>
      <c r="F48" s="10">
        <v>69.2</v>
      </c>
      <c r="G48" s="10">
        <v>67.44</v>
      </c>
      <c r="H48" s="10">
        <v>2.3313000000000001</v>
      </c>
      <c r="I48" s="10">
        <v>5.0572178578700004</v>
      </c>
      <c r="J48" s="10">
        <v>9.9835240858399992</v>
      </c>
      <c r="K48" s="10">
        <v>59.115498034280002</v>
      </c>
      <c r="L48" s="10">
        <v>2.43527</v>
      </c>
      <c r="M48" s="10">
        <v>2.799646938</v>
      </c>
      <c r="N48" s="10">
        <v>1.5130307059999999</v>
      </c>
      <c r="O48" s="10">
        <v>2.5817884204600001</v>
      </c>
      <c r="P48" s="10">
        <v>2.94</v>
      </c>
      <c r="Q48" s="10">
        <v>2.46203192803</v>
      </c>
      <c r="R48" s="10">
        <v>2.3433333333299999</v>
      </c>
      <c r="S48" s="10">
        <v>719.52</v>
      </c>
      <c r="T48" s="10">
        <v>1358.7</v>
      </c>
      <c r="U48" s="10">
        <v>1360.05</v>
      </c>
      <c r="V48" s="10">
        <v>1458.53</v>
      </c>
      <c r="W48" s="10">
        <v>591.35</v>
      </c>
      <c r="X48" s="10">
        <v>593.74</v>
      </c>
      <c r="Y48" s="10">
        <v>381.65</v>
      </c>
      <c r="Z48" s="10">
        <v>770.8</v>
      </c>
      <c r="AA48" s="10">
        <v>341.76</v>
      </c>
      <c r="AB48" s="10">
        <v>908.67</v>
      </c>
      <c r="AC48" s="10">
        <v>776</v>
      </c>
      <c r="AD48" s="10">
        <v>114.82395833333</v>
      </c>
      <c r="AE48" s="10">
        <v>167.1486544</v>
      </c>
      <c r="AF48" s="10">
        <v>163.80326600000001</v>
      </c>
      <c r="AG48" s="10">
        <v>424</v>
      </c>
      <c r="AH48" s="10">
        <v>418</v>
      </c>
      <c r="AI48" s="10">
        <v>397.04</v>
      </c>
      <c r="AJ48" s="10">
        <v>325.79000000000002</v>
      </c>
      <c r="AK48" s="10">
        <v>212.84873157600001</v>
      </c>
      <c r="AL48" s="10">
        <v>199.51812810000001</v>
      </c>
      <c r="AM48" s="10">
        <v>0.85602809683000003</v>
      </c>
      <c r="AN48" s="10">
        <v>1.1340014125</v>
      </c>
      <c r="AO48" s="10">
        <v>0.52072107707000004</v>
      </c>
      <c r="AP48" s="10">
        <v>4.8583210939999999</v>
      </c>
      <c r="AQ48" s="10">
        <v>1.8518808</v>
      </c>
      <c r="AR48" s="10">
        <v>8.2673000000000005</v>
      </c>
      <c r="AS48" s="10">
        <v>13.404089600000001</v>
      </c>
      <c r="AT48" s="10">
        <v>0.36094676799999997</v>
      </c>
      <c r="AU48" s="10">
        <v>0.57474443399999997</v>
      </c>
      <c r="AV48" s="10">
        <v>0.27712073399999998</v>
      </c>
      <c r="AW48" s="10">
        <v>4447.3916666666701</v>
      </c>
      <c r="AX48" s="10">
        <v>386.85500000000002</v>
      </c>
      <c r="AY48" s="10">
        <v>275.34391439989002</v>
      </c>
      <c r="AZ48" s="10">
        <v>605.36144299785997</v>
      </c>
      <c r="BA48" s="10">
        <v>688.553</v>
      </c>
      <c r="BB48" s="10">
        <v>505.04264365867999</v>
      </c>
      <c r="BC48" s="10">
        <v>1.6287732559999999</v>
      </c>
      <c r="BD48" s="10">
        <v>1.2978000000000001</v>
      </c>
      <c r="BE48" s="10">
        <v>1.4349000000000001</v>
      </c>
      <c r="BF48" s="10">
        <v>77.5</v>
      </c>
      <c r="BG48" s="10">
        <v>277.38</v>
      </c>
      <c r="BH48" s="10">
        <v>270</v>
      </c>
      <c r="BI48" s="10">
        <v>237</v>
      </c>
      <c r="BJ48" s="10">
        <v>265.5</v>
      </c>
      <c r="BK48" s="10">
        <v>1725.96</v>
      </c>
      <c r="BL48" s="10">
        <v>88.53</v>
      </c>
      <c r="BM48" s="10">
        <v>5757.3</v>
      </c>
      <c r="BN48" s="10">
        <v>2184.09</v>
      </c>
      <c r="BO48" s="10">
        <v>16603.39</v>
      </c>
      <c r="BP48" s="10">
        <v>17046.22</v>
      </c>
      <c r="BQ48" s="10">
        <v>2451.65</v>
      </c>
      <c r="BR48" s="10">
        <v>1494.81</v>
      </c>
      <c r="BS48" s="10">
        <v>897.26</v>
      </c>
      <c r="BT48" s="10">
        <v>17.645</v>
      </c>
      <c r="BU48" s="8"/>
      <c r="BV48" s="8"/>
      <c r="BW48" s="8"/>
      <c r="BX48" s="8"/>
      <c r="BY48" s="8"/>
      <c r="BZ48" s="8"/>
      <c r="CA48" s="8"/>
      <c r="CB48" s="8"/>
      <c r="CC48" s="8"/>
      <c r="CD48" s="8"/>
      <c r="CE48" s="8"/>
      <c r="CF48" s="8"/>
      <c r="CG48" s="8"/>
      <c r="CH48" s="8"/>
      <c r="CI48" s="8"/>
      <c r="CJ48" s="8"/>
      <c r="CK48" s="8"/>
    </row>
    <row r="49" spans="1:89" ht="15.75" x14ac:dyDescent="0.25">
      <c r="A49" s="6">
        <v>43709</v>
      </c>
      <c r="B49" s="9">
        <v>60.04</v>
      </c>
      <c r="C49" s="9">
        <v>62.33</v>
      </c>
      <c r="D49" s="9">
        <v>60.84</v>
      </c>
      <c r="E49" s="9">
        <v>56.95</v>
      </c>
      <c r="F49" s="9">
        <v>65.95</v>
      </c>
      <c r="G49" s="9">
        <v>61.37</v>
      </c>
      <c r="H49" s="9">
        <v>2.58</v>
      </c>
      <c r="I49" s="9">
        <v>4.20525568494</v>
      </c>
      <c r="J49" s="9">
        <v>10.141700406329999</v>
      </c>
      <c r="K49" s="9">
        <v>58.192513767820003</v>
      </c>
      <c r="L49" s="9">
        <v>2.3054199999999998</v>
      </c>
      <c r="M49" s="9">
        <v>2.8415347180000001</v>
      </c>
      <c r="N49" s="9">
        <v>1.5573435680000001</v>
      </c>
      <c r="O49" s="9">
        <v>2.5433320525499998</v>
      </c>
      <c r="P49" s="9">
        <v>2.88</v>
      </c>
      <c r="Q49" s="9">
        <v>2.5259961576399999</v>
      </c>
      <c r="R49" s="9">
        <v>2.2240000000000002</v>
      </c>
      <c r="S49" s="9">
        <v>724.03</v>
      </c>
      <c r="T49" s="9">
        <v>1321.43</v>
      </c>
      <c r="U49" s="9">
        <v>1385.38</v>
      </c>
      <c r="V49" s="9">
        <v>1458.25</v>
      </c>
      <c r="W49" s="9">
        <v>580.29999999999995</v>
      </c>
      <c r="X49" s="9">
        <v>613.15</v>
      </c>
      <c r="Y49" s="9">
        <v>366.07</v>
      </c>
      <c r="Z49" s="9">
        <v>779.25</v>
      </c>
      <c r="AA49" s="9">
        <v>333.13</v>
      </c>
      <c r="AB49" s="9">
        <v>903.07</v>
      </c>
      <c r="AC49" s="9">
        <v>776</v>
      </c>
      <c r="AD49" s="9">
        <v>114.82395833333</v>
      </c>
      <c r="AE49" s="9">
        <v>157.25941280000001</v>
      </c>
      <c r="AF49" s="9">
        <v>149.69369800000001</v>
      </c>
      <c r="AG49" s="9">
        <v>427</v>
      </c>
      <c r="AH49" s="9">
        <v>421</v>
      </c>
      <c r="AI49" s="9">
        <v>401.71</v>
      </c>
      <c r="AJ49" s="9">
        <v>350.85</v>
      </c>
      <c r="AK49" s="9">
        <v>201.90646665</v>
      </c>
      <c r="AL49" s="9">
        <v>189.5973372</v>
      </c>
      <c r="AM49" s="9">
        <v>0.84632254663999995</v>
      </c>
      <c r="AN49" s="9">
        <v>1.1505360625000001</v>
      </c>
      <c r="AO49" s="9">
        <v>0.53383960887000004</v>
      </c>
      <c r="AP49" s="9">
        <v>4.6545039749999999</v>
      </c>
      <c r="AQ49" s="9">
        <v>1.85298311</v>
      </c>
      <c r="AR49" s="9">
        <v>8.1020000000000003</v>
      </c>
      <c r="AS49" s="9">
        <v>13.22772</v>
      </c>
      <c r="AT49" s="9">
        <v>0.35947724800000003</v>
      </c>
      <c r="AU49" s="9">
        <v>0.56526456800000002</v>
      </c>
      <c r="AV49" s="9">
        <v>0.26190885600000002</v>
      </c>
      <c r="AW49" s="9">
        <v>4544.5</v>
      </c>
      <c r="AX49" s="9">
        <v>385.28</v>
      </c>
      <c r="AY49" s="9">
        <v>277.0608099108</v>
      </c>
      <c r="AZ49" s="9">
        <v>591.60976228387995</v>
      </c>
      <c r="BA49" s="9">
        <v>672.91150000000005</v>
      </c>
      <c r="BB49" s="9">
        <v>508.19181602956002</v>
      </c>
      <c r="BC49" s="9">
        <v>1.5721145219999999</v>
      </c>
      <c r="BD49" s="9">
        <v>1.335</v>
      </c>
      <c r="BE49" s="9">
        <v>1.4991000000000001</v>
      </c>
      <c r="BF49" s="9">
        <v>77.5</v>
      </c>
      <c r="BG49" s="9">
        <v>285.75</v>
      </c>
      <c r="BH49" s="9">
        <v>270</v>
      </c>
      <c r="BI49" s="9">
        <v>237.75</v>
      </c>
      <c r="BJ49" s="9">
        <v>265.5</v>
      </c>
      <c r="BK49" s="9">
        <v>1753.51</v>
      </c>
      <c r="BL49" s="9">
        <v>93.08</v>
      </c>
      <c r="BM49" s="9">
        <v>5759.25</v>
      </c>
      <c r="BN49" s="9">
        <v>2071.85</v>
      </c>
      <c r="BO49" s="9">
        <v>16830.62</v>
      </c>
      <c r="BP49" s="9">
        <v>17656.88</v>
      </c>
      <c r="BQ49" s="9">
        <v>2331.56</v>
      </c>
      <c r="BR49" s="9">
        <v>1510.58</v>
      </c>
      <c r="BS49" s="9">
        <v>944.7</v>
      </c>
      <c r="BT49" s="9">
        <v>18.16</v>
      </c>
      <c r="BU49" s="8"/>
      <c r="BV49" s="8"/>
      <c r="BW49" s="8"/>
      <c r="BX49" s="8"/>
      <c r="BY49" s="8"/>
      <c r="BZ49" s="8"/>
      <c r="CA49" s="8"/>
      <c r="CB49" s="8"/>
      <c r="CC49" s="8"/>
      <c r="CD49" s="8"/>
      <c r="CE49" s="8"/>
      <c r="CF49" s="8"/>
      <c r="CG49" s="8"/>
      <c r="CH49" s="8"/>
      <c r="CI49" s="8"/>
      <c r="CJ49" s="8"/>
      <c r="CK49" s="8"/>
    </row>
    <row r="50" spans="1:89" ht="15.75" x14ac:dyDescent="0.25">
      <c r="A50" s="6">
        <v>43678</v>
      </c>
      <c r="B50" s="10">
        <v>57.67</v>
      </c>
      <c r="C50" s="10">
        <v>59.25</v>
      </c>
      <c r="D50" s="10">
        <v>58.92</v>
      </c>
      <c r="E50" s="10">
        <v>54.84</v>
      </c>
      <c r="F50" s="10">
        <v>65.55</v>
      </c>
      <c r="G50" s="10">
        <v>60.43</v>
      </c>
      <c r="H50" s="10">
        <v>2.2242999999999999</v>
      </c>
      <c r="I50" s="10">
        <v>3.6767751604100001</v>
      </c>
      <c r="J50" s="10">
        <v>10.86099863824</v>
      </c>
      <c r="K50" s="10">
        <v>51.848054479319998</v>
      </c>
      <c r="L50" s="10">
        <v>2.1947000000000001</v>
      </c>
      <c r="M50" s="10">
        <v>2.7828918260000002</v>
      </c>
      <c r="N50" s="10">
        <v>1.5602095739999999</v>
      </c>
      <c r="O50" s="10">
        <v>2.6269387064999998</v>
      </c>
      <c r="P50" s="10">
        <v>3.06</v>
      </c>
      <c r="Q50" s="10">
        <v>2.71081611951</v>
      </c>
      <c r="R50" s="10">
        <v>2.11</v>
      </c>
      <c r="S50" s="10">
        <v>719.28</v>
      </c>
      <c r="T50" s="10">
        <v>1252.3800000000001</v>
      </c>
      <c r="U50" s="10">
        <v>1436.95</v>
      </c>
      <c r="V50" s="10">
        <v>1457.89</v>
      </c>
      <c r="W50" s="10">
        <v>586.12</v>
      </c>
      <c r="X50" s="10">
        <v>619.33000000000004</v>
      </c>
      <c r="Y50" s="10">
        <v>360.93</v>
      </c>
      <c r="Z50" s="10">
        <v>793.21</v>
      </c>
      <c r="AA50" s="10">
        <v>337.36</v>
      </c>
      <c r="AB50" s="10">
        <v>877.48</v>
      </c>
      <c r="AC50" s="10">
        <v>776</v>
      </c>
      <c r="AD50" s="10">
        <v>135.03297499999999</v>
      </c>
      <c r="AE50" s="10">
        <v>163.5858504</v>
      </c>
      <c r="AF50" s="10">
        <v>147.930002</v>
      </c>
      <c r="AG50" s="10">
        <v>430</v>
      </c>
      <c r="AH50" s="10">
        <v>421</v>
      </c>
      <c r="AI50" s="10">
        <v>407.52</v>
      </c>
      <c r="AJ50" s="10">
        <v>362.39</v>
      </c>
      <c r="AK50" s="10">
        <v>197.522946819</v>
      </c>
      <c r="AL50" s="10">
        <v>181.14629310000001</v>
      </c>
      <c r="AM50" s="10">
        <v>0.83382134537999997</v>
      </c>
      <c r="AN50" s="10">
        <v>1.1229783124999999</v>
      </c>
      <c r="AO50" s="10">
        <v>0.52542893726999995</v>
      </c>
      <c r="AP50" s="10">
        <v>4.595861083</v>
      </c>
      <c r="AQ50" s="10">
        <v>1.90038244</v>
      </c>
      <c r="AR50" s="10">
        <v>8.0469000000000008</v>
      </c>
      <c r="AS50" s="10">
        <v>13.05575964</v>
      </c>
      <c r="AT50" s="10">
        <v>0.36333065599999997</v>
      </c>
      <c r="AU50" s="10">
        <v>0.56879195999999999</v>
      </c>
      <c r="AV50" s="10">
        <v>0.271609184</v>
      </c>
      <c r="AW50" s="10">
        <v>4523.1333333333296</v>
      </c>
      <c r="AX50" s="10">
        <v>389.41</v>
      </c>
      <c r="AY50" s="10">
        <v>280.18996729332002</v>
      </c>
      <c r="AZ50" s="10">
        <v>581.97879425771998</v>
      </c>
      <c r="BA50" s="10">
        <v>661.95699999999999</v>
      </c>
      <c r="BB50" s="10">
        <v>513.93139418707005</v>
      </c>
      <c r="BC50" s="10">
        <v>1.5604300360000001</v>
      </c>
      <c r="BD50" s="10">
        <v>1.3102</v>
      </c>
      <c r="BE50" s="10">
        <v>1.5004</v>
      </c>
      <c r="BF50" s="10">
        <v>78</v>
      </c>
      <c r="BG50" s="10">
        <v>292.89999999999998</v>
      </c>
      <c r="BH50" s="10">
        <v>275</v>
      </c>
      <c r="BI50" s="10">
        <v>262.5</v>
      </c>
      <c r="BJ50" s="10">
        <v>265.5</v>
      </c>
      <c r="BK50" s="10">
        <v>1740.68</v>
      </c>
      <c r="BL50" s="10">
        <v>93.07</v>
      </c>
      <c r="BM50" s="10">
        <v>5709.44</v>
      </c>
      <c r="BN50" s="10">
        <v>2044.55</v>
      </c>
      <c r="BO50" s="10">
        <v>16608.990000000002</v>
      </c>
      <c r="BP50" s="10">
        <v>15748.64</v>
      </c>
      <c r="BQ50" s="10">
        <v>2273.0100000000002</v>
      </c>
      <c r="BR50" s="10">
        <v>1500.41</v>
      </c>
      <c r="BS50" s="10">
        <v>859.14</v>
      </c>
      <c r="BT50" s="10">
        <v>17.224</v>
      </c>
      <c r="BU50" s="8"/>
      <c r="BV50" s="8"/>
      <c r="BW50" s="8"/>
      <c r="BX50" s="8"/>
      <c r="BY50" s="8"/>
      <c r="BZ50" s="8"/>
      <c r="CA50" s="8"/>
      <c r="CB50" s="8"/>
      <c r="CC50" s="8"/>
      <c r="CD50" s="8"/>
      <c r="CE50" s="8"/>
      <c r="CF50" s="8"/>
      <c r="CG50" s="8"/>
      <c r="CH50" s="8"/>
      <c r="CI50" s="8"/>
      <c r="CJ50" s="8"/>
      <c r="CK50" s="8"/>
    </row>
    <row r="51" spans="1:89" ht="15.75" x14ac:dyDescent="0.25">
      <c r="A51" s="6">
        <v>43647</v>
      </c>
      <c r="B51" s="9">
        <v>61.476666666669999</v>
      </c>
      <c r="C51" s="9">
        <v>64</v>
      </c>
      <c r="D51" s="9">
        <v>62.91</v>
      </c>
      <c r="E51" s="9">
        <v>57.52</v>
      </c>
      <c r="F51" s="9">
        <v>72.08</v>
      </c>
      <c r="G51" s="9">
        <v>65.790000000000006</v>
      </c>
      <c r="H51" s="9">
        <v>2.36</v>
      </c>
      <c r="I51" s="9">
        <v>3.6203714056099998</v>
      </c>
      <c r="J51" s="9">
        <v>10.127811224269999</v>
      </c>
      <c r="K51" s="9">
        <v>52.731038159759997</v>
      </c>
      <c r="L51" s="9">
        <v>2.4165299999999998</v>
      </c>
      <c r="M51" s="9">
        <v>2.9865987139999999</v>
      </c>
      <c r="N51" s="9">
        <v>1.6298755659999999</v>
      </c>
      <c r="O51" s="9">
        <v>2.5795162508199998</v>
      </c>
      <c r="P51" s="9">
        <v>2.84</v>
      </c>
      <c r="Q51" s="9">
        <v>2.9018820858100001</v>
      </c>
      <c r="R51" s="9">
        <v>1.9966666666699999</v>
      </c>
      <c r="S51" s="9">
        <v>657.31</v>
      </c>
      <c r="T51" s="9">
        <v>1260</v>
      </c>
      <c r="U51" s="9">
        <v>1496.12</v>
      </c>
      <c r="V51" s="9">
        <v>1437.71</v>
      </c>
      <c r="W51" s="9">
        <v>543.88</v>
      </c>
      <c r="X51" s="9">
        <v>555.03</v>
      </c>
      <c r="Y51" s="9">
        <v>369.58</v>
      </c>
      <c r="Z51" s="9">
        <v>748.17</v>
      </c>
      <c r="AA51" s="9">
        <v>348.73</v>
      </c>
      <c r="AB51" s="9">
        <v>845.27</v>
      </c>
      <c r="AC51" s="9">
        <v>753.83</v>
      </c>
      <c r="AD51" s="9">
        <v>149.27114583333</v>
      </c>
      <c r="AE51" s="9">
        <v>189.41913199999999</v>
      </c>
      <c r="AF51" s="9">
        <v>159.504257</v>
      </c>
      <c r="AG51" s="9">
        <v>416</v>
      </c>
      <c r="AH51" s="9">
        <v>409</v>
      </c>
      <c r="AI51" s="9">
        <v>391.7</v>
      </c>
      <c r="AJ51" s="9">
        <v>360.16</v>
      </c>
      <c r="AK51" s="9">
        <v>203.96043780299999</v>
      </c>
      <c r="AL51" s="9">
        <v>196.21119780000001</v>
      </c>
      <c r="AM51" s="9">
        <v>0.86360873093000001</v>
      </c>
      <c r="AN51" s="9">
        <v>1.1264230312500001</v>
      </c>
      <c r="AO51" s="9">
        <v>0.54277925353000001</v>
      </c>
      <c r="AP51" s="9">
        <v>4.629702</v>
      </c>
      <c r="AQ51" s="9">
        <v>1.9885672400000001</v>
      </c>
      <c r="AR51" s="9">
        <v>8.0469000000000008</v>
      </c>
      <c r="AS51" s="9">
        <v>12.945528639999999</v>
      </c>
      <c r="AT51" s="9">
        <v>0.36640032</v>
      </c>
      <c r="AU51" s="9">
        <v>0.56570549199999998</v>
      </c>
      <c r="AV51" s="9">
        <v>0.28285274599999999</v>
      </c>
      <c r="AW51" s="9">
        <v>4542.6333333333296</v>
      </c>
      <c r="AX51" s="9">
        <v>392.7</v>
      </c>
      <c r="AY51" s="9">
        <v>275.11490643116002</v>
      </c>
      <c r="AZ51" s="9">
        <v>597.74291605178996</v>
      </c>
      <c r="BA51" s="9">
        <v>679.88750000000005</v>
      </c>
      <c r="BB51" s="9">
        <v>504.62259155693999</v>
      </c>
      <c r="BC51" s="9">
        <v>1.6653699479999999</v>
      </c>
      <c r="BD51" s="9">
        <v>1.4112</v>
      </c>
      <c r="BE51" s="9">
        <v>1.6681999999999999</v>
      </c>
      <c r="BF51" s="9">
        <v>80</v>
      </c>
      <c r="BG51" s="9">
        <v>307.5</v>
      </c>
      <c r="BH51" s="9">
        <v>283.75</v>
      </c>
      <c r="BI51" s="9">
        <v>263.5</v>
      </c>
      <c r="BJ51" s="9">
        <v>265.5</v>
      </c>
      <c r="BK51" s="9">
        <v>1796.99</v>
      </c>
      <c r="BL51" s="9">
        <v>120.24</v>
      </c>
      <c r="BM51" s="9">
        <v>5941.2</v>
      </c>
      <c r="BN51" s="9">
        <v>1975.64</v>
      </c>
      <c r="BO51" s="9">
        <v>17977.849999999999</v>
      </c>
      <c r="BP51" s="9">
        <v>13546.3</v>
      </c>
      <c r="BQ51" s="9">
        <v>2446.5100000000002</v>
      </c>
      <c r="BR51" s="9">
        <v>1412.89</v>
      </c>
      <c r="BS51" s="9">
        <v>843.95</v>
      </c>
      <c r="BT51" s="9">
        <v>15.791</v>
      </c>
      <c r="BU51" s="8"/>
      <c r="BV51" s="8"/>
      <c r="BW51" s="8"/>
      <c r="BX51" s="8"/>
      <c r="BY51" s="8"/>
      <c r="BZ51" s="8"/>
      <c r="CA51" s="8"/>
      <c r="CB51" s="8"/>
      <c r="CC51" s="8"/>
      <c r="CD51" s="8"/>
      <c r="CE51" s="8"/>
      <c r="CF51" s="8"/>
      <c r="CG51" s="8"/>
      <c r="CH51" s="8"/>
      <c r="CI51" s="8"/>
      <c r="CJ51" s="8"/>
      <c r="CK51" s="8"/>
    </row>
    <row r="52" spans="1:89" ht="15.75" x14ac:dyDescent="0.25">
      <c r="A52" s="6">
        <v>43617</v>
      </c>
      <c r="B52" s="10">
        <v>59.76</v>
      </c>
      <c r="C52" s="10">
        <v>63.3</v>
      </c>
      <c r="D52" s="10">
        <v>61.3</v>
      </c>
      <c r="E52" s="10">
        <v>54.68</v>
      </c>
      <c r="F52" s="10">
        <v>72.489999999999995</v>
      </c>
      <c r="G52" s="10">
        <v>62.94</v>
      </c>
      <c r="H52" s="10">
        <v>2.3965000000000001</v>
      </c>
      <c r="I52" s="10">
        <v>3.5880065122699998</v>
      </c>
      <c r="J52" s="10">
        <v>10.04237787692</v>
      </c>
      <c r="K52" s="10">
        <v>52.962528876139999</v>
      </c>
      <c r="L52" s="10">
        <v>2.4077299999999999</v>
      </c>
      <c r="M52" s="10">
        <v>2.8600535260000002</v>
      </c>
      <c r="N52" s="10">
        <v>1.6318597239999999</v>
      </c>
      <c r="O52" s="10">
        <v>2.56195490104</v>
      </c>
      <c r="P52" s="10">
        <v>2.78</v>
      </c>
      <c r="Q52" s="10">
        <v>2.75086470312</v>
      </c>
      <c r="R52" s="10">
        <v>2.1549999999999998</v>
      </c>
      <c r="S52" s="10">
        <v>635.6</v>
      </c>
      <c r="T52" s="10">
        <v>1315</v>
      </c>
      <c r="U52" s="10">
        <v>1522.28</v>
      </c>
      <c r="V52" s="10">
        <v>1391.97</v>
      </c>
      <c r="W52" s="10">
        <v>552.19000000000005</v>
      </c>
      <c r="X52" s="10">
        <v>542.24</v>
      </c>
      <c r="Y52" s="10">
        <v>358.95</v>
      </c>
      <c r="Z52" s="10">
        <v>742.89</v>
      </c>
      <c r="AA52" s="10">
        <v>362.6</v>
      </c>
      <c r="AB52" s="10">
        <v>840.01</v>
      </c>
      <c r="AC52" s="10">
        <v>725</v>
      </c>
      <c r="AD52" s="10">
        <v>149.27114583333</v>
      </c>
      <c r="AE52" s="10">
        <v>195.08025040000001</v>
      </c>
      <c r="AF52" s="10">
        <v>157.74056100000001</v>
      </c>
      <c r="AG52" s="10">
        <v>420</v>
      </c>
      <c r="AH52" s="10">
        <v>411</v>
      </c>
      <c r="AI52" s="10">
        <v>394.2</v>
      </c>
      <c r="AJ52" s="10">
        <v>358.82</v>
      </c>
      <c r="AK52" s="10">
        <v>222.40943451000001</v>
      </c>
      <c r="AL52" s="10">
        <v>206.13198869999999</v>
      </c>
      <c r="AM52" s="10">
        <v>0.88604597539999996</v>
      </c>
      <c r="AN52" s="10">
        <v>1.1264230312500001</v>
      </c>
      <c r="AO52" s="10">
        <v>0.54341402120000004</v>
      </c>
      <c r="AP52" s="10">
        <v>4.6291508449999998</v>
      </c>
      <c r="AQ52" s="10">
        <v>2.0723427999999999</v>
      </c>
      <c r="AR52" s="10">
        <v>8.0469000000000008</v>
      </c>
      <c r="AS52" s="10">
        <v>11.97329122</v>
      </c>
      <c r="AT52" s="10">
        <v>0.36875155199999998</v>
      </c>
      <c r="AU52" s="10">
        <v>0.584003838</v>
      </c>
      <c r="AV52" s="10">
        <v>0.284836904</v>
      </c>
      <c r="AW52" s="10">
        <v>4607.0416666666697</v>
      </c>
      <c r="AX52" s="10">
        <v>395.22</v>
      </c>
      <c r="AY52" s="10">
        <v>275.39485684472999</v>
      </c>
      <c r="AZ52" s="10">
        <v>607.51762986939002</v>
      </c>
      <c r="BA52" s="10">
        <v>691.00549999999998</v>
      </c>
      <c r="BB52" s="10">
        <v>505.13608355575002</v>
      </c>
      <c r="BC52" s="10">
        <v>1.71188743</v>
      </c>
      <c r="BD52" s="10">
        <v>1.5012000000000001</v>
      </c>
      <c r="BE52" s="10">
        <v>1.9273</v>
      </c>
      <c r="BF52" s="10">
        <v>97.5</v>
      </c>
      <c r="BG52" s="10">
        <v>314.88</v>
      </c>
      <c r="BH52" s="10">
        <v>293.75</v>
      </c>
      <c r="BI52" s="10">
        <v>247.5</v>
      </c>
      <c r="BJ52" s="10">
        <v>265.5</v>
      </c>
      <c r="BK52" s="10">
        <v>1755.95</v>
      </c>
      <c r="BL52" s="10">
        <v>108.94</v>
      </c>
      <c r="BM52" s="10">
        <v>5882.23</v>
      </c>
      <c r="BN52" s="10">
        <v>1899.7</v>
      </c>
      <c r="BO52" s="10">
        <v>19193.2</v>
      </c>
      <c r="BP52" s="10">
        <v>11943.94</v>
      </c>
      <c r="BQ52" s="10">
        <v>2601.2199999999998</v>
      </c>
      <c r="BR52" s="10">
        <v>1359.04</v>
      </c>
      <c r="BS52" s="10">
        <v>808.2</v>
      </c>
      <c r="BT52" s="10">
        <v>15.036</v>
      </c>
      <c r="BU52" s="8"/>
      <c r="BV52" s="8"/>
      <c r="BW52" s="8"/>
      <c r="BX52" s="8"/>
      <c r="BY52" s="8"/>
      <c r="BZ52" s="8"/>
      <c r="CA52" s="8"/>
      <c r="CB52" s="8"/>
      <c r="CC52" s="8"/>
      <c r="CD52" s="8"/>
      <c r="CE52" s="8"/>
      <c r="CF52" s="8"/>
      <c r="CG52" s="8"/>
      <c r="CH52" s="8"/>
      <c r="CI52" s="8"/>
      <c r="CJ52" s="8"/>
      <c r="CK52" s="8"/>
    </row>
    <row r="53" spans="1:89" ht="15.75" x14ac:dyDescent="0.25">
      <c r="A53" s="6">
        <v>43586</v>
      </c>
      <c r="B53" s="9">
        <v>66.833333333330003</v>
      </c>
      <c r="C53" s="9">
        <v>70.53</v>
      </c>
      <c r="D53" s="9">
        <v>69.13</v>
      </c>
      <c r="E53" s="9">
        <v>60.84</v>
      </c>
      <c r="F53" s="9">
        <v>82.32</v>
      </c>
      <c r="G53" s="9">
        <v>68.930000000000007</v>
      </c>
      <c r="H53" s="9">
        <v>2.6278999999999999</v>
      </c>
      <c r="I53" s="9">
        <v>4.3410552940500002</v>
      </c>
      <c r="J53" s="9">
        <v>10.145488494269999</v>
      </c>
      <c r="K53" s="9">
        <v>59.422335332700001</v>
      </c>
      <c r="L53" s="9">
        <v>2.31508</v>
      </c>
      <c r="M53" s="9">
        <v>2.65766941</v>
      </c>
      <c r="N53" s="9">
        <v>1.5679257440000001</v>
      </c>
      <c r="O53" s="9">
        <v>2.7300252655500001</v>
      </c>
      <c r="P53" s="9">
        <v>3.09</v>
      </c>
      <c r="Q53" s="9">
        <v>2.70757579665</v>
      </c>
      <c r="R53" s="9">
        <v>2.3925000000000001</v>
      </c>
      <c r="S53" s="9">
        <v>661.17</v>
      </c>
      <c r="T53" s="9">
        <v>1312.86</v>
      </c>
      <c r="U53" s="9">
        <v>1511.52</v>
      </c>
      <c r="V53" s="9">
        <v>1392.89</v>
      </c>
      <c r="W53" s="9">
        <v>564.4</v>
      </c>
      <c r="X53" s="9">
        <v>573.36</v>
      </c>
      <c r="Y53" s="9">
        <v>339.81</v>
      </c>
      <c r="Z53" s="9">
        <v>742.53</v>
      </c>
      <c r="AA53" s="9">
        <v>339.18</v>
      </c>
      <c r="AB53" s="9">
        <v>815.84</v>
      </c>
      <c r="AC53" s="9">
        <v>721.57</v>
      </c>
      <c r="AD53" s="9">
        <v>149.27114583333</v>
      </c>
      <c r="AE53" s="9">
        <v>171.08151760000001</v>
      </c>
      <c r="AF53" s="9">
        <v>165.45673099999999</v>
      </c>
      <c r="AG53" s="9">
        <v>409</v>
      </c>
      <c r="AH53" s="9">
        <v>401</v>
      </c>
      <c r="AI53" s="9">
        <v>386.76</v>
      </c>
      <c r="AJ53" s="9">
        <v>350.94</v>
      </c>
      <c r="AK53" s="9">
        <v>200.32281447299999</v>
      </c>
      <c r="AL53" s="9">
        <v>199.51812810000001</v>
      </c>
      <c r="AM53" s="9">
        <v>0.91854739972999999</v>
      </c>
      <c r="AN53" s="9">
        <v>1.1229783124999999</v>
      </c>
      <c r="AO53" s="9">
        <v>0.52193771509999998</v>
      </c>
      <c r="AP53" s="9">
        <v>4.6006010159999997</v>
      </c>
      <c r="AQ53" s="9">
        <v>2.0866728299999999</v>
      </c>
      <c r="AR53" s="9">
        <v>8.0469000000000008</v>
      </c>
      <c r="AS53" s="9">
        <v>11.794717</v>
      </c>
      <c r="AT53" s="9">
        <v>0.36525735999999998</v>
      </c>
      <c r="AU53" s="9">
        <v>0.58113783200000002</v>
      </c>
      <c r="AV53" s="9">
        <v>0.27337287999999998</v>
      </c>
      <c r="AW53" s="9">
        <v>4650.8500000000004</v>
      </c>
      <c r="AX53" s="9">
        <v>391.47500000000002</v>
      </c>
      <c r="AY53" s="9">
        <v>270.58883861947999</v>
      </c>
      <c r="AZ53" s="9">
        <v>615.51947892595001</v>
      </c>
      <c r="BA53" s="9">
        <v>700.10699999999997</v>
      </c>
      <c r="BB53" s="9">
        <v>496.32076560966999</v>
      </c>
      <c r="BC53" s="9">
        <v>1.7667824679999999</v>
      </c>
      <c r="BD53" s="9">
        <v>1.4958</v>
      </c>
      <c r="BE53" s="9">
        <v>1.7688999999999999</v>
      </c>
      <c r="BF53" s="9">
        <v>97.5</v>
      </c>
      <c r="BG53" s="9">
        <v>313.39999999999998</v>
      </c>
      <c r="BH53" s="9">
        <v>305</v>
      </c>
      <c r="BI53" s="9">
        <v>247.5</v>
      </c>
      <c r="BJ53" s="9">
        <v>265.5</v>
      </c>
      <c r="BK53" s="9">
        <v>1781.26</v>
      </c>
      <c r="BL53" s="9">
        <v>100.15</v>
      </c>
      <c r="BM53" s="9">
        <v>6017.9</v>
      </c>
      <c r="BN53" s="9">
        <v>1815.19</v>
      </c>
      <c r="BO53" s="9">
        <v>19523.900000000001</v>
      </c>
      <c r="BP53" s="9">
        <v>12016.31</v>
      </c>
      <c r="BQ53" s="9">
        <v>2742.81</v>
      </c>
      <c r="BR53" s="9">
        <v>1283.7</v>
      </c>
      <c r="BS53" s="9">
        <v>833.55</v>
      </c>
      <c r="BT53" s="9">
        <v>14.662000000000001</v>
      </c>
      <c r="BU53" s="8"/>
      <c r="BV53" s="8"/>
      <c r="BW53" s="8"/>
      <c r="BX53" s="8"/>
      <c r="BY53" s="8"/>
      <c r="BZ53" s="8"/>
      <c r="CA53" s="8"/>
      <c r="CB53" s="8"/>
      <c r="CC53" s="8"/>
      <c r="CD53" s="8"/>
      <c r="CE53" s="8"/>
      <c r="CF53" s="8"/>
      <c r="CG53" s="8"/>
      <c r="CH53" s="8"/>
      <c r="CI53" s="8"/>
      <c r="CJ53" s="8"/>
      <c r="CK53" s="8"/>
    </row>
    <row r="54" spans="1:89" ht="15.75" x14ac:dyDescent="0.25">
      <c r="A54" s="6">
        <v>43556</v>
      </c>
      <c r="B54" s="10">
        <v>68.576666666669993</v>
      </c>
      <c r="C54" s="10">
        <v>71.2</v>
      </c>
      <c r="D54" s="10">
        <v>70.66</v>
      </c>
      <c r="E54" s="10">
        <v>63.87</v>
      </c>
      <c r="F54" s="10">
        <v>86.77</v>
      </c>
      <c r="G54" s="10">
        <v>72.489999999999995</v>
      </c>
      <c r="H54" s="10">
        <v>2.6459999999999999</v>
      </c>
      <c r="I54" s="10">
        <v>4.9221808196800003</v>
      </c>
      <c r="J54" s="10">
        <v>10.26546106987</v>
      </c>
      <c r="K54" s="10">
        <v>62.486065798120002</v>
      </c>
      <c r="L54" s="10">
        <v>2.3311299999999999</v>
      </c>
      <c r="M54" s="10">
        <v>2.6704562059999999</v>
      </c>
      <c r="N54" s="10">
        <v>1.6155455359999999</v>
      </c>
      <c r="O54" s="10">
        <v>2.64702430568</v>
      </c>
      <c r="P54" s="10">
        <v>3.34</v>
      </c>
      <c r="Q54" s="10">
        <v>2.34507291703</v>
      </c>
      <c r="R54" s="10">
        <v>2.2559999999999998</v>
      </c>
      <c r="S54" s="10">
        <v>668.63</v>
      </c>
      <c r="T54" s="10">
        <v>1318.5</v>
      </c>
      <c r="U54" s="10">
        <v>1505.38</v>
      </c>
      <c r="V54" s="10">
        <v>1377.61</v>
      </c>
      <c r="W54" s="10">
        <v>588.45000000000005</v>
      </c>
      <c r="X54" s="10">
        <v>636.23</v>
      </c>
      <c r="Y54" s="10">
        <v>359.84</v>
      </c>
      <c r="Z54" s="10">
        <v>733.77</v>
      </c>
      <c r="AA54" s="10">
        <v>341.53</v>
      </c>
      <c r="AB54" s="10">
        <v>805.96</v>
      </c>
      <c r="AC54" s="10">
        <v>713</v>
      </c>
      <c r="AD54" s="10">
        <v>136.41086250000001</v>
      </c>
      <c r="AE54" s="10">
        <v>161.48753600000001</v>
      </c>
      <c r="AF54" s="10">
        <v>165.45673099999999</v>
      </c>
      <c r="AG54" s="10">
        <v>413</v>
      </c>
      <c r="AH54" s="10">
        <v>404</v>
      </c>
      <c r="AI54" s="10">
        <v>391.3</v>
      </c>
      <c r="AJ54" s="10">
        <v>341.11</v>
      </c>
      <c r="AK54" s="10">
        <v>197.331879735</v>
      </c>
      <c r="AL54" s="10">
        <v>199.51812810000001</v>
      </c>
      <c r="AM54" s="10">
        <v>0.93417878935999998</v>
      </c>
      <c r="AN54" s="10">
        <v>1.1643149374999999</v>
      </c>
      <c r="AO54" s="10">
        <v>0.57361838273999999</v>
      </c>
      <c r="AP54" s="10">
        <v>4.6989270679999997</v>
      </c>
      <c r="AQ54" s="10">
        <v>2.0943890000000001</v>
      </c>
      <c r="AR54" s="10">
        <v>8.0469000000000008</v>
      </c>
      <c r="AS54" s="10">
        <v>11.794717</v>
      </c>
      <c r="AT54" s="10">
        <v>0.36708609599999997</v>
      </c>
      <c r="AU54" s="10">
        <v>0.59414509000000004</v>
      </c>
      <c r="AV54" s="10">
        <v>0.28241182199999998</v>
      </c>
      <c r="AW54" s="10">
        <v>4673.1416666666701</v>
      </c>
      <c r="AX54" s="10">
        <v>393.435</v>
      </c>
      <c r="AY54" s="10">
        <v>266.66234346932998</v>
      </c>
      <c r="AZ54" s="10">
        <v>624.76712484161999</v>
      </c>
      <c r="BA54" s="10">
        <v>710.62549999999999</v>
      </c>
      <c r="BB54" s="10">
        <v>489.11869072354</v>
      </c>
      <c r="BC54" s="10">
        <v>1.92353095</v>
      </c>
      <c r="BD54" s="10">
        <v>1.5036</v>
      </c>
      <c r="BE54" s="10">
        <v>1.7165999999999999</v>
      </c>
      <c r="BF54" s="10">
        <v>97.5</v>
      </c>
      <c r="BG54" s="10">
        <v>323.75</v>
      </c>
      <c r="BH54" s="10">
        <v>310</v>
      </c>
      <c r="BI54" s="10">
        <v>247.5</v>
      </c>
      <c r="BJ54" s="10">
        <v>265.5</v>
      </c>
      <c r="BK54" s="10">
        <v>1845.42</v>
      </c>
      <c r="BL54" s="10">
        <v>93.7</v>
      </c>
      <c r="BM54" s="10">
        <v>6438.36</v>
      </c>
      <c r="BN54" s="10">
        <v>1938.99</v>
      </c>
      <c r="BO54" s="10">
        <v>20604.3</v>
      </c>
      <c r="BP54" s="10">
        <v>12772.79</v>
      </c>
      <c r="BQ54" s="10">
        <v>2932.65</v>
      </c>
      <c r="BR54" s="10">
        <v>1285.9100000000001</v>
      </c>
      <c r="BS54" s="10">
        <v>887.29</v>
      </c>
      <c r="BT54" s="10">
        <v>15.055</v>
      </c>
      <c r="BU54" s="8"/>
      <c r="BV54" s="8"/>
      <c r="BW54" s="8"/>
      <c r="BX54" s="8"/>
      <c r="BY54" s="8"/>
      <c r="BZ54" s="8"/>
      <c r="CA54" s="8"/>
      <c r="CB54" s="8"/>
      <c r="CC54" s="8"/>
      <c r="CD54" s="8"/>
      <c r="CE54" s="8"/>
      <c r="CF54" s="8"/>
      <c r="CG54" s="8"/>
      <c r="CH54" s="8"/>
      <c r="CI54" s="8"/>
      <c r="CJ54" s="8"/>
      <c r="CK54" s="8"/>
    </row>
    <row r="55" spans="1:89" ht="15.75" x14ac:dyDescent="0.25">
      <c r="A55" s="6">
        <v>43525</v>
      </c>
      <c r="B55" s="9">
        <v>63.786666666670001</v>
      </c>
      <c r="C55" s="9">
        <v>66.41</v>
      </c>
      <c r="D55" s="9">
        <v>66.8</v>
      </c>
      <c r="E55" s="9">
        <v>58.15</v>
      </c>
      <c r="F55" s="9">
        <v>93.12</v>
      </c>
      <c r="G55" s="9">
        <v>78.81</v>
      </c>
      <c r="H55" s="9">
        <v>2.9350000000000001</v>
      </c>
      <c r="I55" s="9">
        <v>5.1787356741300004</v>
      </c>
      <c r="J55" s="9">
        <v>11.2941866074</v>
      </c>
      <c r="K55" s="9">
        <v>67.912110752890001</v>
      </c>
      <c r="L55" s="9">
        <v>2.2004899999999998</v>
      </c>
      <c r="M55" s="9">
        <v>2.7313037179999999</v>
      </c>
      <c r="N55" s="9">
        <v>1.6966755520000001</v>
      </c>
      <c r="O55" s="9">
        <v>2.38102230847</v>
      </c>
      <c r="P55" s="9">
        <v>3.38</v>
      </c>
      <c r="Q55" s="9">
        <v>1.6305669253999999</v>
      </c>
      <c r="R55" s="9">
        <v>2.1324999999999998</v>
      </c>
      <c r="S55" s="9">
        <v>678.56</v>
      </c>
      <c r="T55" s="9">
        <v>1383.33</v>
      </c>
      <c r="U55" s="9">
        <v>1476.02</v>
      </c>
      <c r="V55" s="9">
        <v>1370.38</v>
      </c>
      <c r="W55" s="9">
        <v>573.02</v>
      </c>
      <c r="X55" s="9">
        <v>654.72</v>
      </c>
      <c r="Y55" s="9">
        <v>369.53</v>
      </c>
      <c r="Z55" s="9">
        <v>750.33</v>
      </c>
      <c r="AA55" s="9">
        <v>344.63</v>
      </c>
      <c r="AB55" s="9">
        <v>808.68</v>
      </c>
      <c r="AC55" s="9">
        <v>711.71</v>
      </c>
      <c r="AD55" s="9">
        <v>119.41691666667001</v>
      </c>
      <c r="AE55" s="9">
        <v>166.22350639999999</v>
      </c>
      <c r="AF55" s="9">
        <v>169.31481600000001</v>
      </c>
      <c r="AG55" s="9">
        <v>406</v>
      </c>
      <c r="AH55" s="9">
        <v>399</v>
      </c>
      <c r="AI55" s="9">
        <v>382.43</v>
      </c>
      <c r="AJ55" s="9">
        <v>342.62</v>
      </c>
      <c r="AK55" s="9">
        <v>200.388953079</v>
      </c>
      <c r="AL55" s="9">
        <v>205.76455200000001</v>
      </c>
      <c r="AM55" s="9">
        <v>0.93803205176000004</v>
      </c>
      <c r="AN55" s="9">
        <v>1.1780938125</v>
      </c>
      <c r="AO55" s="9">
        <v>0.65084844903000005</v>
      </c>
      <c r="AP55" s="9">
        <v>4.4764809100000003</v>
      </c>
      <c r="AQ55" s="9">
        <v>2.06903587</v>
      </c>
      <c r="AR55" s="9">
        <v>8.0054999999999996</v>
      </c>
      <c r="AS55" s="9">
        <v>11.794717</v>
      </c>
      <c r="AT55" s="9">
        <v>0.369241392</v>
      </c>
      <c r="AU55" s="9">
        <v>0.57827182600000004</v>
      </c>
      <c r="AV55" s="9">
        <v>0.28020720199999999</v>
      </c>
      <c r="AW55" s="9">
        <v>4732.5916666666699</v>
      </c>
      <c r="AX55" s="9">
        <v>395.745</v>
      </c>
      <c r="AY55" s="9">
        <v>267.74155971684002</v>
      </c>
      <c r="AZ55" s="9">
        <v>631.37943124765002</v>
      </c>
      <c r="BA55" s="9">
        <v>718.14649999999995</v>
      </c>
      <c r="BB55" s="9">
        <v>491.09821595806</v>
      </c>
      <c r="BC55" s="9">
        <v>1.8476920219999999</v>
      </c>
      <c r="BD55" s="9">
        <v>1.4704999999999999</v>
      </c>
      <c r="BE55" s="9">
        <v>1.7224999999999999</v>
      </c>
      <c r="BF55" s="9">
        <v>98.5</v>
      </c>
      <c r="BG55" s="9">
        <v>335.03</v>
      </c>
      <c r="BH55" s="9">
        <v>321</v>
      </c>
      <c r="BI55" s="9">
        <v>247.5</v>
      </c>
      <c r="BJ55" s="9">
        <v>245.5</v>
      </c>
      <c r="BK55" s="9">
        <v>1871.21</v>
      </c>
      <c r="BL55" s="9">
        <v>86.47</v>
      </c>
      <c r="BM55" s="9">
        <v>6439.46</v>
      </c>
      <c r="BN55" s="9">
        <v>2046.46</v>
      </c>
      <c r="BO55" s="9">
        <v>21393.4</v>
      </c>
      <c r="BP55" s="9">
        <v>13026.27</v>
      </c>
      <c r="BQ55" s="9">
        <v>2850.6</v>
      </c>
      <c r="BR55" s="9">
        <v>1300.9000000000001</v>
      </c>
      <c r="BS55" s="9">
        <v>842.81</v>
      </c>
      <c r="BT55" s="9">
        <v>15.295999999999999</v>
      </c>
      <c r="BU55" s="8"/>
      <c r="BV55" s="8"/>
      <c r="BW55" s="8"/>
      <c r="BX55" s="8"/>
      <c r="BY55" s="8"/>
      <c r="BZ55" s="8"/>
      <c r="CA55" s="8"/>
      <c r="CB55" s="8"/>
      <c r="CC55" s="8"/>
      <c r="CD55" s="8"/>
      <c r="CE55" s="8"/>
      <c r="CF55" s="8"/>
      <c r="CG55" s="8"/>
      <c r="CH55" s="8"/>
      <c r="CI55" s="8"/>
      <c r="CJ55" s="8"/>
      <c r="CK55" s="8"/>
    </row>
    <row r="56" spans="1:89" ht="15.75" x14ac:dyDescent="0.25">
      <c r="A56" s="6">
        <v>43497</v>
      </c>
      <c r="B56" s="10">
        <v>61.13333333333</v>
      </c>
      <c r="C56" s="10">
        <v>64.13</v>
      </c>
      <c r="D56" s="10">
        <v>64.319999999999993</v>
      </c>
      <c r="E56" s="10">
        <v>54.95</v>
      </c>
      <c r="F56" s="10">
        <v>95.42</v>
      </c>
      <c r="G56" s="10">
        <v>84.16</v>
      </c>
      <c r="H56" s="10">
        <v>2.7170999999999998</v>
      </c>
      <c r="I56" s="10">
        <v>6.0057971221999997</v>
      </c>
      <c r="J56" s="10">
        <v>11.806581648330001</v>
      </c>
      <c r="K56" s="10">
        <v>69.545041682090002</v>
      </c>
      <c r="L56" s="10">
        <v>2.2557999999999998</v>
      </c>
      <c r="M56" s="10">
        <v>2.83183439</v>
      </c>
      <c r="N56" s="10">
        <v>1.7339336299999999</v>
      </c>
      <c r="O56" s="10">
        <v>2.3819713903899999</v>
      </c>
      <c r="P56" s="10">
        <v>3.27</v>
      </c>
      <c r="Q56" s="10">
        <v>1.72091417117</v>
      </c>
      <c r="R56" s="10">
        <v>2.1549999999999998</v>
      </c>
      <c r="S56" s="10">
        <v>710.43</v>
      </c>
      <c r="T56" s="10">
        <v>1367.5</v>
      </c>
      <c r="U56" s="10">
        <v>1472.28</v>
      </c>
      <c r="V56" s="10">
        <v>1370.06</v>
      </c>
      <c r="W56" s="10">
        <v>602.97</v>
      </c>
      <c r="X56" s="10">
        <v>694.67</v>
      </c>
      <c r="Y56" s="10">
        <v>380.33</v>
      </c>
      <c r="Z56" s="10">
        <v>772.82</v>
      </c>
      <c r="AA56" s="10">
        <v>353.34</v>
      </c>
      <c r="AB56" s="10">
        <v>829.7</v>
      </c>
      <c r="AC56" s="10">
        <v>700</v>
      </c>
      <c r="AD56" s="10">
        <v>119.41691666667001</v>
      </c>
      <c r="AE56" s="10">
        <v>169.52254479999999</v>
      </c>
      <c r="AF56" s="10">
        <v>170.417126</v>
      </c>
      <c r="AG56" s="10">
        <v>408</v>
      </c>
      <c r="AH56" s="10">
        <v>401</v>
      </c>
      <c r="AI56" s="10">
        <v>386.25</v>
      </c>
      <c r="AJ56" s="10">
        <v>367.95</v>
      </c>
      <c r="AK56" s="10">
        <v>217.24694887499999</v>
      </c>
      <c r="AL56" s="10">
        <v>218.9922732</v>
      </c>
      <c r="AM56" s="10">
        <v>0.87170654132000003</v>
      </c>
      <c r="AN56" s="10">
        <v>1.1574255</v>
      </c>
      <c r="AO56" s="10">
        <v>0.62762653183999995</v>
      </c>
      <c r="AP56" s="10">
        <v>4.2791674200000003</v>
      </c>
      <c r="AQ56" s="10">
        <v>2.0855705200000001</v>
      </c>
      <c r="AR56" s="10">
        <v>8.0192999999999994</v>
      </c>
      <c r="AS56" s="10">
        <v>11.794717</v>
      </c>
      <c r="AT56" s="10">
        <v>0.370710912</v>
      </c>
      <c r="AU56" s="10">
        <v>0.57099657999999998</v>
      </c>
      <c r="AV56" s="10">
        <v>0.28615967599999997</v>
      </c>
      <c r="AW56" s="10">
        <v>4782.9083333333301</v>
      </c>
      <c r="AX56" s="10">
        <v>397.32</v>
      </c>
      <c r="AY56" s="10">
        <v>269.70632383508001</v>
      </c>
      <c r="AZ56" s="10">
        <v>623.13800587202002</v>
      </c>
      <c r="BA56" s="10">
        <v>708.77250000000004</v>
      </c>
      <c r="BB56" s="10">
        <v>494.70203508223</v>
      </c>
      <c r="BC56" s="10">
        <v>1.78904913</v>
      </c>
      <c r="BD56" s="10">
        <v>1.3987000000000001</v>
      </c>
      <c r="BE56" s="10">
        <v>1.6528</v>
      </c>
      <c r="BF56" s="10">
        <v>102.5</v>
      </c>
      <c r="BG56" s="10">
        <v>357.38</v>
      </c>
      <c r="BH56" s="10">
        <v>343.75</v>
      </c>
      <c r="BI56" s="10">
        <v>250.63</v>
      </c>
      <c r="BJ56" s="10">
        <v>215.5</v>
      </c>
      <c r="BK56" s="10">
        <v>1862.99</v>
      </c>
      <c r="BL56" s="10">
        <v>88.22</v>
      </c>
      <c r="BM56" s="10">
        <v>6300.49</v>
      </c>
      <c r="BN56" s="10">
        <v>2062.79</v>
      </c>
      <c r="BO56" s="10">
        <v>21263.95</v>
      </c>
      <c r="BP56" s="10">
        <v>12685.23</v>
      </c>
      <c r="BQ56" s="10">
        <v>2707.19</v>
      </c>
      <c r="BR56" s="10">
        <v>1320.07</v>
      </c>
      <c r="BS56" s="10">
        <v>818.15</v>
      </c>
      <c r="BT56" s="10">
        <v>15.815</v>
      </c>
      <c r="BU56" s="8"/>
      <c r="BV56" s="8"/>
      <c r="BW56" s="8"/>
      <c r="BX56" s="8"/>
      <c r="BY56" s="8"/>
      <c r="BZ56" s="8"/>
      <c r="CA56" s="8"/>
      <c r="CB56" s="8"/>
      <c r="CC56" s="8"/>
      <c r="CD56" s="8"/>
      <c r="CE56" s="8"/>
      <c r="CF56" s="8"/>
      <c r="CG56" s="8"/>
      <c r="CH56" s="8"/>
      <c r="CI56" s="8"/>
      <c r="CJ56" s="8"/>
      <c r="CK56" s="8"/>
    </row>
    <row r="57" spans="1:89" ht="15.75" x14ac:dyDescent="0.25">
      <c r="A57" s="6">
        <v>43466</v>
      </c>
      <c r="B57" s="9">
        <v>56.583333333330003</v>
      </c>
      <c r="C57" s="9">
        <v>59.27</v>
      </c>
      <c r="D57" s="9">
        <v>58.96</v>
      </c>
      <c r="E57" s="9">
        <v>51.52</v>
      </c>
      <c r="F57" s="9">
        <v>98.56</v>
      </c>
      <c r="G57" s="9">
        <v>91.29</v>
      </c>
      <c r="H57" s="9">
        <v>3.0794999999999999</v>
      </c>
      <c r="I57" s="9">
        <v>7.2623432334500002</v>
      </c>
      <c r="J57" s="9">
        <v>12.007292617259999</v>
      </c>
      <c r="K57" s="9">
        <v>80.055366062069993</v>
      </c>
      <c r="L57" s="9">
        <v>2.2633399999999999</v>
      </c>
      <c r="M57" s="9">
        <v>2.8320548520000002</v>
      </c>
      <c r="N57" s="9">
        <v>1.724894688</v>
      </c>
      <c r="O57" s="9">
        <v>2.5371243350400001</v>
      </c>
      <c r="P57" s="9">
        <v>3.23</v>
      </c>
      <c r="Q57" s="9">
        <v>2.1193730051299999</v>
      </c>
      <c r="R57" s="9">
        <v>2.262</v>
      </c>
      <c r="S57" s="9">
        <v>773.07</v>
      </c>
      <c r="T57" s="9">
        <v>1235.22</v>
      </c>
      <c r="U57" s="9">
        <v>1486.35</v>
      </c>
      <c r="V57" s="9">
        <v>1379.77</v>
      </c>
      <c r="W57" s="9">
        <v>584.58000000000004</v>
      </c>
      <c r="X57" s="9">
        <v>765</v>
      </c>
      <c r="Y57" s="9">
        <v>381.96</v>
      </c>
      <c r="Z57" s="9">
        <v>747.79</v>
      </c>
      <c r="AA57" s="9">
        <v>362.01</v>
      </c>
      <c r="AB57" s="9">
        <v>859.73</v>
      </c>
      <c r="AC57" s="9">
        <v>688.13</v>
      </c>
      <c r="AD57" s="9">
        <v>119.41691666667001</v>
      </c>
      <c r="AE57" s="9">
        <v>166.74316400000001</v>
      </c>
      <c r="AF57" s="9">
        <v>162.92141799999999</v>
      </c>
      <c r="AG57" s="9">
        <v>410</v>
      </c>
      <c r="AH57" s="9">
        <v>402</v>
      </c>
      <c r="AI57" s="9">
        <v>387.35</v>
      </c>
      <c r="AJ57" s="9">
        <v>396.31</v>
      </c>
      <c r="AK57" s="9">
        <v>220.15704753899999</v>
      </c>
      <c r="AL57" s="9">
        <v>209.80635570000001</v>
      </c>
      <c r="AM57" s="9">
        <v>0.84844252301</v>
      </c>
      <c r="AN57" s="9">
        <v>1.1367571875</v>
      </c>
      <c r="AO57" s="9">
        <v>0.63841758219</v>
      </c>
      <c r="AP57" s="9">
        <v>4.2413581870000003</v>
      </c>
      <c r="AQ57" s="9">
        <v>2.1495044999999999</v>
      </c>
      <c r="AR57" s="9">
        <v>7.9917999999999996</v>
      </c>
      <c r="AS57" s="9">
        <v>11.794717</v>
      </c>
      <c r="AT57" s="9">
        <v>0.37296417599999998</v>
      </c>
      <c r="AU57" s="9">
        <v>0.56372133400000002</v>
      </c>
      <c r="AV57" s="9">
        <v>0.28197089800000003</v>
      </c>
      <c r="AW57" s="9">
        <v>4806.1083333333299</v>
      </c>
      <c r="AX57" s="9">
        <v>399.73500000000001</v>
      </c>
      <c r="AY57" s="9">
        <v>273.24629669495999</v>
      </c>
      <c r="AZ57" s="9">
        <v>617.24442842318001</v>
      </c>
      <c r="BA57" s="9">
        <v>702.06899999999996</v>
      </c>
      <c r="BB57" s="9">
        <v>501.19514118747998</v>
      </c>
      <c r="BC57" s="9">
        <v>1.8155045700000001</v>
      </c>
      <c r="BD57" s="9">
        <v>1.3562000000000001</v>
      </c>
      <c r="BE57" s="9">
        <v>1.5925</v>
      </c>
      <c r="BF57" s="9">
        <v>102.5</v>
      </c>
      <c r="BG57" s="9">
        <v>382.13</v>
      </c>
      <c r="BH57" s="9">
        <v>355</v>
      </c>
      <c r="BI57" s="9">
        <v>260</v>
      </c>
      <c r="BJ57" s="9">
        <v>215.5</v>
      </c>
      <c r="BK57" s="9">
        <v>1853.72</v>
      </c>
      <c r="BL57" s="9">
        <v>76.16</v>
      </c>
      <c r="BM57" s="9">
        <v>5939.1</v>
      </c>
      <c r="BN57" s="9">
        <v>1997.14</v>
      </c>
      <c r="BO57" s="9">
        <v>20457.75</v>
      </c>
      <c r="BP57" s="9">
        <v>11523.09</v>
      </c>
      <c r="BQ57" s="9">
        <v>2569.6999999999998</v>
      </c>
      <c r="BR57" s="9">
        <v>1291.75</v>
      </c>
      <c r="BS57" s="9">
        <v>806.77</v>
      </c>
      <c r="BT57" s="9">
        <v>15.624000000000001</v>
      </c>
      <c r="BU57" s="8"/>
      <c r="BV57" s="8"/>
      <c r="BW57" s="8"/>
      <c r="BX57" s="8"/>
      <c r="BY57" s="8"/>
      <c r="BZ57" s="8"/>
      <c r="CA57" s="8"/>
      <c r="CB57" s="8"/>
      <c r="CC57" s="8"/>
      <c r="CD57" s="8"/>
      <c r="CE57" s="8"/>
      <c r="CF57" s="8"/>
      <c r="CG57" s="8"/>
      <c r="CH57" s="8"/>
      <c r="CI57" s="8"/>
      <c r="CJ57" s="8"/>
      <c r="CK57" s="8"/>
    </row>
    <row r="58" spans="1:89" ht="15.75" x14ac:dyDescent="0.25">
      <c r="A58" s="6">
        <v>43435</v>
      </c>
      <c r="B58" s="10">
        <v>53.96</v>
      </c>
      <c r="C58" s="10">
        <v>56.46</v>
      </c>
      <c r="D58" s="10">
        <v>56.47</v>
      </c>
      <c r="E58" s="10">
        <v>48.95</v>
      </c>
      <c r="F58" s="10">
        <v>101.37</v>
      </c>
      <c r="G58" s="10">
        <v>95.41</v>
      </c>
      <c r="H58" s="10">
        <v>3.9824999999999999</v>
      </c>
      <c r="I58" s="10">
        <v>7.9762423800900004</v>
      </c>
      <c r="J58" s="10">
        <v>11.995320796110001</v>
      </c>
      <c r="K58" s="10">
        <v>94.406577851349994</v>
      </c>
      <c r="L58" s="10">
        <v>2.2084100000000002</v>
      </c>
      <c r="M58" s="10">
        <v>2.8020720200000002</v>
      </c>
      <c r="N58" s="10">
        <v>1.710123734</v>
      </c>
      <c r="O58" s="10">
        <v>2.6235660911199998</v>
      </c>
      <c r="P58" s="10">
        <v>3.18</v>
      </c>
      <c r="Q58" s="10">
        <v>2.39403160669</v>
      </c>
      <c r="R58" s="10">
        <v>2.2966666666700002</v>
      </c>
      <c r="S58" s="10">
        <v>796.27</v>
      </c>
      <c r="T58" s="10">
        <v>1212.6300000000001</v>
      </c>
      <c r="U58" s="10">
        <v>1480.06</v>
      </c>
      <c r="V58" s="10">
        <v>1434.58</v>
      </c>
      <c r="W58" s="10">
        <v>535.02</v>
      </c>
      <c r="X58" s="10">
        <v>738.36</v>
      </c>
      <c r="Y58" s="10">
        <v>380.53</v>
      </c>
      <c r="Z58" s="10">
        <v>727.88</v>
      </c>
      <c r="AA58" s="10">
        <v>361.02</v>
      </c>
      <c r="AB58" s="10">
        <v>827.02</v>
      </c>
      <c r="AC58" s="10">
        <v>703</v>
      </c>
      <c r="AD58" s="10">
        <v>119.41691666667001</v>
      </c>
      <c r="AE58" s="10">
        <v>167.43997759999999</v>
      </c>
      <c r="AF58" s="10">
        <v>163.80326600000001</v>
      </c>
      <c r="AG58" s="10">
        <v>404</v>
      </c>
      <c r="AH58" s="10">
        <v>395</v>
      </c>
      <c r="AI58" s="10">
        <v>379.33</v>
      </c>
      <c r="AJ58" s="10">
        <v>399.52</v>
      </c>
      <c r="AK58" s="10">
        <v>217.809127026</v>
      </c>
      <c r="AL58" s="10">
        <v>211.27610250000001</v>
      </c>
      <c r="AM58" s="10">
        <v>0.83952839006000002</v>
      </c>
      <c r="AN58" s="10">
        <v>1.1298677500000001</v>
      </c>
      <c r="AO58" s="10">
        <v>0.71845120567999998</v>
      </c>
      <c r="AP58" s="10">
        <v>4.1852506079999996</v>
      </c>
      <c r="AQ58" s="10">
        <v>2.0879074171999998</v>
      </c>
      <c r="AR58" s="10">
        <v>7.4405999999999999</v>
      </c>
      <c r="AS58" s="10">
        <v>11.794717</v>
      </c>
      <c r="AT58" s="10">
        <v>0.37185387199999997</v>
      </c>
      <c r="AU58" s="10">
        <v>0.55622562600000003</v>
      </c>
      <c r="AV58" s="10">
        <v>0.27888443000000002</v>
      </c>
      <c r="AW58" s="10">
        <v>4923.5583333333298</v>
      </c>
      <c r="AX58" s="10">
        <v>398.54500000000002</v>
      </c>
      <c r="AY58" s="10">
        <v>265.42603445895003</v>
      </c>
      <c r="AZ58" s="10">
        <v>607.46971460557995</v>
      </c>
      <c r="BA58" s="10">
        <v>690.95100000000002</v>
      </c>
      <c r="BB58" s="10">
        <v>486.85102204330002</v>
      </c>
      <c r="BC58" s="10">
        <v>1.8959732</v>
      </c>
      <c r="BD58" s="10">
        <v>1.2614000000000001</v>
      </c>
      <c r="BE58" s="10">
        <v>1.4365000000000001</v>
      </c>
      <c r="BF58" s="10">
        <v>99.17</v>
      </c>
      <c r="BG58" s="10">
        <v>389.67</v>
      </c>
      <c r="BH58" s="10">
        <v>368.33</v>
      </c>
      <c r="BI58" s="10">
        <v>276.67</v>
      </c>
      <c r="BJ58" s="10">
        <v>215.5</v>
      </c>
      <c r="BK58" s="10">
        <v>1920.38</v>
      </c>
      <c r="BL58" s="10">
        <v>69.16</v>
      </c>
      <c r="BM58" s="10">
        <v>6075.32</v>
      </c>
      <c r="BN58" s="10">
        <v>1972.32</v>
      </c>
      <c r="BO58" s="10">
        <v>19259.580000000002</v>
      </c>
      <c r="BP58" s="10">
        <v>10835.08</v>
      </c>
      <c r="BQ58" s="10">
        <v>2616.29</v>
      </c>
      <c r="BR58" s="10">
        <v>1250.4000000000001</v>
      </c>
      <c r="BS58" s="10">
        <v>791.16</v>
      </c>
      <c r="BT58" s="10">
        <v>14.772</v>
      </c>
      <c r="BU58" s="8"/>
      <c r="BV58" s="8"/>
      <c r="BW58" s="8"/>
      <c r="BX58" s="8"/>
      <c r="BY58" s="8"/>
      <c r="BZ58" s="8"/>
      <c r="CA58" s="8"/>
      <c r="CB58" s="8"/>
      <c r="CC58" s="8"/>
      <c r="CD58" s="8"/>
      <c r="CE58" s="8"/>
      <c r="CF58" s="8"/>
      <c r="CG58" s="8"/>
      <c r="CH58" s="8"/>
      <c r="CI58" s="8"/>
      <c r="CJ58" s="8"/>
      <c r="CK58" s="8"/>
    </row>
    <row r="59" spans="1:89" ht="15.75" x14ac:dyDescent="0.25">
      <c r="A59" s="6">
        <v>43405</v>
      </c>
      <c r="B59" s="9">
        <v>62.316666666670002</v>
      </c>
      <c r="C59" s="9">
        <v>65.17</v>
      </c>
      <c r="D59" s="9">
        <v>65.11</v>
      </c>
      <c r="E59" s="9">
        <v>56.67</v>
      </c>
      <c r="F59" s="9">
        <v>100.73</v>
      </c>
      <c r="G59" s="9">
        <v>91.58</v>
      </c>
      <c r="H59" s="9">
        <v>4.1292999999999997</v>
      </c>
      <c r="I59" s="9">
        <v>8.2650790129100002</v>
      </c>
      <c r="J59" s="9">
        <v>11.700294621619999</v>
      </c>
      <c r="K59" s="9">
        <v>97.362467892140003</v>
      </c>
      <c r="L59" s="9">
        <v>2.1850399999999999</v>
      </c>
      <c r="M59" s="9">
        <v>3.0227544819999999</v>
      </c>
      <c r="N59" s="9">
        <v>1.841298624</v>
      </c>
      <c r="O59" s="9">
        <v>2.7017389015600002</v>
      </c>
      <c r="P59" s="9">
        <v>3.36</v>
      </c>
      <c r="Q59" s="9">
        <v>2.3877167046799999</v>
      </c>
      <c r="R59" s="9">
        <v>2.3574999999999999</v>
      </c>
      <c r="S59" s="9">
        <v>759.26</v>
      </c>
      <c r="T59" s="9">
        <v>1223.8599999999999</v>
      </c>
      <c r="U59" s="9">
        <v>1479.22</v>
      </c>
      <c r="V59" s="9">
        <v>1438.26</v>
      </c>
      <c r="W59" s="9">
        <v>539.1</v>
      </c>
      <c r="X59" s="9">
        <v>707.62</v>
      </c>
      <c r="Y59" s="9">
        <v>374.04</v>
      </c>
      <c r="Z59" s="9">
        <v>729.22</v>
      </c>
      <c r="AA59" s="9">
        <v>366.2</v>
      </c>
      <c r="AB59" s="9">
        <v>840.39</v>
      </c>
      <c r="AC59" s="9">
        <v>706.09</v>
      </c>
      <c r="AD59" s="9">
        <v>119.41691666667001</v>
      </c>
      <c r="AE59" s="9">
        <v>160.6883656</v>
      </c>
      <c r="AF59" s="9">
        <v>157.52009899999999</v>
      </c>
      <c r="AG59" s="9">
        <v>401</v>
      </c>
      <c r="AH59" s="9">
        <v>391</v>
      </c>
      <c r="AI59" s="9">
        <v>378.81</v>
      </c>
      <c r="AJ59" s="9">
        <v>395.73</v>
      </c>
      <c r="AK59" s="9">
        <v>210.84620156099999</v>
      </c>
      <c r="AL59" s="9">
        <v>203.55993179999999</v>
      </c>
      <c r="AM59" s="9">
        <v>0.86011716538000005</v>
      </c>
      <c r="AN59" s="9">
        <v>1.1229783124999999</v>
      </c>
      <c r="AO59" s="9">
        <v>0.73135814827000001</v>
      </c>
      <c r="AP59" s="9">
        <v>3.9464902620000002</v>
      </c>
      <c r="AQ59" s="9">
        <v>2.0282504000000001</v>
      </c>
      <c r="AR59" s="9">
        <v>7.4599000000000002</v>
      </c>
      <c r="AS59" s="9">
        <v>11.660235180000001</v>
      </c>
      <c r="AT59" s="9">
        <v>0.37103747199999998</v>
      </c>
      <c r="AU59" s="9">
        <v>0.55203684799999997</v>
      </c>
      <c r="AV59" s="9">
        <v>0.28439597999999999</v>
      </c>
      <c r="AW59" s="9">
        <v>4941.375</v>
      </c>
      <c r="AX59" s="9">
        <v>397.67</v>
      </c>
      <c r="AY59" s="9">
        <v>262.70900127881998</v>
      </c>
      <c r="AZ59" s="9">
        <v>617.86732685273</v>
      </c>
      <c r="BA59" s="9">
        <v>702.77750000000003</v>
      </c>
      <c r="BB59" s="9">
        <v>481.86737232948002</v>
      </c>
      <c r="BC59" s="9">
        <v>1.912948774</v>
      </c>
      <c r="BD59" s="9">
        <v>1.2345999999999999</v>
      </c>
      <c r="BE59" s="9">
        <v>1.3529</v>
      </c>
      <c r="BF59" s="9">
        <v>92.5</v>
      </c>
      <c r="BG59" s="9">
        <v>410.2</v>
      </c>
      <c r="BH59" s="9">
        <v>379.2</v>
      </c>
      <c r="BI59" s="9">
        <v>305.60000000000002</v>
      </c>
      <c r="BJ59" s="9">
        <v>215.5</v>
      </c>
      <c r="BK59" s="9">
        <v>1938.51</v>
      </c>
      <c r="BL59" s="9">
        <v>73.260000000000005</v>
      </c>
      <c r="BM59" s="9">
        <v>6195.92</v>
      </c>
      <c r="BN59" s="9">
        <v>1937.11</v>
      </c>
      <c r="BO59" s="9">
        <v>19064.86</v>
      </c>
      <c r="BP59" s="9">
        <v>11239.72</v>
      </c>
      <c r="BQ59" s="9">
        <v>2595.69</v>
      </c>
      <c r="BR59" s="9">
        <v>1220.6500000000001</v>
      </c>
      <c r="BS59" s="9">
        <v>846.19</v>
      </c>
      <c r="BT59" s="9">
        <v>14.353</v>
      </c>
      <c r="BU59" s="8"/>
      <c r="BV59" s="8"/>
      <c r="BW59" s="8"/>
      <c r="BX59" s="8"/>
      <c r="BY59" s="8"/>
      <c r="BZ59" s="8"/>
      <c r="CA59" s="8"/>
      <c r="CB59" s="8"/>
      <c r="CC59" s="8"/>
      <c r="CD59" s="8"/>
      <c r="CE59" s="8"/>
      <c r="CF59" s="8"/>
      <c r="CG59" s="8"/>
      <c r="CH59" s="8"/>
      <c r="CI59" s="8"/>
      <c r="CJ59" s="8"/>
      <c r="CK59" s="8"/>
    </row>
    <row r="60" spans="1:89" ht="15.75" x14ac:dyDescent="0.25">
      <c r="A60" s="6">
        <v>43374</v>
      </c>
      <c r="B60" s="10">
        <v>76.726666666669999</v>
      </c>
      <c r="C60" s="10">
        <v>80.47</v>
      </c>
      <c r="D60" s="10">
        <v>78.959999999999994</v>
      </c>
      <c r="E60" s="10">
        <v>70.75</v>
      </c>
      <c r="F60" s="10">
        <v>108.73</v>
      </c>
      <c r="G60" s="10">
        <v>100.34</v>
      </c>
      <c r="H60" s="10">
        <v>3.2839999999999998</v>
      </c>
      <c r="I60" s="10">
        <v>8.7909607297400001</v>
      </c>
      <c r="J60" s="10">
        <v>11.66058023421</v>
      </c>
      <c r="K60" s="10">
        <v>89.570795616780003</v>
      </c>
      <c r="L60" s="10">
        <v>2.1341999999999999</v>
      </c>
      <c r="M60" s="10">
        <v>3.027825108</v>
      </c>
      <c r="N60" s="10">
        <v>1.880981784</v>
      </c>
      <c r="O60" s="10">
        <v>2.7366844304</v>
      </c>
      <c r="P60" s="10">
        <v>3.48</v>
      </c>
      <c r="Q60" s="10">
        <v>2.31405329121</v>
      </c>
      <c r="R60" s="10">
        <v>2.4159999999999999</v>
      </c>
      <c r="S60" s="10">
        <v>830.25</v>
      </c>
      <c r="T60" s="10">
        <v>1265.22</v>
      </c>
      <c r="U60" s="10">
        <v>1485.36</v>
      </c>
      <c r="V60" s="10">
        <v>1431.7</v>
      </c>
      <c r="W60" s="10">
        <v>589.79999999999995</v>
      </c>
      <c r="X60" s="10">
        <v>794.49</v>
      </c>
      <c r="Y60" s="10">
        <v>367.96</v>
      </c>
      <c r="Z60" s="10">
        <v>751.58</v>
      </c>
      <c r="AA60" s="10">
        <v>379.31</v>
      </c>
      <c r="AB60" s="10">
        <v>850.29</v>
      </c>
      <c r="AC60" s="10">
        <v>718.04</v>
      </c>
      <c r="AD60" s="10">
        <v>119.41691666667001</v>
      </c>
      <c r="AE60" s="10">
        <v>160.25531760000001</v>
      </c>
      <c r="AF60" s="10">
        <v>158.953102</v>
      </c>
      <c r="AG60" s="10">
        <v>409</v>
      </c>
      <c r="AH60" s="10">
        <v>397</v>
      </c>
      <c r="AI60" s="10">
        <v>390.39</v>
      </c>
      <c r="AJ60" s="10">
        <v>389.8</v>
      </c>
      <c r="AK60" s="10">
        <v>209.104551603</v>
      </c>
      <c r="AL60" s="10">
        <v>213.4807227</v>
      </c>
      <c r="AM60" s="10">
        <v>0.90741905669</v>
      </c>
      <c r="AN60" s="10">
        <v>1.1229783124999999</v>
      </c>
      <c r="AO60" s="10">
        <v>0.74955482141999996</v>
      </c>
      <c r="AP60" s="10">
        <v>3.864257936</v>
      </c>
      <c r="AQ60" s="10">
        <v>2.0282504000000001</v>
      </c>
      <c r="AR60" s="10">
        <v>7.8263999999999996</v>
      </c>
      <c r="AS60" s="10">
        <v>11.464024</v>
      </c>
      <c r="AT60" s="10">
        <v>0.37511947200000001</v>
      </c>
      <c r="AU60" s="10">
        <v>0.55578470199999996</v>
      </c>
      <c r="AV60" s="10">
        <v>0.292773536</v>
      </c>
      <c r="AW60" s="10">
        <v>4940.2250000000004</v>
      </c>
      <c r="AX60" s="10">
        <v>402.04500000000002</v>
      </c>
      <c r="AY60" s="10">
        <v>263.84989829758001</v>
      </c>
      <c r="AZ60" s="10">
        <v>623.52132798252001</v>
      </c>
      <c r="BA60" s="10">
        <v>709.20849999999996</v>
      </c>
      <c r="BB60" s="10">
        <v>483.96003396592999</v>
      </c>
      <c r="BC60" s="10">
        <v>1.9136101599999999</v>
      </c>
      <c r="BD60" s="10">
        <v>1.3171999999999999</v>
      </c>
      <c r="BE60" s="10">
        <v>1.4253</v>
      </c>
      <c r="BF60" s="10">
        <v>91.25</v>
      </c>
      <c r="BG60" s="10">
        <v>420.75</v>
      </c>
      <c r="BH60" s="10">
        <v>385</v>
      </c>
      <c r="BI60" s="10">
        <v>270</v>
      </c>
      <c r="BJ60" s="10">
        <v>215.5</v>
      </c>
      <c r="BK60" s="10">
        <v>2029.86</v>
      </c>
      <c r="BL60" s="10">
        <v>73.41</v>
      </c>
      <c r="BM60" s="10">
        <v>6219.59</v>
      </c>
      <c r="BN60" s="10">
        <v>1987.55</v>
      </c>
      <c r="BO60" s="10">
        <v>19121.48</v>
      </c>
      <c r="BP60" s="10">
        <v>12314.91</v>
      </c>
      <c r="BQ60" s="10">
        <v>2673.67</v>
      </c>
      <c r="BR60" s="10">
        <v>1215.3900000000001</v>
      </c>
      <c r="BS60" s="10">
        <v>829.87</v>
      </c>
      <c r="BT60" s="10">
        <v>14.597</v>
      </c>
      <c r="BU60" s="8"/>
      <c r="BV60" s="8"/>
      <c r="BW60" s="8"/>
      <c r="BX60" s="8"/>
      <c r="BY60" s="8"/>
      <c r="BZ60" s="8"/>
      <c r="CA60" s="8"/>
      <c r="CB60" s="8"/>
      <c r="CC60" s="8"/>
      <c r="CD60" s="8"/>
      <c r="CE60" s="8"/>
      <c r="CF60" s="8"/>
      <c r="CG60" s="8"/>
      <c r="CH60" s="8"/>
      <c r="CI60" s="8"/>
      <c r="CJ60" s="8"/>
      <c r="CK60" s="8"/>
    </row>
    <row r="61" spans="1:89" ht="15.75" x14ac:dyDescent="0.25">
      <c r="A61" s="6">
        <v>43344</v>
      </c>
      <c r="B61" s="9">
        <v>75.363333333330004</v>
      </c>
      <c r="C61" s="9">
        <v>78.86</v>
      </c>
      <c r="D61" s="9">
        <v>77.02</v>
      </c>
      <c r="E61" s="9">
        <v>70.209999999999994</v>
      </c>
      <c r="F61" s="9">
        <v>114.16</v>
      </c>
      <c r="G61" s="9">
        <v>102.14</v>
      </c>
      <c r="H61" s="9">
        <v>2.9847000000000001</v>
      </c>
      <c r="I61" s="9">
        <v>9.5215770312100005</v>
      </c>
      <c r="J61" s="9">
        <v>11.30331690113</v>
      </c>
      <c r="K61" s="9">
        <v>89.167570014020001</v>
      </c>
      <c r="L61" s="9">
        <v>2.19489</v>
      </c>
      <c r="M61" s="9">
        <v>2.6715585160000002</v>
      </c>
      <c r="N61" s="9">
        <v>1.6909435399999999</v>
      </c>
      <c r="O61" s="9">
        <v>2.67161271274</v>
      </c>
      <c r="P61" s="9">
        <v>3.25</v>
      </c>
      <c r="Q61" s="9">
        <v>2.3523381382199999</v>
      </c>
      <c r="R61" s="9">
        <v>2.4125000000000001</v>
      </c>
      <c r="S61" s="9">
        <v>897.13</v>
      </c>
      <c r="T61" s="9">
        <v>1380</v>
      </c>
      <c r="U61" s="9">
        <v>1492.69</v>
      </c>
      <c r="V61" s="9">
        <v>1442.29</v>
      </c>
      <c r="W61" s="9">
        <v>605.15</v>
      </c>
      <c r="X61" s="9">
        <v>865.63</v>
      </c>
      <c r="Y61" s="9">
        <v>356.87</v>
      </c>
      <c r="Z61" s="9">
        <v>754.05</v>
      </c>
      <c r="AA61" s="9">
        <v>377.15</v>
      </c>
      <c r="AB61" s="9">
        <v>821.47</v>
      </c>
      <c r="AC61" s="9">
        <v>733.95</v>
      </c>
      <c r="AD61" s="9">
        <v>119.41691666667001</v>
      </c>
      <c r="AE61" s="9">
        <v>154.8028496</v>
      </c>
      <c r="AF61" s="9">
        <v>163.58280400000001</v>
      </c>
      <c r="AG61" s="9">
        <v>405</v>
      </c>
      <c r="AH61" s="9">
        <v>393</v>
      </c>
      <c r="AI61" s="9">
        <v>395.35</v>
      </c>
      <c r="AJ61" s="9">
        <v>384.65</v>
      </c>
      <c r="AK61" s="9">
        <v>202.049766963</v>
      </c>
      <c r="AL61" s="9">
        <v>212.37841259999999</v>
      </c>
      <c r="AM61" s="9">
        <v>0.88528441698000004</v>
      </c>
      <c r="AN61" s="9">
        <v>1.11264415625</v>
      </c>
      <c r="AO61" s="9">
        <v>0.79996595373000001</v>
      </c>
      <c r="AP61" s="9">
        <v>4.010424242</v>
      </c>
      <c r="AQ61" s="9">
        <v>2.0282504000000001</v>
      </c>
      <c r="AR61" s="9">
        <v>7.8263999999999996</v>
      </c>
      <c r="AS61" s="9">
        <v>11.532367219999999</v>
      </c>
      <c r="AT61" s="9">
        <v>0.38073630400000003</v>
      </c>
      <c r="AU61" s="9">
        <v>0.55997348000000002</v>
      </c>
      <c r="AV61" s="9">
        <v>0.25066529399999998</v>
      </c>
      <c r="AW61" s="9">
        <v>4973.9583333333303</v>
      </c>
      <c r="AX61" s="9">
        <v>408.065</v>
      </c>
      <c r="AY61" s="9">
        <v>265.85268820250002</v>
      </c>
      <c r="AZ61" s="9">
        <v>625.48585379880001</v>
      </c>
      <c r="BA61" s="9">
        <v>711.44299999999998</v>
      </c>
      <c r="BB61" s="9">
        <v>487.63360093210002</v>
      </c>
      <c r="BC61" s="9">
        <v>1.9920946319999999</v>
      </c>
      <c r="BD61" s="9">
        <v>1.3341000000000001</v>
      </c>
      <c r="BE61" s="9">
        <v>1.4418</v>
      </c>
      <c r="BF61" s="9">
        <v>87.5</v>
      </c>
      <c r="BG61" s="9">
        <v>421.63</v>
      </c>
      <c r="BH61" s="9">
        <v>376.25</v>
      </c>
      <c r="BI61" s="9">
        <v>267.5</v>
      </c>
      <c r="BJ61" s="9">
        <v>215.5</v>
      </c>
      <c r="BK61" s="9">
        <v>2026.46</v>
      </c>
      <c r="BL61" s="9">
        <v>68.44</v>
      </c>
      <c r="BM61" s="9">
        <v>6050.76</v>
      </c>
      <c r="BN61" s="9">
        <v>2022.91</v>
      </c>
      <c r="BO61" s="9">
        <v>18967.13</v>
      </c>
      <c r="BP61" s="9">
        <v>12510.35</v>
      </c>
      <c r="BQ61" s="9">
        <v>2434.6799999999998</v>
      </c>
      <c r="BR61" s="9">
        <v>1198.3900000000001</v>
      </c>
      <c r="BS61" s="9">
        <v>804.79</v>
      </c>
      <c r="BT61" s="9">
        <v>14.272</v>
      </c>
      <c r="BU61" s="8"/>
      <c r="BV61" s="8"/>
      <c r="BW61" s="8"/>
      <c r="BX61" s="8"/>
      <c r="BY61" s="8"/>
      <c r="BZ61" s="8"/>
      <c r="CA61" s="8"/>
      <c r="CB61" s="8"/>
      <c r="CC61" s="8"/>
      <c r="CD61" s="8"/>
      <c r="CE61" s="8"/>
      <c r="CF61" s="8"/>
      <c r="CG61" s="8"/>
      <c r="CH61" s="8"/>
      <c r="CI61" s="8"/>
      <c r="CJ61" s="8"/>
      <c r="CK61" s="8"/>
    </row>
    <row r="62" spans="1:89" ht="15.75" x14ac:dyDescent="0.25">
      <c r="A62" s="6">
        <v>43313</v>
      </c>
      <c r="B62" s="10">
        <v>71.083333333330003</v>
      </c>
      <c r="C62" s="10">
        <v>73.13</v>
      </c>
      <c r="D62" s="10">
        <v>72.13</v>
      </c>
      <c r="E62" s="10">
        <v>67.989999999999995</v>
      </c>
      <c r="F62" s="10">
        <v>117.34</v>
      </c>
      <c r="G62" s="10">
        <v>98.48</v>
      </c>
      <c r="H62" s="10">
        <v>2.9571999999999998</v>
      </c>
      <c r="I62" s="10">
        <v>8.0849099384399992</v>
      </c>
      <c r="J62" s="10">
        <v>10.875000000069999</v>
      </c>
      <c r="K62" s="10">
        <v>81.71356939636</v>
      </c>
      <c r="L62" s="10">
        <v>2.1716099999999998</v>
      </c>
      <c r="M62" s="10">
        <v>2.7604047020000002</v>
      </c>
      <c r="N62" s="10">
        <v>1.7800101880000001</v>
      </c>
      <c r="O62" s="10">
        <v>2.7741047282300002</v>
      </c>
      <c r="P62" s="10">
        <v>3.34</v>
      </c>
      <c r="Q62" s="10">
        <v>2.5873141846799999</v>
      </c>
      <c r="R62" s="10">
        <v>2.395</v>
      </c>
      <c r="S62" s="10">
        <v>915.22</v>
      </c>
      <c r="T62" s="10">
        <v>1405.45</v>
      </c>
      <c r="U62" s="10">
        <v>1475.4</v>
      </c>
      <c r="V62" s="10">
        <v>1477.1</v>
      </c>
      <c r="W62" s="10">
        <v>614.75</v>
      </c>
      <c r="X62" s="10">
        <v>900.22</v>
      </c>
      <c r="Y62" s="10">
        <v>376.77</v>
      </c>
      <c r="Z62" s="10">
        <v>761.82</v>
      </c>
      <c r="AA62" s="10">
        <v>388.04</v>
      </c>
      <c r="AB62" s="10">
        <v>853.67</v>
      </c>
      <c r="AC62" s="10">
        <v>763.23</v>
      </c>
      <c r="AD62" s="10">
        <v>127.68424166667</v>
      </c>
      <c r="AE62" s="10">
        <v>162.37331599999999</v>
      </c>
      <c r="AF62" s="10">
        <v>165.56696199999999</v>
      </c>
      <c r="AG62" s="10">
        <v>405</v>
      </c>
      <c r="AH62" s="10">
        <v>393</v>
      </c>
      <c r="AI62" s="10">
        <v>393.5</v>
      </c>
      <c r="AJ62" s="10">
        <v>401.56</v>
      </c>
      <c r="AK62" s="10">
        <v>217.43801595900001</v>
      </c>
      <c r="AL62" s="10">
        <v>236.62923480000001</v>
      </c>
      <c r="AM62" s="10">
        <v>0.84337054668</v>
      </c>
      <c r="AN62" s="10">
        <v>1.1091994375000001</v>
      </c>
      <c r="AO62" s="10">
        <v>0.84313015516000001</v>
      </c>
      <c r="AP62" s="10">
        <v>4.1144823060000002</v>
      </c>
      <c r="AQ62" s="10">
        <v>2.2211546499999999</v>
      </c>
      <c r="AR62" s="10">
        <v>7.8263999999999996</v>
      </c>
      <c r="AS62" s="10">
        <v>12.015179</v>
      </c>
      <c r="AT62" s="10">
        <v>0.37704617600000001</v>
      </c>
      <c r="AU62" s="10">
        <v>0.56438272</v>
      </c>
      <c r="AV62" s="10">
        <v>0.24449235799999999</v>
      </c>
      <c r="AW62" s="10">
        <v>4983.9166666666697</v>
      </c>
      <c r="AX62" s="10">
        <v>404.11</v>
      </c>
      <c r="AY62" s="10">
        <v>268.10324229931001</v>
      </c>
      <c r="AZ62" s="10">
        <v>617.00485210412</v>
      </c>
      <c r="BA62" s="10">
        <v>701.79650000000004</v>
      </c>
      <c r="BB62" s="10">
        <v>491.76162313019</v>
      </c>
      <c r="BC62" s="10">
        <v>2.0844682099999998</v>
      </c>
      <c r="BD62" s="10">
        <v>1.3399000000000001</v>
      </c>
      <c r="BE62" s="10">
        <v>1.4738</v>
      </c>
      <c r="BF62" s="10">
        <v>87.5</v>
      </c>
      <c r="BG62" s="10">
        <v>409</v>
      </c>
      <c r="BH62" s="10">
        <v>357.6</v>
      </c>
      <c r="BI62" s="10">
        <v>260</v>
      </c>
      <c r="BJ62" s="10">
        <v>215.5</v>
      </c>
      <c r="BK62" s="10">
        <v>2051.5100000000002</v>
      </c>
      <c r="BL62" s="10">
        <v>67.150000000000006</v>
      </c>
      <c r="BM62" s="10">
        <v>6051.05</v>
      </c>
      <c r="BN62" s="10">
        <v>2053.5300000000002</v>
      </c>
      <c r="BO62" s="10">
        <v>19228.77</v>
      </c>
      <c r="BP62" s="10">
        <v>13411.35</v>
      </c>
      <c r="BQ62" s="10">
        <v>2512</v>
      </c>
      <c r="BR62" s="10">
        <v>1201.71</v>
      </c>
      <c r="BS62" s="10">
        <v>804.91</v>
      </c>
      <c r="BT62" s="10">
        <v>14.987</v>
      </c>
      <c r="BU62" s="8"/>
      <c r="BV62" s="8"/>
      <c r="BW62" s="8"/>
      <c r="BX62" s="8"/>
      <c r="BY62" s="8"/>
      <c r="BZ62" s="8"/>
      <c r="CA62" s="8"/>
      <c r="CB62" s="8"/>
      <c r="CC62" s="8"/>
      <c r="CD62" s="8"/>
      <c r="CE62" s="8"/>
      <c r="CF62" s="8"/>
      <c r="CG62" s="8"/>
      <c r="CH62" s="8"/>
      <c r="CI62" s="8"/>
      <c r="CJ62" s="8"/>
      <c r="CK62" s="8"/>
    </row>
    <row r="63" spans="1:89" ht="15.75" x14ac:dyDescent="0.25">
      <c r="A63" s="6">
        <v>43282</v>
      </c>
      <c r="B63" s="9">
        <v>72.666666666669997</v>
      </c>
      <c r="C63" s="9">
        <v>74.44</v>
      </c>
      <c r="D63" s="9">
        <v>72.72</v>
      </c>
      <c r="E63" s="9">
        <v>70.84</v>
      </c>
      <c r="F63" s="9">
        <v>119.57</v>
      </c>
      <c r="G63" s="9">
        <v>106.02</v>
      </c>
      <c r="H63" s="9">
        <v>2.8250999999999999</v>
      </c>
      <c r="I63" s="9">
        <v>7.5988392302500003</v>
      </c>
      <c r="J63" s="9">
        <v>10.44079690313</v>
      </c>
      <c r="K63" s="9">
        <v>77.504493068749994</v>
      </c>
      <c r="L63" s="9">
        <v>2.3570500000000001</v>
      </c>
      <c r="M63" s="9">
        <v>2.8792337200000002</v>
      </c>
      <c r="N63" s="9">
        <v>1.861140204</v>
      </c>
      <c r="O63" s="9">
        <v>2.8885424474299999</v>
      </c>
      <c r="P63" s="9">
        <v>3.41</v>
      </c>
      <c r="Q63" s="9">
        <v>2.76362734228</v>
      </c>
      <c r="R63" s="9">
        <v>2.492</v>
      </c>
      <c r="S63" s="9">
        <v>916.25</v>
      </c>
      <c r="T63" s="9">
        <v>1450.91</v>
      </c>
      <c r="U63" s="9">
        <v>1496.33</v>
      </c>
      <c r="V63" s="9">
        <v>1477.1</v>
      </c>
      <c r="W63" s="9">
        <v>616.14</v>
      </c>
      <c r="X63" s="9">
        <v>877.16</v>
      </c>
      <c r="Y63" s="9">
        <v>377.17</v>
      </c>
      <c r="Z63" s="9">
        <v>780.45</v>
      </c>
      <c r="AA63" s="9">
        <v>406.64</v>
      </c>
      <c r="AB63" s="9">
        <v>848.61</v>
      </c>
      <c r="AC63" s="9">
        <v>780.05</v>
      </c>
      <c r="AD63" s="9">
        <v>130.89931250000001</v>
      </c>
      <c r="AE63" s="9">
        <v>156.4602424</v>
      </c>
      <c r="AF63" s="9">
        <v>147.48907800000001</v>
      </c>
      <c r="AG63" s="9">
        <v>398</v>
      </c>
      <c r="AH63" s="9">
        <v>390</v>
      </c>
      <c r="AI63" s="9">
        <v>382.73</v>
      </c>
      <c r="AJ63" s="9">
        <v>440.65</v>
      </c>
      <c r="AK63" s="9">
        <v>206.933000706</v>
      </c>
      <c r="AL63" s="9">
        <v>218.2573998</v>
      </c>
      <c r="AM63" s="9">
        <v>0.87657654689999998</v>
      </c>
      <c r="AN63" s="9">
        <v>1.1367571875</v>
      </c>
      <c r="AO63" s="9">
        <v>0.88772258384000002</v>
      </c>
      <c r="AP63" s="9">
        <v>4.1883370759999998</v>
      </c>
      <c r="AQ63" s="9">
        <v>2.53200607</v>
      </c>
      <c r="AR63" s="9">
        <v>7.8263999999999996</v>
      </c>
      <c r="AS63" s="9">
        <v>12.235640999999999</v>
      </c>
      <c r="AT63" s="9">
        <v>0.38145473600000002</v>
      </c>
      <c r="AU63" s="9">
        <v>0.56305994800000003</v>
      </c>
      <c r="AV63" s="9">
        <v>0.25838146400000001</v>
      </c>
      <c r="AW63" s="9">
        <v>4927.6000000000004</v>
      </c>
      <c r="AX63" s="9">
        <v>408.83499999999998</v>
      </c>
      <c r="AY63" s="9">
        <v>267.02111422473001</v>
      </c>
      <c r="AZ63" s="9">
        <v>631.04402440095998</v>
      </c>
      <c r="BA63" s="9">
        <v>717.76499999999999</v>
      </c>
      <c r="BB63" s="9">
        <v>489.77675695019002</v>
      </c>
      <c r="BC63" s="9">
        <v>2.1204035160000001</v>
      </c>
      <c r="BD63" s="9">
        <v>1.3111999999999999</v>
      </c>
      <c r="BE63" s="9">
        <v>1.4653</v>
      </c>
      <c r="BF63" s="9">
        <v>86.88</v>
      </c>
      <c r="BG63" s="9">
        <v>400.75</v>
      </c>
      <c r="BH63" s="9">
        <v>344.25</v>
      </c>
      <c r="BI63" s="9">
        <v>252.5</v>
      </c>
      <c r="BJ63" s="9">
        <v>215.5</v>
      </c>
      <c r="BK63" s="9">
        <v>2082.2399999999998</v>
      </c>
      <c r="BL63" s="9">
        <v>64.56</v>
      </c>
      <c r="BM63" s="9">
        <v>6250.75</v>
      </c>
      <c r="BN63" s="9">
        <v>2207.02</v>
      </c>
      <c r="BO63" s="9">
        <v>19729.8</v>
      </c>
      <c r="BP63" s="9">
        <v>13793.86</v>
      </c>
      <c r="BQ63" s="9">
        <v>2656.13</v>
      </c>
      <c r="BR63" s="9">
        <v>1237.71</v>
      </c>
      <c r="BS63" s="9">
        <v>832</v>
      </c>
      <c r="BT63" s="9">
        <v>15.723000000000001</v>
      </c>
      <c r="BU63" s="8"/>
      <c r="BV63" s="8"/>
      <c r="BW63" s="8"/>
      <c r="BX63" s="8"/>
      <c r="BY63" s="8"/>
      <c r="BZ63" s="8"/>
      <c r="CA63" s="8"/>
      <c r="CB63" s="8"/>
      <c r="CC63" s="8"/>
      <c r="CD63" s="8"/>
      <c r="CE63" s="8"/>
      <c r="CF63" s="8"/>
      <c r="CG63" s="8"/>
      <c r="CH63" s="8"/>
      <c r="CI63" s="8"/>
      <c r="CJ63" s="8"/>
      <c r="CK63" s="8"/>
    </row>
    <row r="64" spans="1:89" ht="15.75" x14ac:dyDescent="0.25">
      <c r="A64" s="6">
        <v>43252</v>
      </c>
      <c r="B64" s="10">
        <v>71.976666666669999</v>
      </c>
      <c r="C64" s="10">
        <v>75.19</v>
      </c>
      <c r="D64" s="10">
        <v>73.22</v>
      </c>
      <c r="E64" s="10">
        <v>67.52</v>
      </c>
      <c r="F64" s="10">
        <v>114.33</v>
      </c>
      <c r="G64" s="10">
        <v>103.88</v>
      </c>
      <c r="H64" s="10">
        <v>2.9523000000000001</v>
      </c>
      <c r="I64" s="10">
        <v>7.4489428440400003</v>
      </c>
      <c r="J64" s="10">
        <v>10.44298762979</v>
      </c>
      <c r="K64" s="10">
        <v>78.338011034039994</v>
      </c>
      <c r="L64" s="10">
        <v>2.4107599999999998</v>
      </c>
      <c r="M64" s="10">
        <v>2.9548521860000001</v>
      </c>
      <c r="N64" s="10">
        <v>1.8975164339999999</v>
      </c>
      <c r="O64" s="10">
        <v>2.8678030204299998</v>
      </c>
      <c r="P64" s="10">
        <v>3.39</v>
      </c>
      <c r="Q64" s="10">
        <v>2.6900757279700001</v>
      </c>
      <c r="R64" s="10">
        <v>2.5233333333300001</v>
      </c>
      <c r="S64" s="10">
        <v>931.19</v>
      </c>
      <c r="T64" s="10">
        <v>1503.33</v>
      </c>
      <c r="U64" s="10">
        <v>1494.49</v>
      </c>
      <c r="V64" s="10">
        <v>1461.87</v>
      </c>
      <c r="W64" s="10">
        <v>656.5</v>
      </c>
      <c r="X64" s="10">
        <v>865.71</v>
      </c>
      <c r="Y64" s="10">
        <v>394.44</v>
      </c>
      <c r="Z64" s="10">
        <v>788.57</v>
      </c>
      <c r="AA64" s="10">
        <v>421.33</v>
      </c>
      <c r="AB64" s="10">
        <v>838.02</v>
      </c>
      <c r="AC64" s="10">
        <v>775</v>
      </c>
      <c r="AD64" s="10">
        <v>130.89931250000001</v>
      </c>
      <c r="AE64" s="10">
        <v>165.07002399999999</v>
      </c>
      <c r="AF64" s="10">
        <v>161.929339</v>
      </c>
      <c r="AG64" s="10">
        <v>427</v>
      </c>
      <c r="AH64" s="10">
        <v>415</v>
      </c>
      <c r="AI64" s="10">
        <v>408.6</v>
      </c>
      <c r="AJ64" s="10">
        <v>443.1</v>
      </c>
      <c r="AK64" s="10">
        <v>206.003385855</v>
      </c>
      <c r="AL64" s="10">
        <v>219.35970990000001</v>
      </c>
      <c r="AM64" s="10">
        <v>0.91772205890000003</v>
      </c>
      <c r="AN64" s="10">
        <v>1.1574255</v>
      </c>
      <c r="AO64" s="10">
        <v>0.84201931174</v>
      </c>
      <c r="AP64" s="10">
        <v>4.2438935000000004</v>
      </c>
      <c r="AQ64" s="10">
        <v>2.7227057000000001</v>
      </c>
      <c r="AR64" s="10">
        <v>7.8263999999999996</v>
      </c>
      <c r="AS64" s="10">
        <v>12.53987856</v>
      </c>
      <c r="AT64" s="10">
        <v>0.38142208</v>
      </c>
      <c r="AU64" s="10">
        <v>0.56702826399999995</v>
      </c>
      <c r="AV64" s="10">
        <v>0.27557749999999998</v>
      </c>
      <c r="AW64" s="10">
        <v>4932.7916666666697</v>
      </c>
      <c r="AX64" s="10">
        <v>408.8</v>
      </c>
      <c r="AY64" s="10">
        <v>270.58883861947999</v>
      </c>
      <c r="AZ64" s="10">
        <v>636.79385605838002</v>
      </c>
      <c r="BA64" s="10">
        <v>724.30499999999995</v>
      </c>
      <c r="BB64" s="10">
        <v>496.32076560966999</v>
      </c>
      <c r="BC64" s="10">
        <v>2.1541342019999998</v>
      </c>
      <c r="BD64" s="10">
        <v>1.3806</v>
      </c>
      <c r="BE64" s="10">
        <v>1.5603</v>
      </c>
      <c r="BF64" s="10">
        <v>86.8</v>
      </c>
      <c r="BG64" s="10">
        <v>391.6</v>
      </c>
      <c r="BH64" s="10">
        <v>335.2</v>
      </c>
      <c r="BI64" s="10">
        <v>224</v>
      </c>
      <c r="BJ64" s="10">
        <v>215.5</v>
      </c>
      <c r="BK64" s="10">
        <v>2237.62</v>
      </c>
      <c r="BL64" s="10">
        <v>65.040000000000006</v>
      </c>
      <c r="BM64" s="10">
        <v>6965.86</v>
      </c>
      <c r="BN64" s="10">
        <v>2436.29</v>
      </c>
      <c r="BO64" s="10">
        <v>20660.52</v>
      </c>
      <c r="BP64" s="10">
        <v>15105.65</v>
      </c>
      <c r="BQ64" s="10">
        <v>3088.57</v>
      </c>
      <c r="BR64" s="10">
        <v>1281.57</v>
      </c>
      <c r="BS64" s="10">
        <v>884.9</v>
      </c>
      <c r="BT64" s="10">
        <v>16.541</v>
      </c>
      <c r="BU64" s="8"/>
      <c r="BV64" s="8"/>
      <c r="BW64" s="8"/>
      <c r="BX64" s="8"/>
      <c r="BY64" s="8"/>
      <c r="BZ64" s="8"/>
      <c r="CA64" s="8"/>
      <c r="CB64" s="8"/>
      <c r="CC64" s="8"/>
      <c r="CD64" s="8"/>
      <c r="CE64" s="8"/>
      <c r="CF64" s="8"/>
      <c r="CG64" s="8"/>
      <c r="CH64" s="8"/>
      <c r="CI64" s="8"/>
      <c r="CJ64" s="8"/>
      <c r="CK64" s="8"/>
    </row>
    <row r="65" spans="1:89" ht="15.75" x14ac:dyDescent="0.25">
      <c r="A65" s="6">
        <v>43221</v>
      </c>
      <c r="B65" s="9">
        <v>73.430000000000007</v>
      </c>
      <c r="C65" s="9">
        <v>76.650000000000006</v>
      </c>
      <c r="D65" s="9">
        <v>73.66</v>
      </c>
      <c r="E65" s="9">
        <v>69.98</v>
      </c>
      <c r="F65" s="9">
        <v>105.29</v>
      </c>
      <c r="G65" s="9">
        <v>101.89</v>
      </c>
      <c r="H65" s="9">
        <v>2.7972000000000001</v>
      </c>
      <c r="I65" s="9">
        <v>7.4873540573200001</v>
      </c>
      <c r="J65" s="9">
        <v>10.25151696204</v>
      </c>
      <c r="K65" s="9">
        <v>76.507459487579993</v>
      </c>
      <c r="L65" s="9">
        <v>2.6599400000000002</v>
      </c>
      <c r="M65" s="9">
        <v>2.9896851820000001</v>
      </c>
      <c r="N65" s="9">
        <v>1.956379788</v>
      </c>
      <c r="O65" s="9">
        <v>3.0204523658700002</v>
      </c>
      <c r="P65" s="9">
        <v>3.76</v>
      </c>
      <c r="Q65" s="9">
        <v>2.6863570976100002</v>
      </c>
      <c r="R65" s="9">
        <v>2.6150000000000002</v>
      </c>
      <c r="S65" s="9">
        <v>1027.75</v>
      </c>
      <c r="T65" s="9">
        <v>1450</v>
      </c>
      <c r="U65" s="9">
        <v>1513.28</v>
      </c>
      <c r="V65" s="9">
        <v>1444.03</v>
      </c>
      <c r="W65" s="9">
        <v>687.15</v>
      </c>
      <c r="X65" s="9">
        <v>935.25</v>
      </c>
      <c r="Y65" s="9">
        <v>430.32</v>
      </c>
      <c r="Z65" s="9">
        <v>793.25</v>
      </c>
      <c r="AA65" s="9">
        <v>459.17</v>
      </c>
      <c r="AB65" s="9">
        <v>811.49</v>
      </c>
      <c r="AC65" s="9">
        <v>801.32</v>
      </c>
      <c r="AD65" s="9">
        <v>130.89931250000001</v>
      </c>
      <c r="AE65" s="9">
        <v>179.08503200000001</v>
      </c>
      <c r="AF65" s="9">
        <v>178.57422</v>
      </c>
      <c r="AG65" s="9">
        <v>451</v>
      </c>
      <c r="AH65" s="9">
        <v>436</v>
      </c>
      <c r="AI65" s="9">
        <v>431.76</v>
      </c>
      <c r="AJ65" s="9">
        <v>419</v>
      </c>
      <c r="AK65" s="9">
        <v>209.94965601300001</v>
      </c>
      <c r="AL65" s="9">
        <v>213.84815939999999</v>
      </c>
      <c r="AM65" s="9">
        <v>0.96277169113000005</v>
      </c>
      <c r="AN65" s="9">
        <v>1.1505360625000001</v>
      </c>
      <c r="AO65" s="9">
        <v>0.87851845264999995</v>
      </c>
      <c r="AP65" s="9">
        <v>4.3199528899999997</v>
      </c>
      <c r="AQ65" s="9">
        <v>2.6499532399999999</v>
      </c>
      <c r="AR65" s="9">
        <v>8.1872000000000007</v>
      </c>
      <c r="AS65" s="9">
        <v>12.897027</v>
      </c>
      <c r="AT65" s="9">
        <v>0.38615719999999998</v>
      </c>
      <c r="AU65" s="9">
        <v>0.54233651999999999</v>
      </c>
      <c r="AV65" s="9">
        <v>0.27227056999999999</v>
      </c>
      <c r="AW65" s="9">
        <v>4906.8583333333299</v>
      </c>
      <c r="AX65" s="9">
        <v>413.875</v>
      </c>
      <c r="AY65" s="9">
        <v>271.37815884153002</v>
      </c>
      <c r="AZ65" s="9">
        <v>645.80192565498999</v>
      </c>
      <c r="BA65" s="9">
        <v>734.55100000000004</v>
      </c>
      <c r="BB65" s="9">
        <v>497.76855635712002</v>
      </c>
      <c r="BC65" s="9">
        <v>2.0829249760000002</v>
      </c>
      <c r="BD65" s="9">
        <v>1.4392</v>
      </c>
      <c r="BE65" s="9">
        <v>1.6959</v>
      </c>
      <c r="BF65" s="9">
        <v>88</v>
      </c>
      <c r="BG65" s="9">
        <v>384.375</v>
      </c>
      <c r="BH65" s="9">
        <v>326</v>
      </c>
      <c r="BI65" s="9">
        <v>221.875</v>
      </c>
      <c r="BJ65" s="9">
        <v>215.5</v>
      </c>
      <c r="BK65" s="9">
        <v>2299.67</v>
      </c>
      <c r="BL65" s="9">
        <v>66.099999999999994</v>
      </c>
      <c r="BM65" s="9">
        <v>6825.27</v>
      </c>
      <c r="BN65" s="9">
        <v>2360.9299999999998</v>
      </c>
      <c r="BO65" s="9">
        <v>20858.830000000002</v>
      </c>
      <c r="BP65" s="9">
        <v>14366.49</v>
      </c>
      <c r="BQ65" s="9">
        <v>3059.87</v>
      </c>
      <c r="BR65" s="9">
        <v>1303.45</v>
      </c>
      <c r="BS65" s="9">
        <v>904.73</v>
      </c>
      <c r="BT65" s="9">
        <v>16.489999999999998</v>
      </c>
      <c r="BU65" s="8"/>
      <c r="BV65" s="8"/>
      <c r="BW65" s="8"/>
      <c r="BX65" s="8"/>
      <c r="BY65" s="8"/>
      <c r="BZ65" s="8"/>
      <c r="CA65" s="8"/>
      <c r="CB65" s="8"/>
      <c r="CC65" s="8"/>
      <c r="CD65" s="8"/>
      <c r="CE65" s="8"/>
      <c r="CF65" s="8"/>
      <c r="CG65" s="8"/>
      <c r="CH65" s="8"/>
      <c r="CI65" s="8"/>
      <c r="CJ65" s="8"/>
      <c r="CK65" s="8"/>
    </row>
    <row r="66" spans="1:89" ht="15.75" x14ac:dyDescent="0.25">
      <c r="A66" s="6">
        <v>43191</v>
      </c>
      <c r="B66" s="10">
        <v>68.793333333329997</v>
      </c>
      <c r="C66" s="10">
        <v>71.63</v>
      </c>
      <c r="D66" s="10">
        <v>68.430000000000007</v>
      </c>
      <c r="E66" s="10">
        <v>66.319999999999993</v>
      </c>
      <c r="F66" s="10">
        <v>93.69</v>
      </c>
      <c r="G66" s="10">
        <v>92.32</v>
      </c>
      <c r="H66" s="10">
        <v>2.7791000000000001</v>
      </c>
      <c r="I66" s="10">
        <v>6.9278582024200004</v>
      </c>
      <c r="J66" s="10">
        <v>10.09046974822</v>
      </c>
      <c r="K66" s="10">
        <v>73.518728054999997</v>
      </c>
      <c r="L66" s="10">
        <v>2.6247400000000001</v>
      </c>
      <c r="M66" s="10">
        <v>2.9616865080000001</v>
      </c>
      <c r="N66" s="10">
        <v>1.9468999220000001</v>
      </c>
      <c r="O66" s="10">
        <v>2.9478436449799998</v>
      </c>
      <c r="P66" s="10">
        <v>3.88</v>
      </c>
      <c r="Q66" s="10">
        <v>2.27853093494</v>
      </c>
      <c r="R66" s="10">
        <v>2.6850000000000001</v>
      </c>
      <c r="S66" s="10">
        <v>1131.18</v>
      </c>
      <c r="T66" s="10">
        <v>1379.76</v>
      </c>
      <c r="U66" s="10">
        <v>1577.89</v>
      </c>
      <c r="V66" s="10">
        <v>1444.03</v>
      </c>
      <c r="W66" s="10">
        <v>701.18</v>
      </c>
      <c r="X66" s="10">
        <v>1006.71</v>
      </c>
      <c r="Y66" s="10">
        <v>439.07</v>
      </c>
      <c r="Z66" s="10">
        <v>831.85</v>
      </c>
      <c r="AA66" s="10">
        <v>461.62</v>
      </c>
      <c r="AB66" s="10">
        <v>793.31</v>
      </c>
      <c r="AC66" s="10">
        <v>799.33</v>
      </c>
      <c r="AD66" s="10">
        <v>130.89931250000001</v>
      </c>
      <c r="AE66" s="10">
        <v>175.6049008</v>
      </c>
      <c r="AF66" s="10">
        <v>178.57422</v>
      </c>
      <c r="AG66" s="10">
        <v>451</v>
      </c>
      <c r="AH66" s="10">
        <v>436</v>
      </c>
      <c r="AI66" s="10">
        <v>430.24</v>
      </c>
      <c r="AJ66" s="10">
        <v>413.43</v>
      </c>
      <c r="AK66" s="10">
        <v>198.79427780099999</v>
      </c>
      <c r="AL66" s="10">
        <v>213.84815939999999</v>
      </c>
      <c r="AM66" s="10">
        <v>1.1131894896800001</v>
      </c>
      <c r="AN66" s="10">
        <v>1.1574255</v>
      </c>
      <c r="AO66" s="10">
        <v>0.75833577415999998</v>
      </c>
      <c r="AP66" s="10">
        <v>4.37837532</v>
      </c>
      <c r="AQ66" s="10">
        <v>2.3624707919999999</v>
      </c>
      <c r="AR66" s="10">
        <v>8.3827999999999996</v>
      </c>
      <c r="AS66" s="10">
        <v>12.82868378</v>
      </c>
      <c r="AT66" s="10">
        <v>0.400950368</v>
      </c>
      <c r="AU66" s="10">
        <v>0.54939130400000002</v>
      </c>
      <c r="AV66" s="10">
        <v>0.26521578600000001</v>
      </c>
      <c r="AW66" s="10">
        <v>4842.1000000000004</v>
      </c>
      <c r="AX66" s="10">
        <v>429.73</v>
      </c>
      <c r="AY66" s="10">
        <v>276.70028836245001</v>
      </c>
      <c r="AZ66" s="10">
        <v>674.35942288679996</v>
      </c>
      <c r="BA66" s="10">
        <v>767.03300000000002</v>
      </c>
      <c r="BB66" s="10">
        <v>507.53053845503001</v>
      </c>
      <c r="BC66" s="10">
        <v>2.033541488</v>
      </c>
      <c r="BD66" s="10">
        <v>1.3914</v>
      </c>
      <c r="BE66" s="10">
        <v>1.7318</v>
      </c>
      <c r="BF66" s="10">
        <v>88</v>
      </c>
      <c r="BG66" s="10">
        <v>384.75</v>
      </c>
      <c r="BH66" s="10">
        <v>325</v>
      </c>
      <c r="BI66" s="10">
        <v>230.625</v>
      </c>
      <c r="BJ66" s="10">
        <v>215.5</v>
      </c>
      <c r="BK66" s="10">
        <v>2254.69</v>
      </c>
      <c r="BL66" s="10">
        <v>65.75</v>
      </c>
      <c r="BM66" s="10">
        <v>6851.51</v>
      </c>
      <c r="BN66" s="10">
        <v>2352.41</v>
      </c>
      <c r="BO66" s="10">
        <v>21291.1</v>
      </c>
      <c r="BP66" s="10">
        <v>13938.1</v>
      </c>
      <c r="BQ66" s="10">
        <v>3188.05</v>
      </c>
      <c r="BR66" s="10">
        <v>1334.76</v>
      </c>
      <c r="BS66" s="10">
        <v>924.05</v>
      </c>
      <c r="BT66" s="10">
        <v>16.648</v>
      </c>
      <c r="BU66" s="8"/>
      <c r="BV66" s="8"/>
      <c r="BW66" s="8"/>
      <c r="BX66" s="8"/>
      <c r="BY66" s="8"/>
      <c r="BZ66" s="8"/>
      <c r="CA66" s="8"/>
      <c r="CB66" s="8"/>
      <c r="CC66" s="8"/>
      <c r="CD66" s="8"/>
      <c r="CE66" s="8"/>
      <c r="CF66" s="8"/>
      <c r="CG66" s="8"/>
      <c r="CH66" s="8"/>
      <c r="CI66" s="8"/>
      <c r="CJ66" s="8"/>
      <c r="CK66" s="8"/>
    </row>
    <row r="67" spans="1:89" ht="15.75" x14ac:dyDescent="0.25">
      <c r="A67" s="6">
        <v>43160</v>
      </c>
      <c r="B67" s="9">
        <v>64.166666666669997</v>
      </c>
      <c r="C67" s="9">
        <v>66.45</v>
      </c>
      <c r="D67" s="9">
        <v>63.29</v>
      </c>
      <c r="E67" s="9">
        <v>62.76</v>
      </c>
      <c r="F67" s="9">
        <v>96.66</v>
      </c>
      <c r="G67" s="9">
        <v>89.5</v>
      </c>
      <c r="H67" s="9">
        <v>2.6989000000000001</v>
      </c>
      <c r="I67" s="9">
        <v>6.6973876403599997</v>
      </c>
      <c r="J67" s="9">
        <v>10.110069091050001</v>
      </c>
      <c r="K67" s="9">
        <v>71.462457292739998</v>
      </c>
      <c r="L67" s="9">
        <v>2.5039500000000001</v>
      </c>
      <c r="M67" s="9">
        <v>2.9768983859999998</v>
      </c>
      <c r="N67" s="9">
        <v>1.944033916</v>
      </c>
      <c r="O67" s="9">
        <v>2.8355024763899999</v>
      </c>
      <c r="P67" s="9">
        <v>3.95</v>
      </c>
      <c r="Q67" s="9">
        <v>1.7515074291699999</v>
      </c>
      <c r="R67" s="9">
        <v>2.8050000000000002</v>
      </c>
      <c r="S67" s="9">
        <v>1118.6300000000001</v>
      </c>
      <c r="T67" s="9">
        <v>1227.05</v>
      </c>
      <c r="U67" s="9">
        <v>1604.08</v>
      </c>
      <c r="V67" s="9">
        <v>1435.63</v>
      </c>
      <c r="W67" s="9">
        <v>706.19</v>
      </c>
      <c r="X67" s="9">
        <v>1016.19</v>
      </c>
      <c r="Y67" s="9">
        <v>430.11</v>
      </c>
      <c r="Z67" s="9">
        <v>836.68</v>
      </c>
      <c r="AA67" s="9">
        <v>445.36</v>
      </c>
      <c r="AB67" s="9">
        <v>800.24</v>
      </c>
      <c r="AC67" s="9">
        <v>800.91</v>
      </c>
      <c r="AD67" s="9">
        <v>130.89931250000001</v>
      </c>
      <c r="AE67" s="9">
        <v>171.99879200000001</v>
      </c>
      <c r="AF67" s="9">
        <v>181.219764</v>
      </c>
      <c r="AG67" s="9">
        <v>430</v>
      </c>
      <c r="AH67" s="9">
        <v>418</v>
      </c>
      <c r="AI67" s="9">
        <v>403.5</v>
      </c>
      <c r="AJ67" s="9">
        <v>409.92</v>
      </c>
      <c r="AK67" s="9">
        <v>198.860416407</v>
      </c>
      <c r="AL67" s="9">
        <v>192.16939410000001</v>
      </c>
      <c r="AM67" s="9">
        <v>1.1122749168499999</v>
      </c>
      <c r="AN67" s="9">
        <v>1.1643149374999999</v>
      </c>
      <c r="AO67" s="9">
        <v>0.73516675427</v>
      </c>
      <c r="AP67" s="9">
        <v>4.4394432940000002</v>
      </c>
      <c r="AQ67" s="9">
        <v>2.2010374924999998</v>
      </c>
      <c r="AR67" s="9">
        <v>8.0520999999999994</v>
      </c>
      <c r="AS67" s="9">
        <v>12.786796000000001</v>
      </c>
      <c r="AT67" s="9">
        <v>0.402779104</v>
      </c>
      <c r="AU67" s="9">
        <v>0.54520252599999997</v>
      </c>
      <c r="AV67" s="9">
        <v>0.27513657600000002</v>
      </c>
      <c r="AW67" s="9">
        <v>4741.4916666666704</v>
      </c>
      <c r="AX67" s="9">
        <v>431.69</v>
      </c>
      <c r="AY67" s="9">
        <v>280.71837835846998</v>
      </c>
      <c r="AZ67" s="9">
        <v>669.37623545038002</v>
      </c>
      <c r="BA67" s="9">
        <v>761.36500000000001</v>
      </c>
      <c r="BB67" s="9">
        <v>514.90061888143998</v>
      </c>
      <c r="BC67" s="9">
        <v>2.0313368679999999</v>
      </c>
      <c r="BD67" s="9">
        <v>1.4404999999999999</v>
      </c>
      <c r="BE67" s="9">
        <v>1.7579</v>
      </c>
      <c r="BF67" s="9">
        <v>84.7</v>
      </c>
      <c r="BG67" s="9">
        <v>378</v>
      </c>
      <c r="BH67" s="9">
        <v>324</v>
      </c>
      <c r="BI67" s="9">
        <v>232.5</v>
      </c>
      <c r="BJ67" s="9">
        <v>215.5</v>
      </c>
      <c r="BK67" s="9">
        <v>2069.2399999999998</v>
      </c>
      <c r="BL67" s="9">
        <v>70.349999999999994</v>
      </c>
      <c r="BM67" s="9">
        <v>6799.18</v>
      </c>
      <c r="BN67" s="9">
        <v>2390</v>
      </c>
      <c r="BO67" s="9">
        <v>21211.94</v>
      </c>
      <c r="BP67" s="9">
        <v>13392.5</v>
      </c>
      <c r="BQ67" s="9">
        <v>3269.18</v>
      </c>
      <c r="BR67" s="9">
        <v>1324.66</v>
      </c>
      <c r="BS67" s="9">
        <v>954.57</v>
      </c>
      <c r="BT67" s="9">
        <v>16.472999999999999</v>
      </c>
      <c r="BU67" s="8"/>
      <c r="BV67" s="8"/>
      <c r="BW67" s="8"/>
      <c r="BX67" s="8"/>
      <c r="BY67" s="8"/>
      <c r="BZ67" s="8"/>
      <c r="CA67" s="8"/>
      <c r="CB67" s="8"/>
      <c r="CC67" s="8"/>
      <c r="CD67" s="8"/>
      <c r="CE67" s="8"/>
      <c r="CF67" s="8"/>
      <c r="CG67" s="8"/>
      <c r="CH67" s="8"/>
      <c r="CI67" s="8"/>
      <c r="CJ67" s="8"/>
      <c r="CK67" s="8"/>
    </row>
    <row r="68" spans="1:89" ht="15.75" x14ac:dyDescent="0.25">
      <c r="A68" s="6">
        <v>43132</v>
      </c>
      <c r="B68" s="10">
        <v>63.46</v>
      </c>
      <c r="C68" s="10">
        <v>65.42</v>
      </c>
      <c r="D68" s="10">
        <v>62.79</v>
      </c>
      <c r="E68" s="10">
        <v>62.17</v>
      </c>
      <c r="F68" s="10">
        <v>105.95</v>
      </c>
      <c r="G68" s="10">
        <v>92.68</v>
      </c>
      <c r="H68" s="10">
        <v>2.6707999999999998</v>
      </c>
      <c r="I68" s="10">
        <v>6.7187497665000002</v>
      </c>
      <c r="J68" s="10">
        <v>9.8256931101900005</v>
      </c>
      <c r="K68" s="10">
        <v>71.030120423979994</v>
      </c>
      <c r="L68" s="10">
        <v>2.1227999999999998</v>
      </c>
      <c r="M68" s="10">
        <v>3.0044561359999999</v>
      </c>
      <c r="N68" s="10">
        <v>1.9674028880000001</v>
      </c>
      <c r="O68" s="10">
        <v>2.99959870594</v>
      </c>
      <c r="P68" s="10">
        <v>4.0999999999999996</v>
      </c>
      <c r="Q68" s="10">
        <v>1.9112961178100001</v>
      </c>
      <c r="R68" s="10">
        <v>2.9874999999999998</v>
      </c>
      <c r="S68" s="10">
        <v>1244.25</v>
      </c>
      <c r="T68" s="10">
        <v>1160</v>
      </c>
      <c r="U68" s="10">
        <v>1605.89</v>
      </c>
      <c r="V68" s="10">
        <v>1433</v>
      </c>
      <c r="W68" s="10">
        <v>709.44</v>
      </c>
      <c r="X68" s="10">
        <v>1145.3800000000001</v>
      </c>
      <c r="Y68" s="10">
        <v>416.28</v>
      </c>
      <c r="Z68" s="10">
        <v>843.56</v>
      </c>
      <c r="AA68" s="10">
        <v>421.13</v>
      </c>
      <c r="AB68" s="10">
        <v>827.48</v>
      </c>
      <c r="AC68" s="10">
        <v>806</v>
      </c>
      <c r="AD68" s="10">
        <v>129.06212916666999</v>
      </c>
      <c r="AE68" s="10">
        <v>163.357516</v>
      </c>
      <c r="AF68" s="10">
        <v>187.39269999999999</v>
      </c>
      <c r="AG68" s="10">
        <v>425</v>
      </c>
      <c r="AH68" s="10">
        <v>411</v>
      </c>
      <c r="AI68" s="10">
        <v>407.8</v>
      </c>
      <c r="AJ68" s="10">
        <v>395.43</v>
      </c>
      <c r="AK68" s="10">
        <v>190.56002135400001</v>
      </c>
      <c r="AL68" s="10">
        <v>192.16939410000001</v>
      </c>
      <c r="AM68" s="10">
        <v>1.0742119114199999</v>
      </c>
      <c r="AN68" s="10">
        <v>1.2676565</v>
      </c>
      <c r="AO68" s="10">
        <v>0.77753749612</v>
      </c>
      <c r="AP68" s="10">
        <v>4.3536835759999999</v>
      </c>
      <c r="AQ68" s="10">
        <v>1.9841580000000001</v>
      </c>
      <c r="AR68" s="10">
        <v>7.8677999999999999</v>
      </c>
      <c r="AS68" s="10">
        <v>12.7316805</v>
      </c>
      <c r="AT68" s="10">
        <v>0.40356284799999997</v>
      </c>
      <c r="AU68" s="10">
        <v>0.56945334599999997</v>
      </c>
      <c r="AV68" s="10">
        <v>0.29894647200000002</v>
      </c>
      <c r="AW68" s="10">
        <v>4628.1666666666697</v>
      </c>
      <c r="AX68" s="10">
        <v>432.53</v>
      </c>
      <c r="AY68" s="10">
        <v>275.80307601367002</v>
      </c>
      <c r="AZ68" s="10">
        <v>670.09496440755004</v>
      </c>
      <c r="BA68" s="10">
        <v>762.1825</v>
      </c>
      <c r="BB68" s="10">
        <v>505.88484929012998</v>
      </c>
      <c r="BC68" s="10">
        <v>1.9460180739999999</v>
      </c>
      <c r="BD68" s="10">
        <v>1.4618</v>
      </c>
      <c r="BE68" s="10">
        <v>1.72</v>
      </c>
      <c r="BF68" s="10">
        <v>82.5</v>
      </c>
      <c r="BG68" s="10">
        <v>370</v>
      </c>
      <c r="BH68" s="10">
        <v>320</v>
      </c>
      <c r="BI68" s="10">
        <v>232.5</v>
      </c>
      <c r="BJ68" s="10">
        <v>215.5</v>
      </c>
      <c r="BK68" s="10">
        <v>2181.79</v>
      </c>
      <c r="BL68" s="10">
        <v>77.459999999999994</v>
      </c>
      <c r="BM68" s="10">
        <v>7006.52</v>
      </c>
      <c r="BN68" s="10">
        <v>2581.06</v>
      </c>
      <c r="BO68" s="10">
        <v>21651.55</v>
      </c>
      <c r="BP68" s="10">
        <v>13595.88</v>
      </c>
      <c r="BQ68" s="10">
        <v>3532.9</v>
      </c>
      <c r="BR68" s="10">
        <v>1330.73</v>
      </c>
      <c r="BS68" s="10">
        <v>987.26</v>
      </c>
      <c r="BT68" s="10">
        <v>16.582000000000001</v>
      </c>
      <c r="BU68" s="8"/>
      <c r="BV68" s="8"/>
      <c r="BW68" s="8"/>
      <c r="BX68" s="8"/>
      <c r="BY68" s="8"/>
      <c r="BZ68" s="8"/>
      <c r="CA68" s="8"/>
      <c r="CB68" s="8"/>
      <c r="CC68" s="8"/>
      <c r="CD68" s="8"/>
      <c r="CE68" s="8"/>
      <c r="CF68" s="8"/>
      <c r="CG68" s="8"/>
      <c r="CH68" s="8"/>
      <c r="CI68" s="8"/>
      <c r="CJ68" s="8"/>
      <c r="CK68" s="8"/>
    </row>
    <row r="69" spans="1:89" ht="15.75" x14ac:dyDescent="0.25">
      <c r="A69" s="6">
        <v>43101</v>
      </c>
      <c r="B69" s="9">
        <v>66.226666666669999</v>
      </c>
      <c r="C69" s="9">
        <v>68.989999999999995</v>
      </c>
      <c r="D69" s="9">
        <v>66.02</v>
      </c>
      <c r="E69" s="9">
        <v>63.67</v>
      </c>
      <c r="F69" s="9">
        <v>106.45</v>
      </c>
      <c r="G69" s="9">
        <v>97.48</v>
      </c>
      <c r="H69" s="9">
        <v>3.8555999999999999</v>
      </c>
      <c r="I69" s="9">
        <v>6.6622550131400002</v>
      </c>
      <c r="J69" s="9">
        <v>9.3424638758499992</v>
      </c>
      <c r="K69" s="9">
        <v>84.821629275619998</v>
      </c>
      <c r="L69" s="9">
        <v>1.95183</v>
      </c>
      <c r="M69" s="9">
        <v>3.0602330219999998</v>
      </c>
      <c r="N69" s="9">
        <v>1.9543956300000001</v>
      </c>
      <c r="O69" s="9">
        <v>3.10220474156</v>
      </c>
      <c r="P69" s="9">
        <v>4.16</v>
      </c>
      <c r="Q69" s="9">
        <v>2.1886142246800002</v>
      </c>
      <c r="R69" s="9">
        <v>2.9580000000000002</v>
      </c>
      <c r="S69" s="9">
        <v>1393.86</v>
      </c>
      <c r="T69" s="9">
        <v>1180.22</v>
      </c>
      <c r="U69" s="9">
        <v>1596.54</v>
      </c>
      <c r="V69" s="9">
        <v>1433</v>
      </c>
      <c r="W69" s="9">
        <v>703.45</v>
      </c>
      <c r="X69" s="9">
        <v>1265</v>
      </c>
      <c r="Y69" s="9">
        <v>389.53</v>
      </c>
      <c r="Z69" s="9">
        <v>870.5</v>
      </c>
      <c r="AA69" s="9">
        <v>375.74</v>
      </c>
      <c r="AB69" s="9">
        <v>848.38</v>
      </c>
      <c r="AC69" s="9">
        <v>799.04</v>
      </c>
      <c r="AD69" s="9">
        <v>121.71339583333</v>
      </c>
      <c r="AE69" s="9">
        <v>155.83822799999999</v>
      </c>
      <c r="AF69" s="9">
        <v>178.463989</v>
      </c>
      <c r="AG69" s="9">
        <v>442</v>
      </c>
      <c r="AH69" s="9">
        <v>422</v>
      </c>
      <c r="AI69" s="9">
        <v>410.83</v>
      </c>
      <c r="AJ69" s="9">
        <v>380.94</v>
      </c>
      <c r="AK69" s="9">
        <v>178.34275107900001</v>
      </c>
      <c r="AL69" s="9">
        <v>192.16939410000001</v>
      </c>
      <c r="AM69" s="9">
        <v>0.97835499248000002</v>
      </c>
      <c r="AN69" s="9">
        <v>1.1340014125</v>
      </c>
      <c r="AO69" s="9">
        <v>0.75648436846</v>
      </c>
      <c r="AP69" s="9">
        <v>4.2959225319999996</v>
      </c>
      <c r="AQ69" s="9">
        <v>2.0701381799999998</v>
      </c>
      <c r="AR69" s="9">
        <v>7.7161999999999997</v>
      </c>
      <c r="AS69" s="9">
        <v>12.35909972</v>
      </c>
      <c r="AT69" s="9">
        <v>0.398109296</v>
      </c>
      <c r="AU69" s="9">
        <v>0.58620845799999999</v>
      </c>
      <c r="AV69" s="9">
        <v>0.31063095800000001</v>
      </c>
      <c r="AW69" s="9">
        <v>4649.4416666666702</v>
      </c>
      <c r="AX69" s="9">
        <v>426.685</v>
      </c>
      <c r="AY69" s="9">
        <v>268.29653951799003</v>
      </c>
      <c r="AZ69" s="9">
        <v>661.08689481093995</v>
      </c>
      <c r="BA69" s="9">
        <v>751.93650000000002</v>
      </c>
      <c r="BB69" s="9">
        <v>492.1161736876</v>
      </c>
      <c r="BC69" s="9">
        <v>2.007526972</v>
      </c>
      <c r="BD69" s="9">
        <v>1.5021</v>
      </c>
      <c r="BE69" s="9">
        <v>1.7223999999999999</v>
      </c>
      <c r="BF69" s="9">
        <v>80</v>
      </c>
      <c r="BG69" s="9">
        <v>360.375</v>
      </c>
      <c r="BH69" s="9">
        <v>320</v>
      </c>
      <c r="BI69" s="9">
        <v>219.625</v>
      </c>
      <c r="BJ69" s="9">
        <v>215.5</v>
      </c>
      <c r="BK69" s="9">
        <v>2209.73</v>
      </c>
      <c r="BL69" s="9">
        <v>76.34</v>
      </c>
      <c r="BM69" s="9">
        <v>7065.85</v>
      </c>
      <c r="BN69" s="9">
        <v>2584.09</v>
      </c>
      <c r="BO69" s="9">
        <v>20696.91</v>
      </c>
      <c r="BP69" s="9">
        <v>12864.88</v>
      </c>
      <c r="BQ69" s="9">
        <v>3441.52</v>
      </c>
      <c r="BR69" s="9">
        <v>1331.3</v>
      </c>
      <c r="BS69" s="9">
        <v>990.12</v>
      </c>
      <c r="BT69" s="9">
        <v>17.126999999999999</v>
      </c>
      <c r="BU69" s="8"/>
      <c r="BV69" s="8"/>
      <c r="BW69" s="8"/>
      <c r="BX69" s="8"/>
      <c r="BY69" s="8"/>
      <c r="BZ69" s="8"/>
      <c r="CA69" s="8"/>
      <c r="CB69" s="8"/>
      <c r="CC69" s="8"/>
      <c r="CD69" s="8"/>
      <c r="CE69" s="8"/>
      <c r="CF69" s="8"/>
      <c r="CG69" s="8"/>
      <c r="CH69" s="8"/>
      <c r="CI69" s="8"/>
      <c r="CJ69" s="8"/>
      <c r="CK69" s="8"/>
    </row>
    <row r="70" spans="1:89" ht="15.75" x14ac:dyDescent="0.25">
      <c r="A70" s="6">
        <v>43070</v>
      </c>
      <c r="B70" s="10">
        <v>61.18666666667</v>
      </c>
      <c r="C70" s="10">
        <v>64.209999999999994</v>
      </c>
      <c r="D70" s="10">
        <v>61.41</v>
      </c>
      <c r="E70" s="10">
        <v>57.94</v>
      </c>
      <c r="F70" s="10">
        <v>100.81</v>
      </c>
      <c r="G70" s="10">
        <v>95.48</v>
      </c>
      <c r="H70" s="10">
        <v>2.7583000000000002</v>
      </c>
      <c r="I70" s="10">
        <v>7.1389336141299999</v>
      </c>
      <c r="J70" s="10">
        <v>8.6471138152999991</v>
      </c>
      <c r="K70" s="10">
        <v>73.291727463640001</v>
      </c>
      <c r="L70" s="10">
        <v>1.9176800000000001</v>
      </c>
      <c r="M70" s="10">
        <v>3.0295888039999999</v>
      </c>
      <c r="N70" s="10">
        <v>1.931026658</v>
      </c>
      <c r="O70" s="10">
        <v>3.1321481661299999</v>
      </c>
      <c r="P70" s="10">
        <v>4.1100000000000003</v>
      </c>
      <c r="Q70" s="10">
        <v>2.4964444983899998</v>
      </c>
      <c r="R70" s="10">
        <v>2.79</v>
      </c>
      <c r="S70" s="10">
        <v>1450.66</v>
      </c>
      <c r="T70" s="10">
        <v>1231.43</v>
      </c>
      <c r="U70" s="10">
        <v>1476.7</v>
      </c>
      <c r="V70" s="10">
        <v>1510.17</v>
      </c>
      <c r="W70" s="10">
        <v>679.17</v>
      </c>
      <c r="X70" s="10">
        <v>1305.6600000000001</v>
      </c>
      <c r="Y70" s="10">
        <v>387.15454999999997</v>
      </c>
      <c r="Z70" s="10">
        <v>867.19</v>
      </c>
      <c r="AA70" s="10">
        <v>359.9</v>
      </c>
      <c r="AB70" s="10">
        <v>901.97</v>
      </c>
      <c r="AC70" s="10">
        <v>800.76</v>
      </c>
      <c r="AD70" s="10">
        <v>119.87621249999999</v>
      </c>
      <c r="AE70" s="10">
        <v>148.98032240000001</v>
      </c>
      <c r="AF70" s="10">
        <v>175.157059</v>
      </c>
      <c r="AG70" s="10">
        <v>406</v>
      </c>
      <c r="AH70" s="10">
        <v>391</v>
      </c>
      <c r="AI70" s="10">
        <v>388.5</v>
      </c>
      <c r="AJ70" s="10">
        <v>383.24</v>
      </c>
      <c r="AK70" s="10">
        <v>172.49315881499999</v>
      </c>
      <c r="AL70" s="10">
        <v>184.0857867</v>
      </c>
      <c r="AM70" s="10">
        <v>0.91247520109000002</v>
      </c>
      <c r="AN70" s="10">
        <v>1.0954205625</v>
      </c>
      <c r="AO70" s="10">
        <v>0.77346440358000002</v>
      </c>
      <c r="AP70" s="10">
        <v>4.2833561979999999</v>
      </c>
      <c r="AQ70" s="10">
        <v>1.9655927789500001</v>
      </c>
      <c r="AR70" s="10">
        <v>7.9366000000000003</v>
      </c>
      <c r="AS70" s="10">
        <v>12.235640999999999</v>
      </c>
      <c r="AT70" s="10">
        <v>0.38658172800000001</v>
      </c>
      <c r="AU70" s="10">
        <v>0.59370416599999998</v>
      </c>
      <c r="AV70" s="10">
        <v>0.31702435600000001</v>
      </c>
      <c r="AW70" s="10">
        <v>4629.9833333333299</v>
      </c>
      <c r="AX70" s="10">
        <v>414.33</v>
      </c>
      <c r="AY70" s="10">
        <v>263.61625807948002</v>
      </c>
      <c r="AZ70" s="10">
        <v>642.20828086911001</v>
      </c>
      <c r="BA70" s="10">
        <v>730.46349999999995</v>
      </c>
      <c r="BB70" s="10">
        <v>483.53148527740001</v>
      </c>
      <c r="BC70" s="10">
        <v>1.8831864039999999</v>
      </c>
      <c r="BD70" s="10">
        <v>1.46</v>
      </c>
      <c r="BE70" s="10">
        <v>1.6518999999999999</v>
      </c>
      <c r="BF70" s="10">
        <v>80</v>
      </c>
      <c r="BG70" s="10">
        <v>357.25</v>
      </c>
      <c r="BH70" s="10">
        <v>308.75</v>
      </c>
      <c r="BI70" s="10">
        <v>214.625</v>
      </c>
      <c r="BJ70" s="10">
        <v>215.5</v>
      </c>
      <c r="BK70" s="10">
        <v>2080.4699999999998</v>
      </c>
      <c r="BL70" s="10">
        <v>72.25</v>
      </c>
      <c r="BM70" s="10">
        <v>6833.89</v>
      </c>
      <c r="BN70" s="10">
        <v>2509.92</v>
      </c>
      <c r="BO70" s="10">
        <v>19476.37</v>
      </c>
      <c r="BP70" s="10">
        <v>11495.11</v>
      </c>
      <c r="BQ70" s="10">
        <v>3195.95</v>
      </c>
      <c r="BR70" s="10">
        <v>1264.45</v>
      </c>
      <c r="BS70" s="10">
        <v>907.2</v>
      </c>
      <c r="BT70" s="10">
        <v>16.164999999999999</v>
      </c>
      <c r="BU70" s="8"/>
      <c r="BV70" s="8"/>
      <c r="BW70" s="8"/>
      <c r="BX70" s="8"/>
      <c r="BY70" s="8"/>
      <c r="BZ70" s="8"/>
      <c r="CA70" s="8"/>
      <c r="CB70" s="8"/>
      <c r="CC70" s="8"/>
      <c r="CD70" s="8"/>
      <c r="CE70" s="8"/>
      <c r="CF70" s="8"/>
      <c r="CG70" s="8"/>
      <c r="CH70" s="8"/>
      <c r="CI70" s="8"/>
      <c r="CJ70" s="8"/>
      <c r="CK70" s="8"/>
    </row>
    <row r="71" spans="1:89" ht="15.75" x14ac:dyDescent="0.25">
      <c r="A71" s="6">
        <v>43040</v>
      </c>
      <c r="B71" s="9">
        <v>59.933333333329998</v>
      </c>
      <c r="C71" s="9">
        <v>62.57</v>
      </c>
      <c r="D71" s="9">
        <v>60.58</v>
      </c>
      <c r="E71" s="9">
        <v>56.65</v>
      </c>
      <c r="F71" s="9">
        <v>96.64</v>
      </c>
      <c r="G71" s="9">
        <v>91.39</v>
      </c>
      <c r="H71" s="9">
        <v>2.9912999999999998</v>
      </c>
      <c r="I71" s="9">
        <v>6.6945990398199999</v>
      </c>
      <c r="J71" s="9">
        <v>8.4506656764100008</v>
      </c>
      <c r="K71" s="9">
        <v>73.87568661553</v>
      </c>
      <c r="L71" s="9">
        <v>2.1278999999999999</v>
      </c>
      <c r="M71" s="9">
        <v>3.10630958</v>
      </c>
      <c r="N71" s="9">
        <v>2.0134794459999998</v>
      </c>
      <c r="O71" s="9">
        <v>3.23464256332</v>
      </c>
      <c r="P71" s="9">
        <v>4.1100000000000003</v>
      </c>
      <c r="Q71" s="9">
        <v>2.6139276899700001</v>
      </c>
      <c r="R71" s="9">
        <v>2.98</v>
      </c>
      <c r="S71" s="9">
        <v>1554.32</v>
      </c>
      <c r="T71" s="9">
        <v>1259.55</v>
      </c>
      <c r="U71" s="9">
        <v>1385.62</v>
      </c>
      <c r="V71" s="9">
        <v>1502.29</v>
      </c>
      <c r="W71" s="9">
        <v>728.86</v>
      </c>
      <c r="X71" s="9">
        <v>1444.77</v>
      </c>
      <c r="Y71" s="9">
        <v>393.85</v>
      </c>
      <c r="Z71" s="9">
        <v>886.77</v>
      </c>
      <c r="AA71" s="9">
        <v>350.91</v>
      </c>
      <c r="AB71" s="9">
        <v>962.98</v>
      </c>
      <c r="AC71" s="9">
        <v>809.86</v>
      </c>
      <c r="AD71" s="9">
        <v>108.39381666667001</v>
      </c>
      <c r="AE71" s="9">
        <v>148.7047464</v>
      </c>
      <c r="AF71" s="9">
        <v>167.661351</v>
      </c>
      <c r="AG71" s="9">
        <v>402</v>
      </c>
      <c r="AH71" s="9">
        <v>386</v>
      </c>
      <c r="AI71" s="9">
        <v>378.82</v>
      </c>
      <c r="AJ71" s="9">
        <v>379.01</v>
      </c>
      <c r="AK71" s="9">
        <v>175.664137536</v>
      </c>
      <c r="AL71" s="9">
        <v>179.67654630000001</v>
      </c>
      <c r="AM71" s="9">
        <v>0.92527722275000002</v>
      </c>
      <c r="AN71" s="9">
        <v>1.0781969687499999</v>
      </c>
      <c r="AO71" s="9">
        <v>0.85847037380000002</v>
      </c>
      <c r="AP71" s="9">
        <v>4.3314169140000001</v>
      </c>
      <c r="AQ71" s="9">
        <v>1.9621118</v>
      </c>
      <c r="AR71" s="9">
        <v>7.5536000000000003</v>
      </c>
      <c r="AS71" s="9">
        <v>12.17391164</v>
      </c>
      <c r="AT71" s="9">
        <v>0.383348784</v>
      </c>
      <c r="AU71" s="9">
        <v>0.60164079800000003</v>
      </c>
      <c r="AV71" s="9">
        <v>0.33047253799999998</v>
      </c>
      <c r="AW71" s="9">
        <v>4594.4833333333299</v>
      </c>
      <c r="AX71" s="9">
        <v>410.86500000000001</v>
      </c>
      <c r="AY71" s="9">
        <v>263.84989829758001</v>
      </c>
      <c r="AZ71" s="9">
        <v>633.43978759155004</v>
      </c>
      <c r="BA71" s="9">
        <v>720.49</v>
      </c>
      <c r="BB71" s="9">
        <v>483.96003396592999</v>
      </c>
      <c r="BC71" s="9">
        <v>1.772734942</v>
      </c>
      <c r="BD71" s="9">
        <v>1.4286000000000001</v>
      </c>
      <c r="BE71" s="9">
        <v>1.5688</v>
      </c>
      <c r="BF71" s="9">
        <v>80</v>
      </c>
      <c r="BG71" s="9">
        <v>344</v>
      </c>
      <c r="BH71" s="9">
        <v>295</v>
      </c>
      <c r="BI71" s="9">
        <v>280</v>
      </c>
      <c r="BJ71" s="9">
        <v>215.5</v>
      </c>
      <c r="BK71" s="9">
        <v>2097.44</v>
      </c>
      <c r="BL71" s="9">
        <v>64.239999999999995</v>
      </c>
      <c r="BM71" s="9">
        <v>6826.55</v>
      </c>
      <c r="BN71" s="9">
        <v>2461.4299999999998</v>
      </c>
      <c r="BO71" s="9">
        <v>19557.52</v>
      </c>
      <c r="BP71" s="9">
        <v>11972</v>
      </c>
      <c r="BQ71" s="9">
        <v>3229.31</v>
      </c>
      <c r="BR71" s="9">
        <v>1281.9000000000001</v>
      </c>
      <c r="BS71" s="9">
        <v>934.05</v>
      </c>
      <c r="BT71" s="9">
        <v>16.977</v>
      </c>
      <c r="BU71" s="8"/>
      <c r="BV71" s="8"/>
      <c r="BW71" s="8"/>
      <c r="BX71" s="8"/>
      <c r="BY71" s="8"/>
      <c r="BZ71" s="8"/>
      <c r="CA71" s="8"/>
      <c r="CB71" s="8"/>
      <c r="CC71" s="8"/>
      <c r="CD71" s="8"/>
      <c r="CE71" s="8"/>
      <c r="CF71" s="8"/>
      <c r="CG71" s="8"/>
      <c r="CH71" s="8"/>
      <c r="CI71" s="8"/>
      <c r="CJ71" s="8"/>
      <c r="CK71" s="8"/>
    </row>
    <row r="72" spans="1:89" ht="15.75" x14ac:dyDescent="0.25">
      <c r="A72" s="6">
        <v>43009</v>
      </c>
      <c r="B72" s="10">
        <v>54.92</v>
      </c>
      <c r="C72" s="10">
        <v>57.62</v>
      </c>
      <c r="D72" s="10">
        <v>55.58</v>
      </c>
      <c r="E72" s="10">
        <v>51.56</v>
      </c>
      <c r="F72" s="10">
        <v>97.11</v>
      </c>
      <c r="G72" s="10">
        <v>91.43</v>
      </c>
      <c r="H72" s="10">
        <v>2.8637999999999999</v>
      </c>
      <c r="I72" s="10">
        <v>6.17632034854</v>
      </c>
      <c r="J72" s="10">
        <v>8.3138988925999993</v>
      </c>
      <c r="K72" s="10">
        <v>69.770865285300005</v>
      </c>
      <c r="L72" s="10">
        <v>2.0970499999999999</v>
      </c>
      <c r="M72" s="10">
        <v>3.102120802</v>
      </c>
      <c r="N72" s="10">
        <v>2.1691256179999998</v>
      </c>
      <c r="O72" s="10">
        <v>3.29433559267</v>
      </c>
      <c r="P72" s="10">
        <v>4.1900000000000004</v>
      </c>
      <c r="Q72" s="10">
        <v>2.6350067780000002</v>
      </c>
      <c r="R72" s="10">
        <v>3.0579999999999998</v>
      </c>
      <c r="S72" s="10">
        <v>1484.77</v>
      </c>
      <c r="T72" s="10">
        <v>1325</v>
      </c>
      <c r="U72" s="10">
        <v>1379.14</v>
      </c>
      <c r="V72" s="10">
        <v>1481.11</v>
      </c>
      <c r="W72" s="10">
        <v>746.79</v>
      </c>
      <c r="X72" s="10">
        <v>1418.86</v>
      </c>
      <c r="Y72" s="10">
        <v>396.52</v>
      </c>
      <c r="Z72" s="10">
        <v>880.6</v>
      </c>
      <c r="AA72" s="10">
        <v>353.27</v>
      </c>
      <c r="AB72" s="10">
        <v>897.25</v>
      </c>
      <c r="AC72" s="10">
        <v>804.82</v>
      </c>
      <c r="AD72" s="10">
        <v>96.452124999999995</v>
      </c>
      <c r="AE72" s="10">
        <v>148.62207359999999</v>
      </c>
      <c r="AF72" s="10">
        <v>170.96828099999999</v>
      </c>
      <c r="AG72" s="10">
        <v>394</v>
      </c>
      <c r="AH72" s="10">
        <v>379</v>
      </c>
      <c r="AI72" s="10">
        <v>375.68</v>
      </c>
      <c r="AJ72" s="10">
        <v>376.19</v>
      </c>
      <c r="AK72" s="10">
        <v>177.00528149100001</v>
      </c>
      <c r="AL72" s="10">
        <v>175.63474260000001</v>
      </c>
      <c r="AM72" s="10">
        <v>0.92183663766000001</v>
      </c>
      <c r="AN72" s="10">
        <v>1.0816416874999999</v>
      </c>
      <c r="AO72" s="10">
        <v>0.82186543828000003</v>
      </c>
      <c r="AP72" s="10">
        <v>4.2509482839999997</v>
      </c>
      <c r="AQ72" s="10">
        <v>1.9771433</v>
      </c>
      <c r="AR72" s="10">
        <v>8.2423000000000002</v>
      </c>
      <c r="AS72" s="10">
        <v>11.953449640000001</v>
      </c>
      <c r="AT72" s="10">
        <v>0.38400190400000001</v>
      </c>
      <c r="AU72" s="10">
        <v>0.59723155800000005</v>
      </c>
      <c r="AV72" s="10">
        <v>0.31614250799999999</v>
      </c>
      <c r="AW72" s="10">
        <v>4513.1416666666701</v>
      </c>
      <c r="AX72" s="10">
        <v>411.565</v>
      </c>
      <c r="AY72" s="10">
        <v>263.61625807948002</v>
      </c>
      <c r="AZ72" s="10">
        <v>632.52939757912998</v>
      </c>
      <c r="BA72" s="10">
        <v>719.45450000000005</v>
      </c>
      <c r="BB72" s="10">
        <v>483.53148527740001</v>
      </c>
      <c r="BC72" s="10">
        <v>1.7328313200000001</v>
      </c>
      <c r="BD72" s="10">
        <v>1.4569000000000001</v>
      </c>
      <c r="BE72" s="10">
        <v>1.6372</v>
      </c>
      <c r="BF72" s="10">
        <v>80</v>
      </c>
      <c r="BG72" s="10">
        <v>322.375</v>
      </c>
      <c r="BH72" s="10">
        <v>283.5</v>
      </c>
      <c r="BI72" s="10">
        <v>252.5</v>
      </c>
      <c r="BJ72" s="10">
        <v>215.5</v>
      </c>
      <c r="BK72" s="10">
        <v>2131.4899999999998</v>
      </c>
      <c r="BL72" s="10">
        <v>61.66</v>
      </c>
      <c r="BM72" s="10">
        <v>6807.6</v>
      </c>
      <c r="BN72" s="10">
        <v>2498.2199999999998</v>
      </c>
      <c r="BO72" s="10">
        <v>20376.09</v>
      </c>
      <c r="BP72" s="10">
        <v>11335.77</v>
      </c>
      <c r="BQ72" s="10">
        <v>3264.6</v>
      </c>
      <c r="BR72" s="10">
        <v>1279.51</v>
      </c>
      <c r="BS72" s="10">
        <v>921</v>
      </c>
      <c r="BT72" s="10">
        <v>16.940999999999999</v>
      </c>
      <c r="BU72" s="8"/>
      <c r="BV72" s="8"/>
      <c r="BW72" s="8"/>
      <c r="BX72" s="8"/>
      <c r="BY72" s="8"/>
      <c r="BZ72" s="8"/>
      <c r="CA72" s="8"/>
      <c r="CB72" s="8"/>
      <c r="CC72" s="8"/>
      <c r="CD72" s="8"/>
      <c r="CE72" s="8"/>
      <c r="CF72" s="8"/>
      <c r="CG72" s="8"/>
      <c r="CH72" s="8"/>
      <c r="CI72" s="8"/>
      <c r="CJ72" s="8"/>
      <c r="CK72" s="8"/>
    </row>
    <row r="73" spans="1:89" ht="15.75" x14ac:dyDescent="0.25">
      <c r="A73" s="6">
        <v>42979</v>
      </c>
      <c r="B73" s="9">
        <v>52.95</v>
      </c>
      <c r="C73" s="9">
        <v>55.16</v>
      </c>
      <c r="D73" s="9">
        <v>53.86</v>
      </c>
      <c r="E73" s="9">
        <v>49.83</v>
      </c>
      <c r="F73" s="9">
        <v>97.82</v>
      </c>
      <c r="G73" s="9">
        <v>92.26</v>
      </c>
      <c r="H73" s="9">
        <v>2.9630000000000001</v>
      </c>
      <c r="I73" s="9">
        <v>5.9611499719900003</v>
      </c>
      <c r="J73" s="9">
        <v>8.6420299979399999</v>
      </c>
      <c r="K73" s="9">
        <v>70.174880739399995</v>
      </c>
      <c r="L73" s="9">
        <v>1.9983</v>
      </c>
      <c r="M73" s="9">
        <v>3.2310910719999999</v>
      </c>
      <c r="N73" s="9">
        <v>2.186542116</v>
      </c>
      <c r="O73" s="9">
        <v>3.2817630230899999</v>
      </c>
      <c r="P73" s="9">
        <v>4.2699999999999996</v>
      </c>
      <c r="Q73" s="9">
        <v>2.6177890692700001</v>
      </c>
      <c r="R73" s="9">
        <v>2.9575</v>
      </c>
      <c r="S73" s="9">
        <v>1600.95</v>
      </c>
      <c r="T73" s="9">
        <v>1382.14</v>
      </c>
      <c r="U73" s="9">
        <v>1406.1</v>
      </c>
      <c r="V73" s="9">
        <v>1504.65</v>
      </c>
      <c r="W73" s="9">
        <v>754.25</v>
      </c>
      <c r="X73" s="9">
        <v>1336.05</v>
      </c>
      <c r="Y73" s="9">
        <v>393.95</v>
      </c>
      <c r="Z73" s="9">
        <v>889.44</v>
      </c>
      <c r="AA73" s="9">
        <v>342.07</v>
      </c>
      <c r="AB73" s="9">
        <v>872.87</v>
      </c>
      <c r="AC73" s="9">
        <v>822.24</v>
      </c>
      <c r="AD73" s="9">
        <v>96.452124999999995</v>
      </c>
      <c r="AE73" s="9">
        <v>147.2914352</v>
      </c>
      <c r="AF73" s="9">
        <v>169.75574</v>
      </c>
      <c r="AG73" s="9">
        <v>402</v>
      </c>
      <c r="AH73" s="9">
        <v>388</v>
      </c>
      <c r="AI73" s="9">
        <v>384.81</v>
      </c>
      <c r="AJ73" s="9">
        <v>382</v>
      </c>
      <c r="AK73" s="9">
        <v>176.898724848</v>
      </c>
      <c r="AL73" s="9">
        <v>178.5742362</v>
      </c>
      <c r="AM73" s="9">
        <v>0.92601960097000002</v>
      </c>
      <c r="AN73" s="9">
        <v>1.0952001005000001</v>
      </c>
      <c r="AO73" s="9">
        <v>0.78901621145</v>
      </c>
      <c r="AP73" s="9">
        <v>4.3012136200000004</v>
      </c>
      <c r="AQ73" s="9">
        <v>2.1142305800000001</v>
      </c>
      <c r="AR73" s="9">
        <v>8.5539000000000005</v>
      </c>
      <c r="AS73" s="9">
        <v>12.12541</v>
      </c>
      <c r="AT73" s="9">
        <v>0.38925952000000003</v>
      </c>
      <c r="AU73" s="9">
        <v>0.59414509000000004</v>
      </c>
      <c r="AV73" s="9">
        <v>0.31724481799999998</v>
      </c>
      <c r="AW73" s="9">
        <v>4395.3583333333299</v>
      </c>
      <c r="AX73" s="9">
        <v>417.2</v>
      </c>
      <c r="AY73" s="9">
        <v>268.92668495858999</v>
      </c>
      <c r="AZ73" s="9">
        <v>637.65633080699001</v>
      </c>
      <c r="BA73" s="9">
        <v>725.28599999999994</v>
      </c>
      <c r="BB73" s="9">
        <v>493.27200209914997</v>
      </c>
      <c r="BC73" s="9">
        <v>1.7769237200000001</v>
      </c>
      <c r="BD73" s="9">
        <v>1.6082000000000001</v>
      </c>
      <c r="BE73" s="9">
        <v>1.8582000000000001</v>
      </c>
      <c r="BF73" s="9">
        <v>85</v>
      </c>
      <c r="BG73" s="9">
        <v>325.89999999999998</v>
      </c>
      <c r="BH73" s="9">
        <v>283.2</v>
      </c>
      <c r="BI73" s="9">
        <v>219</v>
      </c>
      <c r="BJ73" s="9">
        <v>215.5</v>
      </c>
      <c r="BK73" s="9">
        <v>2096.4899999999998</v>
      </c>
      <c r="BL73" s="9">
        <v>71.53</v>
      </c>
      <c r="BM73" s="9">
        <v>6577.17</v>
      </c>
      <c r="BN73" s="9">
        <v>2374.39</v>
      </c>
      <c r="BO73" s="9">
        <v>20796.62</v>
      </c>
      <c r="BP73" s="9">
        <v>11215.79</v>
      </c>
      <c r="BQ73" s="9">
        <v>3116.86</v>
      </c>
      <c r="BR73" s="9">
        <v>1314.07</v>
      </c>
      <c r="BS73" s="9">
        <v>964.1</v>
      </c>
      <c r="BT73" s="9">
        <v>17.431999999999999</v>
      </c>
      <c r="BU73" s="8"/>
      <c r="BV73" s="8"/>
      <c r="BW73" s="8"/>
      <c r="BX73" s="8"/>
      <c r="BY73" s="8"/>
      <c r="BZ73" s="8"/>
      <c r="CA73" s="8"/>
      <c r="CB73" s="8"/>
      <c r="CC73" s="8"/>
      <c r="CD73" s="8"/>
      <c r="CE73" s="8"/>
      <c r="CF73" s="8"/>
      <c r="CG73" s="8"/>
      <c r="CH73" s="8"/>
      <c r="CI73" s="8"/>
      <c r="CJ73" s="8"/>
      <c r="CK73" s="8"/>
    </row>
    <row r="74" spans="1:89" ht="15.75" x14ac:dyDescent="0.25">
      <c r="A74" s="6">
        <v>42948</v>
      </c>
      <c r="B74" s="10">
        <v>49.943333333330003</v>
      </c>
      <c r="C74" s="10">
        <v>51.37</v>
      </c>
      <c r="D74" s="10">
        <v>50.43</v>
      </c>
      <c r="E74" s="10">
        <v>48.03</v>
      </c>
      <c r="F74" s="10">
        <v>98.58</v>
      </c>
      <c r="G74" s="10">
        <v>87.84</v>
      </c>
      <c r="H74" s="10">
        <v>2.8757000000000001</v>
      </c>
      <c r="I74" s="10">
        <v>5.4766011818699996</v>
      </c>
      <c r="J74" s="10">
        <v>8.9154154071599994</v>
      </c>
      <c r="K74" s="10">
        <v>66.996449707880004</v>
      </c>
      <c r="L74" s="10">
        <v>1.9885600000000001</v>
      </c>
      <c r="M74" s="10">
        <v>3.304284456</v>
      </c>
      <c r="N74" s="10">
        <v>2.3042688240000002</v>
      </c>
      <c r="O74" s="10">
        <v>3.26449979065</v>
      </c>
      <c r="P74" s="10">
        <v>4.13</v>
      </c>
      <c r="Q74" s="10">
        <v>2.7668327052800001</v>
      </c>
      <c r="R74" s="10">
        <v>2.8966666666699998</v>
      </c>
      <c r="S74" s="10">
        <v>1845</v>
      </c>
      <c r="T74" s="10">
        <v>1432.61</v>
      </c>
      <c r="U74" s="10">
        <v>1386.11</v>
      </c>
      <c r="V74" s="10">
        <v>1510.17</v>
      </c>
      <c r="W74" s="10">
        <v>717.95</v>
      </c>
      <c r="X74" s="10">
        <v>1174.3499999999999</v>
      </c>
      <c r="Y74" s="10">
        <v>392.87</v>
      </c>
      <c r="Z74" s="10">
        <v>861.72</v>
      </c>
      <c r="AA74" s="10">
        <v>330.17</v>
      </c>
      <c r="AB74" s="10">
        <v>875.36</v>
      </c>
      <c r="AC74" s="10">
        <v>815.74</v>
      </c>
      <c r="AD74" s="10">
        <v>96.452124999999995</v>
      </c>
      <c r="AE74" s="10">
        <v>148.49609599999999</v>
      </c>
      <c r="AF74" s="10">
        <v>169.865971</v>
      </c>
      <c r="AG74" s="10">
        <v>393</v>
      </c>
      <c r="AH74" s="10">
        <v>381</v>
      </c>
      <c r="AI74" s="10">
        <v>376.14</v>
      </c>
      <c r="AJ74" s="10">
        <v>390.37</v>
      </c>
      <c r="AK74" s="10">
        <v>172.68422589900001</v>
      </c>
      <c r="AL74" s="10">
        <v>171.22550219999999</v>
      </c>
      <c r="AM74" s="10">
        <v>0.93543700733000001</v>
      </c>
      <c r="AN74" s="10">
        <v>1.0954205625</v>
      </c>
      <c r="AO74" s="10">
        <v>0.71697008112000005</v>
      </c>
      <c r="AP74" s="10">
        <v>4.4738353660000003</v>
      </c>
      <c r="AQ74" s="10">
        <v>2.1921591043499999</v>
      </c>
      <c r="AR74" s="10">
        <v>8.8903999999999996</v>
      </c>
      <c r="AS74" s="10">
        <v>12.8419115</v>
      </c>
      <c r="AT74" s="10">
        <v>0.38556939200000001</v>
      </c>
      <c r="AU74" s="10">
        <v>0.55358008199999997</v>
      </c>
      <c r="AV74" s="10">
        <v>0.31680389399999997</v>
      </c>
      <c r="AW74" s="10">
        <v>4432.1916666666702</v>
      </c>
      <c r="AX74" s="10">
        <v>413.245</v>
      </c>
      <c r="AY74" s="10">
        <v>270.95825998830998</v>
      </c>
      <c r="AZ74" s="10">
        <v>621.22139531954997</v>
      </c>
      <c r="BA74" s="10">
        <v>706.59249999999997</v>
      </c>
      <c r="BB74" s="10">
        <v>496.99836745586998</v>
      </c>
      <c r="BC74" s="10">
        <v>1.749145508</v>
      </c>
      <c r="BD74" s="10">
        <v>1.5462</v>
      </c>
      <c r="BE74" s="10">
        <v>1.8368</v>
      </c>
      <c r="BF74" s="10">
        <v>88.75</v>
      </c>
      <c r="BG74" s="10">
        <v>320.75</v>
      </c>
      <c r="BH74" s="10">
        <v>280.5</v>
      </c>
      <c r="BI74" s="10">
        <v>192.625</v>
      </c>
      <c r="BJ74" s="10">
        <v>215.5</v>
      </c>
      <c r="BK74" s="10">
        <v>2030.01</v>
      </c>
      <c r="BL74" s="10">
        <v>76.069999999999993</v>
      </c>
      <c r="BM74" s="10">
        <v>6485.63</v>
      </c>
      <c r="BN74" s="10">
        <v>2348.4699999999998</v>
      </c>
      <c r="BO74" s="10">
        <v>20521</v>
      </c>
      <c r="BP74" s="10">
        <v>10889.98</v>
      </c>
      <c r="BQ74" s="10">
        <v>2980.73</v>
      </c>
      <c r="BR74" s="10">
        <v>1283.04</v>
      </c>
      <c r="BS74" s="10">
        <v>972.7</v>
      </c>
      <c r="BT74" s="10">
        <v>16.952000000000002</v>
      </c>
      <c r="BU74" s="8"/>
      <c r="BV74" s="8"/>
      <c r="BW74" s="8"/>
      <c r="BX74" s="8"/>
      <c r="BY74" s="8"/>
      <c r="BZ74" s="8"/>
      <c r="CA74" s="8"/>
      <c r="CB74" s="8"/>
      <c r="CC74" s="8"/>
      <c r="CD74" s="8"/>
      <c r="CE74" s="8"/>
      <c r="CF74" s="8"/>
      <c r="CG74" s="8"/>
      <c r="CH74" s="8"/>
      <c r="CI74" s="8"/>
      <c r="CJ74" s="8"/>
      <c r="CK74" s="8"/>
    </row>
    <row r="75" spans="1:89" ht="15.75" x14ac:dyDescent="0.25">
      <c r="A75" s="6">
        <v>42917</v>
      </c>
      <c r="B75" s="9">
        <v>47.656666666669999</v>
      </c>
      <c r="C75" s="9">
        <v>48.69</v>
      </c>
      <c r="D75" s="9">
        <v>47.63</v>
      </c>
      <c r="E75" s="9">
        <v>46.65</v>
      </c>
      <c r="F75" s="9">
        <v>87.49</v>
      </c>
      <c r="G75" s="9">
        <v>81.69</v>
      </c>
      <c r="H75" s="9">
        <v>2.9613999999999998</v>
      </c>
      <c r="I75" s="9">
        <v>5.0039208322600004</v>
      </c>
      <c r="J75" s="9">
        <v>8.8584823273400009</v>
      </c>
      <c r="K75" s="9">
        <v>65.751455615490002</v>
      </c>
      <c r="L75" s="9">
        <v>1.98858</v>
      </c>
      <c r="M75" s="9">
        <v>3.2994342919999999</v>
      </c>
      <c r="N75" s="9">
        <v>2.313528228</v>
      </c>
      <c r="O75" s="9">
        <v>3.2258837908600002</v>
      </c>
      <c r="P75" s="9">
        <v>3.86</v>
      </c>
      <c r="Q75" s="9">
        <v>2.8316513725900001</v>
      </c>
      <c r="R75" s="9">
        <v>2.9860000000000002</v>
      </c>
      <c r="S75" s="9">
        <v>1644.05</v>
      </c>
      <c r="T75" s="9">
        <v>1485.71</v>
      </c>
      <c r="U75" s="9">
        <v>1355.22</v>
      </c>
      <c r="V75" s="9">
        <v>1496.94</v>
      </c>
      <c r="W75" s="9">
        <v>720.48</v>
      </c>
      <c r="X75" s="9">
        <v>1033.57</v>
      </c>
      <c r="Y75" s="9">
        <v>410.23</v>
      </c>
      <c r="Z75" s="9">
        <v>835.6</v>
      </c>
      <c r="AA75" s="9">
        <v>340.86</v>
      </c>
      <c r="AB75" s="9">
        <v>905.99</v>
      </c>
      <c r="AC75" s="9">
        <v>793</v>
      </c>
      <c r="AD75" s="9">
        <v>94.155645833329999</v>
      </c>
      <c r="AE75" s="9">
        <v>157.511368</v>
      </c>
      <c r="AF75" s="9">
        <v>163.69303500000001</v>
      </c>
      <c r="AG75" s="9">
        <v>417</v>
      </c>
      <c r="AH75" s="9">
        <v>399</v>
      </c>
      <c r="AI75" s="9">
        <v>397.43</v>
      </c>
      <c r="AJ75" s="9">
        <v>385.87</v>
      </c>
      <c r="AK75" s="9">
        <v>201.77051507100001</v>
      </c>
      <c r="AL75" s="9">
        <v>202.4576217</v>
      </c>
      <c r="AM75" s="9">
        <v>0.93605395646</v>
      </c>
      <c r="AN75" s="9">
        <v>1.0954205625</v>
      </c>
      <c r="AO75" s="9">
        <v>0.69692200227000001</v>
      </c>
      <c r="AP75" s="9">
        <v>4.6660782300000001</v>
      </c>
      <c r="AQ75" s="9">
        <v>2.3457156800000001</v>
      </c>
      <c r="AR75" s="9">
        <v>9.3696999999999999</v>
      </c>
      <c r="AS75" s="9">
        <v>14.72906622</v>
      </c>
      <c r="AT75" s="9">
        <v>0.37577259200000002</v>
      </c>
      <c r="AU75" s="9">
        <v>0.589294926</v>
      </c>
      <c r="AV75" s="9">
        <v>0.32231544400000001</v>
      </c>
      <c r="AW75" s="9">
        <v>4515.0083333333296</v>
      </c>
      <c r="AX75" s="9">
        <v>402.745</v>
      </c>
      <c r="AY75" s="9">
        <v>264.62385799924999</v>
      </c>
      <c r="AZ75" s="9">
        <v>622.32344638721997</v>
      </c>
      <c r="BA75" s="9">
        <v>707.846</v>
      </c>
      <c r="BB75" s="9">
        <v>485.37965006556999</v>
      </c>
      <c r="BC75" s="9">
        <v>1.853864958</v>
      </c>
      <c r="BD75" s="9">
        <v>1.5165999999999999</v>
      </c>
      <c r="BE75" s="9">
        <v>1.7493000000000001</v>
      </c>
      <c r="BF75" s="9">
        <v>92.5</v>
      </c>
      <c r="BG75" s="9">
        <v>313.75</v>
      </c>
      <c r="BH75" s="9">
        <v>275.75</v>
      </c>
      <c r="BI75" s="9">
        <v>181</v>
      </c>
      <c r="BJ75" s="9">
        <v>207.25</v>
      </c>
      <c r="BK75" s="9">
        <v>1902.96</v>
      </c>
      <c r="BL75" s="9">
        <v>67.739999999999995</v>
      </c>
      <c r="BM75" s="9">
        <v>5985.12</v>
      </c>
      <c r="BN75" s="9">
        <v>2269.86</v>
      </c>
      <c r="BO75" s="9">
        <v>20223.48</v>
      </c>
      <c r="BP75" s="9">
        <v>9491.39</v>
      </c>
      <c r="BQ75" s="9">
        <v>2787.19</v>
      </c>
      <c r="BR75" s="9">
        <v>1236.8399999999999</v>
      </c>
      <c r="BS75" s="9">
        <v>918.9</v>
      </c>
      <c r="BT75" s="9">
        <v>16.152000000000001</v>
      </c>
      <c r="BU75" s="8"/>
      <c r="BV75" s="8"/>
      <c r="BW75" s="8"/>
      <c r="BX75" s="8"/>
      <c r="BY75" s="8"/>
      <c r="BZ75" s="8"/>
      <c r="CA75" s="8"/>
      <c r="CB75" s="8"/>
      <c r="CC75" s="8"/>
      <c r="CD75" s="8"/>
      <c r="CE75" s="8"/>
      <c r="CF75" s="8"/>
      <c r="CG75" s="8"/>
      <c r="CH75" s="8"/>
      <c r="CI75" s="8"/>
      <c r="CJ75" s="8"/>
      <c r="CK75" s="8"/>
    </row>
    <row r="76" spans="1:89" ht="15.75" x14ac:dyDescent="0.25">
      <c r="A76" s="6">
        <v>42887</v>
      </c>
      <c r="B76" s="10">
        <v>46.166666666669997</v>
      </c>
      <c r="C76" s="10">
        <v>46.89</v>
      </c>
      <c r="D76" s="10">
        <v>46.44</v>
      </c>
      <c r="E76" s="10">
        <v>45.17</v>
      </c>
      <c r="F76" s="10">
        <v>81.09</v>
      </c>
      <c r="G76" s="10">
        <v>79.2</v>
      </c>
      <c r="H76" s="10">
        <v>2.9409999999999998</v>
      </c>
      <c r="I76" s="10">
        <v>4.8867667856299999</v>
      </c>
      <c r="J76" s="10">
        <v>8.8827097046999999</v>
      </c>
      <c r="K76" s="10">
        <v>64.963197608740003</v>
      </c>
      <c r="L76" s="10">
        <v>1.9982500000000001</v>
      </c>
      <c r="M76" s="10">
        <v>3.157456764</v>
      </c>
      <c r="N76" s="10">
        <v>2.2476100899999998</v>
      </c>
      <c r="O76" s="10">
        <v>3.2376042981199999</v>
      </c>
      <c r="P76" s="10">
        <v>3.95</v>
      </c>
      <c r="Q76" s="10">
        <v>2.6253128943499999</v>
      </c>
      <c r="R76" s="10">
        <v>3.1375000000000002</v>
      </c>
      <c r="S76" s="10">
        <v>1869.76</v>
      </c>
      <c r="T76" s="10">
        <v>1592.27</v>
      </c>
      <c r="U76" s="10">
        <v>1332.77</v>
      </c>
      <c r="V76" s="10">
        <v>1463.07</v>
      </c>
      <c r="W76" s="10">
        <v>735.14</v>
      </c>
      <c r="X76" s="10">
        <v>1030.83</v>
      </c>
      <c r="Y76" s="10">
        <v>378.59</v>
      </c>
      <c r="Z76" s="10">
        <v>832.95</v>
      </c>
      <c r="AA76" s="10">
        <v>330.32</v>
      </c>
      <c r="AB76" s="10">
        <v>847.47</v>
      </c>
      <c r="AC76" s="10">
        <v>794.36</v>
      </c>
      <c r="AD76" s="10">
        <v>94.155645833329999</v>
      </c>
      <c r="AE76" s="10">
        <v>157.93260559999999</v>
      </c>
      <c r="AF76" s="10">
        <v>165.015807</v>
      </c>
      <c r="AG76" s="10">
        <v>458</v>
      </c>
      <c r="AH76" s="10">
        <v>430</v>
      </c>
      <c r="AI76" s="10">
        <v>440.86</v>
      </c>
      <c r="AJ76" s="10">
        <v>357.18</v>
      </c>
      <c r="AK76" s="10">
        <v>183.36193640100001</v>
      </c>
      <c r="AL76" s="10">
        <v>189.5973372</v>
      </c>
      <c r="AM76" s="10">
        <v>0.93177443079</v>
      </c>
      <c r="AN76" s="10">
        <v>1.0954205625</v>
      </c>
      <c r="AO76" s="10">
        <v>0.72268299014000004</v>
      </c>
      <c r="AP76" s="10">
        <v>4.6784241020000001</v>
      </c>
      <c r="AQ76" s="10">
        <v>2.4341008999999998</v>
      </c>
      <c r="AR76" s="10">
        <v>9.1918000000000006</v>
      </c>
      <c r="AS76" s="10">
        <v>14.85693418</v>
      </c>
      <c r="AT76" s="10">
        <v>0.36662891199999997</v>
      </c>
      <c r="AU76" s="10">
        <v>0.613545746</v>
      </c>
      <c r="AV76" s="10">
        <v>0.30644218000000001</v>
      </c>
      <c r="AW76" s="10">
        <v>4517.45</v>
      </c>
      <c r="AX76" s="10">
        <v>392.94499999999999</v>
      </c>
      <c r="AY76" s="10">
        <v>268.39329268765999</v>
      </c>
      <c r="AZ76" s="10">
        <v>613.17163099918002</v>
      </c>
      <c r="BA76" s="10">
        <v>697.43650000000002</v>
      </c>
      <c r="BB76" s="10">
        <v>492.29364075348002</v>
      </c>
      <c r="BC76" s="10">
        <v>1.868635912</v>
      </c>
      <c r="BD76" s="10">
        <v>1.4397</v>
      </c>
      <c r="BE76" s="10">
        <v>1.7195</v>
      </c>
      <c r="BF76" s="10">
        <v>92.5</v>
      </c>
      <c r="BG76" s="10">
        <v>310.3</v>
      </c>
      <c r="BH76" s="10">
        <v>275</v>
      </c>
      <c r="BI76" s="10">
        <v>191</v>
      </c>
      <c r="BJ76" s="10">
        <v>206.5</v>
      </c>
      <c r="BK76" s="10">
        <v>1885.29</v>
      </c>
      <c r="BL76" s="10">
        <v>57.48</v>
      </c>
      <c r="BM76" s="10">
        <v>5719.76</v>
      </c>
      <c r="BN76" s="10">
        <v>2132.9299999999998</v>
      </c>
      <c r="BO76" s="10">
        <v>19658.84</v>
      </c>
      <c r="BP76" s="10">
        <v>8931.76</v>
      </c>
      <c r="BQ76" s="10">
        <v>2573.4</v>
      </c>
      <c r="BR76" s="10">
        <v>1260.26</v>
      </c>
      <c r="BS76" s="10">
        <v>930.73</v>
      </c>
      <c r="BT76" s="10">
        <v>16.931000000000001</v>
      </c>
      <c r="BU76" s="8"/>
      <c r="BV76" s="8"/>
      <c r="BW76" s="8"/>
      <c r="BX76" s="8"/>
      <c r="BY76" s="8"/>
      <c r="BZ76" s="8"/>
      <c r="CA76" s="8"/>
      <c r="CB76" s="8"/>
      <c r="CC76" s="8"/>
      <c r="CD76" s="8"/>
      <c r="CE76" s="8"/>
      <c r="CF76" s="8"/>
      <c r="CG76" s="8"/>
      <c r="CH76" s="8"/>
      <c r="CI76" s="8"/>
      <c r="CJ76" s="8"/>
      <c r="CK76" s="8"/>
    </row>
    <row r="77" spans="1:89" ht="15.75" x14ac:dyDescent="0.25">
      <c r="A77" s="6">
        <v>42856</v>
      </c>
      <c r="B77" s="9">
        <v>49.893333333329998</v>
      </c>
      <c r="C77" s="9">
        <v>50.87</v>
      </c>
      <c r="D77" s="9">
        <v>50.31</v>
      </c>
      <c r="E77" s="9">
        <v>48.5</v>
      </c>
      <c r="F77" s="9">
        <v>74.42</v>
      </c>
      <c r="G77" s="9">
        <v>74.41</v>
      </c>
      <c r="H77" s="9">
        <v>3.1248</v>
      </c>
      <c r="I77" s="9">
        <v>5.0584359784700004</v>
      </c>
      <c r="J77" s="9">
        <v>9.0968085204900007</v>
      </c>
      <c r="K77" s="9">
        <v>68.156310846389999</v>
      </c>
      <c r="L77" s="9">
        <v>1.9834799999999999</v>
      </c>
      <c r="M77" s="9">
        <v>3.3069299999999999</v>
      </c>
      <c r="N77" s="9">
        <v>2.1684642319999998</v>
      </c>
      <c r="O77" s="9">
        <v>3.19804977706</v>
      </c>
      <c r="P77" s="9">
        <v>4.0199999999999996</v>
      </c>
      <c r="Q77" s="9">
        <v>2.6341493311700002</v>
      </c>
      <c r="R77" s="9">
        <v>2.94</v>
      </c>
      <c r="S77" s="9">
        <v>1719.29</v>
      </c>
      <c r="T77" s="9">
        <v>1593.04</v>
      </c>
      <c r="U77" s="9">
        <v>1330.3</v>
      </c>
      <c r="V77" s="9">
        <v>1453.05</v>
      </c>
      <c r="W77" s="9">
        <v>762.75</v>
      </c>
      <c r="X77" s="9">
        <v>1098.57</v>
      </c>
      <c r="Y77" s="9">
        <v>389.72</v>
      </c>
      <c r="Z77" s="9">
        <v>825.06</v>
      </c>
      <c r="AA77" s="9">
        <v>344.35</v>
      </c>
      <c r="AB77" s="9">
        <v>842.05</v>
      </c>
      <c r="AC77" s="9">
        <v>795</v>
      </c>
      <c r="AD77" s="9">
        <v>94.155645833329999</v>
      </c>
      <c r="AE77" s="9">
        <v>158.5900512</v>
      </c>
      <c r="AF77" s="9">
        <v>159.94518099999999</v>
      </c>
      <c r="AG77" s="9">
        <v>421</v>
      </c>
      <c r="AH77" s="9">
        <v>399</v>
      </c>
      <c r="AI77" s="9">
        <v>394.95</v>
      </c>
      <c r="AJ77" s="9">
        <v>345</v>
      </c>
      <c r="AK77" s="9">
        <v>174.97335654</v>
      </c>
      <c r="AL77" s="9">
        <v>180.41141970000001</v>
      </c>
      <c r="AM77" s="9">
        <v>0.91497765146999999</v>
      </c>
      <c r="AN77" s="9">
        <v>1.0850864062500001</v>
      </c>
      <c r="AO77" s="9">
        <v>0.75680175230000002</v>
      </c>
      <c r="AP77" s="9">
        <v>4.6041284080000002</v>
      </c>
      <c r="AQ77" s="9">
        <v>2.3348930000000001</v>
      </c>
      <c r="AR77" s="9">
        <v>8.5730000000000004</v>
      </c>
      <c r="AS77" s="9">
        <v>14.29255146</v>
      </c>
      <c r="AT77" s="9">
        <v>0.36084880000000003</v>
      </c>
      <c r="AU77" s="9">
        <v>0.62655300400000002</v>
      </c>
      <c r="AV77" s="9">
        <v>0.354061972</v>
      </c>
      <c r="AW77" s="9">
        <v>4582.0583333333298</v>
      </c>
      <c r="AX77" s="9">
        <v>386.75</v>
      </c>
      <c r="AY77" s="9">
        <v>265.28412069965998</v>
      </c>
      <c r="AZ77" s="9">
        <v>619.40061529470995</v>
      </c>
      <c r="BA77" s="9">
        <v>704.52149999999995</v>
      </c>
      <c r="BB77" s="9">
        <v>486.59072030276002</v>
      </c>
      <c r="BC77" s="9">
        <v>1.9541751679999999</v>
      </c>
      <c r="BD77" s="9">
        <v>1.5306</v>
      </c>
      <c r="BE77" s="9">
        <v>2.0971000000000002</v>
      </c>
      <c r="BF77" s="9">
        <v>92.5</v>
      </c>
      <c r="BG77" s="9">
        <v>309.25</v>
      </c>
      <c r="BH77" s="9">
        <v>275</v>
      </c>
      <c r="BI77" s="9">
        <v>178.75</v>
      </c>
      <c r="BJ77" s="9">
        <v>206.5</v>
      </c>
      <c r="BK77" s="9">
        <v>1913.02</v>
      </c>
      <c r="BL77" s="9">
        <v>62.43</v>
      </c>
      <c r="BM77" s="9">
        <v>5599.56</v>
      </c>
      <c r="BN77" s="9">
        <v>2125.11</v>
      </c>
      <c r="BO77" s="9">
        <v>20200.330000000002</v>
      </c>
      <c r="BP77" s="9">
        <v>9155.1200000000008</v>
      </c>
      <c r="BQ77" s="9">
        <v>2590.21</v>
      </c>
      <c r="BR77" s="9">
        <v>1246.04</v>
      </c>
      <c r="BS77" s="9">
        <v>930.27</v>
      </c>
      <c r="BT77" s="9">
        <v>16.745000000000001</v>
      </c>
      <c r="BU77" s="8"/>
      <c r="BV77" s="8"/>
      <c r="BW77" s="8"/>
      <c r="BX77" s="8"/>
      <c r="BY77" s="8"/>
      <c r="BZ77" s="8"/>
      <c r="CA77" s="8"/>
      <c r="CB77" s="8"/>
      <c r="CC77" s="8"/>
      <c r="CD77" s="8"/>
      <c r="CE77" s="8"/>
      <c r="CF77" s="8"/>
      <c r="CG77" s="8"/>
      <c r="CH77" s="8"/>
      <c r="CI77" s="8"/>
      <c r="CJ77" s="8"/>
      <c r="CK77" s="8"/>
    </row>
    <row r="78" spans="1:89" ht="15.75" x14ac:dyDescent="0.25">
      <c r="A78" s="6">
        <v>42826</v>
      </c>
      <c r="B78" s="10">
        <v>52.163333333330002</v>
      </c>
      <c r="C78" s="10">
        <v>52.98</v>
      </c>
      <c r="D78" s="10">
        <v>52.45</v>
      </c>
      <c r="E78" s="10">
        <v>51.06</v>
      </c>
      <c r="F78" s="10">
        <v>83.65</v>
      </c>
      <c r="G78" s="10">
        <v>78.89</v>
      </c>
      <c r="H78" s="10">
        <v>3.0819999999999999</v>
      </c>
      <c r="I78" s="10">
        <v>5.0109139183</v>
      </c>
      <c r="J78" s="10">
        <v>8.7631187546899998</v>
      </c>
      <c r="K78" s="10">
        <v>67.184583077260001</v>
      </c>
      <c r="L78" s="10">
        <v>1.96116</v>
      </c>
      <c r="M78" s="10">
        <v>3.4259794800000001</v>
      </c>
      <c r="N78" s="10">
        <v>2.2835453960000001</v>
      </c>
      <c r="O78" s="10">
        <v>3.0341561189099999</v>
      </c>
      <c r="P78" s="10">
        <v>4.05</v>
      </c>
      <c r="Q78" s="10">
        <v>2.1799683567399999</v>
      </c>
      <c r="R78" s="10">
        <v>2.8725000000000001</v>
      </c>
      <c r="S78" s="10">
        <v>1589.72</v>
      </c>
      <c r="T78" s="10">
        <v>1600</v>
      </c>
      <c r="U78" s="10">
        <v>1297.58</v>
      </c>
      <c r="V78" s="10">
        <v>1421.4</v>
      </c>
      <c r="W78" s="10">
        <v>752.06</v>
      </c>
      <c r="X78" s="10">
        <v>1085.56</v>
      </c>
      <c r="Y78" s="10">
        <v>387.44</v>
      </c>
      <c r="Z78" s="10">
        <v>794.04</v>
      </c>
      <c r="AA78" s="10">
        <v>345.7</v>
      </c>
      <c r="AB78" s="10">
        <v>839.33</v>
      </c>
      <c r="AC78" s="10">
        <v>797.67</v>
      </c>
      <c r="AD78" s="10">
        <v>94.155645833329999</v>
      </c>
      <c r="AE78" s="10">
        <v>156.44055839999999</v>
      </c>
      <c r="AF78" s="10">
        <v>149.80392900000001</v>
      </c>
      <c r="AG78" s="10">
        <v>380</v>
      </c>
      <c r="AH78" s="10">
        <v>369</v>
      </c>
      <c r="AI78" s="10">
        <v>358.53</v>
      </c>
      <c r="AJ78" s="10">
        <v>344.65</v>
      </c>
      <c r="AK78" s="10">
        <v>172.19186072100001</v>
      </c>
      <c r="AL78" s="10">
        <v>166.08138840000001</v>
      </c>
      <c r="AM78" s="10">
        <v>0.86942916885999999</v>
      </c>
      <c r="AN78" s="10">
        <v>1.0644180937500001</v>
      </c>
      <c r="AO78" s="10">
        <v>0.84937203722999999</v>
      </c>
      <c r="AP78" s="10">
        <v>4.4103423099999999</v>
      </c>
      <c r="AQ78" s="10">
        <v>2.1605276</v>
      </c>
      <c r="AR78" s="10">
        <v>8.4384999999999994</v>
      </c>
      <c r="AS78" s="10">
        <v>13.778874999999999</v>
      </c>
      <c r="AT78" s="10">
        <v>0.34984372800000002</v>
      </c>
      <c r="AU78" s="10">
        <v>0.633166864</v>
      </c>
      <c r="AV78" s="10">
        <v>0.36288045200000002</v>
      </c>
      <c r="AW78" s="10">
        <v>4708.6166666666704</v>
      </c>
      <c r="AX78" s="10">
        <v>374.95499999999998</v>
      </c>
      <c r="AY78" s="10">
        <v>270.34311682633</v>
      </c>
      <c r="AZ78" s="10">
        <v>605.26561247023005</v>
      </c>
      <c r="BA78" s="10">
        <v>688.44399999999996</v>
      </c>
      <c r="BB78" s="10">
        <v>495.87005659622002</v>
      </c>
      <c r="BC78" s="10">
        <v>1.9189012480000001</v>
      </c>
      <c r="BD78" s="10">
        <v>1.6543000000000001</v>
      </c>
      <c r="BE78" s="10">
        <v>2.2094999999999998</v>
      </c>
      <c r="BF78" s="10">
        <v>95.625</v>
      </c>
      <c r="BG78" s="10">
        <v>313.125</v>
      </c>
      <c r="BH78" s="10">
        <v>285</v>
      </c>
      <c r="BI78" s="10">
        <v>207.875</v>
      </c>
      <c r="BJ78" s="10">
        <v>206.5</v>
      </c>
      <c r="BK78" s="10">
        <v>1921.22</v>
      </c>
      <c r="BL78" s="10">
        <v>70.22</v>
      </c>
      <c r="BM78" s="10">
        <v>5683.9</v>
      </c>
      <c r="BN78" s="10">
        <v>2220.61</v>
      </c>
      <c r="BO78" s="10">
        <v>19910.32</v>
      </c>
      <c r="BP78" s="10">
        <v>9609.2800000000007</v>
      </c>
      <c r="BQ78" s="10">
        <v>2614.92</v>
      </c>
      <c r="BR78" s="10">
        <v>1266.8800000000001</v>
      </c>
      <c r="BS78" s="10">
        <v>960.84</v>
      </c>
      <c r="BT78" s="10">
        <v>18.033000000000001</v>
      </c>
      <c r="BU78" s="8"/>
      <c r="BV78" s="8"/>
      <c r="BW78" s="8"/>
      <c r="BX78" s="8"/>
      <c r="BY78" s="8"/>
      <c r="BZ78" s="8"/>
      <c r="CA78" s="8"/>
      <c r="CB78" s="8"/>
      <c r="CC78" s="8"/>
      <c r="CD78" s="8"/>
      <c r="CE78" s="8"/>
      <c r="CF78" s="8"/>
      <c r="CG78" s="8"/>
      <c r="CH78" s="8"/>
      <c r="CI78" s="8"/>
      <c r="CJ78" s="8"/>
      <c r="CK78" s="8"/>
    </row>
    <row r="79" spans="1:89" ht="15.75" x14ac:dyDescent="0.25">
      <c r="A79" s="6">
        <v>42795</v>
      </c>
      <c r="B79" s="9">
        <v>50.903333333330004</v>
      </c>
      <c r="C79" s="9">
        <v>51.97</v>
      </c>
      <c r="D79" s="9">
        <v>51.16</v>
      </c>
      <c r="E79" s="9">
        <v>49.58</v>
      </c>
      <c r="F79" s="9">
        <v>80.900000000000006</v>
      </c>
      <c r="G79" s="9">
        <v>79.11</v>
      </c>
      <c r="H79" s="9">
        <v>2.8875000000000002</v>
      </c>
      <c r="I79" s="9">
        <v>5.0009450765399999</v>
      </c>
      <c r="J79" s="9">
        <v>8.2459830610699996</v>
      </c>
      <c r="K79" s="9">
        <v>64.424949059750006</v>
      </c>
      <c r="L79" s="9">
        <v>2.0638000000000001</v>
      </c>
      <c r="M79" s="9">
        <v>3.5306989299999998</v>
      </c>
      <c r="N79" s="9">
        <v>2.3529909259999999</v>
      </c>
      <c r="O79" s="9">
        <v>2.8743858089400001</v>
      </c>
      <c r="P79" s="9">
        <v>4.01</v>
      </c>
      <c r="Q79" s="9">
        <v>1.6906574268300001</v>
      </c>
      <c r="R79" s="9">
        <v>2.9224999999999999</v>
      </c>
      <c r="S79" s="9">
        <v>1542.39</v>
      </c>
      <c r="T79" s="9">
        <v>1641.3</v>
      </c>
      <c r="U79" s="9">
        <v>1305.67</v>
      </c>
      <c r="V79" s="9">
        <v>1398.98</v>
      </c>
      <c r="W79" s="9">
        <v>778.7</v>
      </c>
      <c r="X79" s="9">
        <v>1229.57</v>
      </c>
      <c r="Y79" s="9">
        <v>383.68159200000002</v>
      </c>
      <c r="Z79" s="9">
        <v>814.94</v>
      </c>
      <c r="AA79" s="9">
        <v>360.7</v>
      </c>
      <c r="AB79" s="9">
        <v>847.32</v>
      </c>
      <c r="AC79" s="9">
        <v>835.17</v>
      </c>
      <c r="AD79" s="9">
        <v>93.696349999999995</v>
      </c>
      <c r="AE79" s="9">
        <v>158.96404720000001</v>
      </c>
      <c r="AF79" s="9">
        <v>151.126701</v>
      </c>
      <c r="AG79" s="9">
        <v>370</v>
      </c>
      <c r="AH79" s="9">
        <v>364</v>
      </c>
      <c r="AI79" s="9">
        <v>358.43</v>
      </c>
      <c r="AJ79" s="9">
        <v>343.56</v>
      </c>
      <c r="AK79" s="9">
        <v>176.53863688199999</v>
      </c>
      <c r="AL79" s="9">
        <v>154.32341400000001</v>
      </c>
      <c r="AM79" s="9">
        <v>0.84993557435</v>
      </c>
      <c r="AN79" s="9">
        <v>1.0678628125</v>
      </c>
      <c r="AO79" s="9">
        <v>0.92125947563999999</v>
      </c>
      <c r="AP79" s="9">
        <v>4.3461878680000003</v>
      </c>
      <c r="AQ79" s="9">
        <v>2.12602050435</v>
      </c>
      <c r="AR79" s="9">
        <v>7.3975</v>
      </c>
      <c r="AS79" s="9">
        <v>13.778874999999999</v>
      </c>
      <c r="AT79" s="9">
        <v>0.34899467200000001</v>
      </c>
      <c r="AU79" s="9">
        <v>0.66028368999999998</v>
      </c>
      <c r="AV79" s="9">
        <v>0.39859529599999999</v>
      </c>
      <c r="AW79" s="9">
        <v>4864.7083333333303</v>
      </c>
      <c r="AX79" s="9">
        <v>374.04500000000002</v>
      </c>
      <c r="AY79" s="9">
        <v>263.47627245698999</v>
      </c>
      <c r="AZ79" s="9">
        <v>591.22644017338996</v>
      </c>
      <c r="BA79" s="9">
        <v>672.47550000000001</v>
      </c>
      <c r="BB79" s="9">
        <v>483.27472017325999</v>
      </c>
      <c r="BC79" s="9">
        <v>1.9131692360000001</v>
      </c>
      <c r="BD79" s="9">
        <v>1.966</v>
      </c>
      <c r="BE79" s="9">
        <v>2.3496999999999999</v>
      </c>
      <c r="BF79" s="9">
        <v>97.5</v>
      </c>
      <c r="BG79" s="9">
        <v>325.625</v>
      </c>
      <c r="BH79" s="9">
        <v>288</v>
      </c>
      <c r="BI79" s="9">
        <v>223.5</v>
      </c>
      <c r="BJ79" s="9">
        <v>206.5</v>
      </c>
      <c r="BK79" s="9">
        <v>1901.47</v>
      </c>
      <c r="BL79" s="9">
        <v>87.65</v>
      </c>
      <c r="BM79" s="9">
        <v>5824.63</v>
      </c>
      <c r="BN79" s="9">
        <v>2280.92</v>
      </c>
      <c r="BO79" s="9">
        <v>19875.2</v>
      </c>
      <c r="BP79" s="9">
        <v>10204.66</v>
      </c>
      <c r="BQ79" s="9">
        <v>2776.88</v>
      </c>
      <c r="BR79" s="9">
        <v>1231.42</v>
      </c>
      <c r="BS79" s="9">
        <v>962.87</v>
      </c>
      <c r="BT79" s="9">
        <v>17.631</v>
      </c>
      <c r="BU79" s="8"/>
      <c r="BV79" s="8"/>
      <c r="BW79" s="8"/>
      <c r="BX79" s="8"/>
      <c r="BY79" s="8"/>
      <c r="BZ79" s="8"/>
      <c r="CA79" s="8"/>
      <c r="CB79" s="8"/>
      <c r="CC79" s="8"/>
      <c r="CD79" s="8"/>
      <c r="CE79" s="8"/>
      <c r="CF79" s="8"/>
      <c r="CG79" s="8"/>
      <c r="CH79" s="8"/>
      <c r="CI79" s="8"/>
      <c r="CJ79" s="8"/>
      <c r="CK79" s="8"/>
    </row>
    <row r="80" spans="1:89" ht="15.75" x14ac:dyDescent="0.25">
      <c r="A80" s="6">
        <v>42767</v>
      </c>
      <c r="B80" s="10">
        <v>54.353333333329999</v>
      </c>
      <c r="C80" s="10">
        <v>55.49</v>
      </c>
      <c r="D80" s="10">
        <v>54.17</v>
      </c>
      <c r="E80" s="10">
        <v>53.4</v>
      </c>
      <c r="F80" s="10">
        <v>79.98</v>
      </c>
      <c r="G80" s="10">
        <v>83.6</v>
      </c>
      <c r="H80" s="10">
        <v>2.8233000000000001</v>
      </c>
      <c r="I80" s="10">
        <v>6.0515836448</v>
      </c>
      <c r="J80" s="10">
        <v>8.4149873154599995</v>
      </c>
      <c r="K80" s="10">
        <v>68.754550643249999</v>
      </c>
      <c r="L80" s="10">
        <v>2.0340799999999999</v>
      </c>
      <c r="M80" s="10">
        <v>3.6673853699999999</v>
      </c>
      <c r="N80" s="10">
        <v>2.347699838</v>
      </c>
      <c r="O80" s="10">
        <v>2.9601471321799999</v>
      </c>
      <c r="P80" s="10">
        <v>3.97</v>
      </c>
      <c r="Q80" s="10">
        <v>1.8504413965299999</v>
      </c>
      <c r="R80" s="10">
        <v>3.06</v>
      </c>
      <c r="S80" s="10">
        <v>1688.25</v>
      </c>
      <c r="T80" s="10">
        <v>1653.5</v>
      </c>
      <c r="U80" s="10">
        <v>1350.87</v>
      </c>
      <c r="V80" s="10">
        <v>1359.9</v>
      </c>
      <c r="W80" s="10">
        <v>808.61</v>
      </c>
      <c r="X80" s="10">
        <v>1566.5</v>
      </c>
      <c r="Y80" s="10">
        <v>394.53120000000001</v>
      </c>
      <c r="Z80" s="10">
        <v>839.6</v>
      </c>
      <c r="AA80" s="10">
        <v>373.6</v>
      </c>
      <c r="AB80" s="10">
        <v>874.38</v>
      </c>
      <c r="AC80" s="10">
        <v>873</v>
      </c>
      <c r="AD80" s="10">
        <v>91.859166666670006</v>
      </c>
      <c r="AE80" s="10">
        <v>162.8575424</v>
      </c>
      <c r="AF80" s="10">
        <v>157.07917499999999</v>
      </c>
      <c r="AG80" s="10">
        <v>367</v>
      </c>
      <c r="AH80" s="10">
        <v>361</v>
      </c>
      <c r="AI80" s="10">
        <v>348.75</v>
      </c>
      <c r="AJ80" s="10">
        <v>335.34</v>
      </c>
      <c r="AK80" s="10">
        <v>181.00299278700001</v>
      </c>
      <c r="AL80" s="10">
        <v>155.05828740000001</v>
      </c>
      <c r="AM80" s="10">
        <v>0.83208504177999998</v>
      </c>
      <c r="AN80" s="10">
        <v>1.0540839375</v>
      </c>
      <c r="AO80" s="10">
        <v>0.90258672673999996</v>
      </c>
      <c r="AP80" s="10">
        <v>4.2262565399999996</v>
      </c>
      <c r="AQ80" s="10">
        <v>1.9411679100000001</v>
      </c>
      <c r="AR80" s="10">
        <v>7.3689999999999998</v>
      </c>
      <c r="AS80" s="10">
        <v>13.642188559999999</v>
      </c>
      <c r="AT80" s="10">
        <v>0.34749249599999998</v>
      </c>
      <c r="AU80" s="10">
        <v>0.67439325800000005</v>
      </c>
      <c r="AV80" s="10">
        <v>0.44731739799999998</v>
      </c>
      <c r="AW80" s="10">
        <v>4870.4916666666704</v>
      </c>
      <c r="AX80" s="10">
        <v>372.435</v>
      </c>
      <c r="AY80" s="10">
        <v>263.45295597270001</v>
      </c>
      <c r="AZ80" s="10">
        <v>598.26998395372004</v>
      </c>
      <c r="BA80" s="10">
        <v>680.48699999999997</v>
      </c>
      <c r="BB80" s="10">
        <v>483.2319524989</v>
      </c>
      <c r="BC80" s="10">
        <v>1.8772339300000001</v>
      </c>
      <c r="BD80" s="10">
        <v>2.2328999999999999</v>
      </c>
      <c r="BE80" s="10">
        <v>2.7088999999999999</v>
      </c>
      <c r="BF80" s="10">
        <v>95</v>
      </c>
      <c r="BG80" s="10">
        <v>326</v>
      </c>
      <c r="BH80" s="10">
        <v>278.75</v>
      </c>
      <c r="BI80" s="10">
        <v>191.875</v>
      </c>
      <c r="BJ80" s="10">
        <v>301.5</v>
      </c>
      <c r="BK80" s="10">
        <v>1860.75</v>
      </c>
      <c r="BL80" s="10">
        <v>89.44</v>
      </c>
      <c r="BM80" s="10">
        <v>5940.91</v>
      </c>
      <c r="BN80" s="10">
        <v>2311.5</v>
      </c>
      <c r="BO80" s="10">
        <v>19446.47</v>
      </c>
      <c r="BP80" s="10">
        <v>10643.3</v>
      </c>
      <c r="BQ80" s="10">
        <v>2845.55</v>
      </c>
      <c r="BR80" s="10">
        <v>1234.2</v>
      </c>
      <c r="BS80" s="10">
        <v>1007.63</v>
      </c>
      <c r="BT80" s="10">
        <v>17.933</v>
      </c>
      <c r="BU80" s="8"/>
      <c r="BV80" s="8"/>
      <c r="BW80" s="8"/>
      <c r="BX80" s="8"/>
      <c r="BY80" s="8"/>
      <c r="BZ80" s="8"/>
      <c r="CA80" s="8"/>
      <c r="CB80" s="8"/>
      <c r="CC80" s="8"/>
      <c r="CD80" s="8"/>
      <c r="CE80" s="8"/>
      <c r="CF80" s="8"/>
      <c r="CG80" s="8"/>
      <c r="CH80" s="8"/>
      <c r="CI80" s="8"/>
      <c r="CJ80" s="8"/>
      <c r="CK80" s="8"/>
    </row>
    <row r="81" spans="1:89" ht="15.75" x14ac:dyDescent="0.25">
      <c r="A81" s="6">
        <v>42736</v>
      </c>
      <c r="B81" s="9">
        <v>53.59</v>
      </c>
      <c r="C81" s="9">
        <v>54.89</v>
      </c>
      <c r="D81" s="9">
        <v>53.37</v>
      </c>
      <c r="E81" s="9">
        <v>52.51</v>
      </c>
      <c r="F81" s="9">
        <v>83.73</v>
      </c>
      <c r="G81" s="9">
        <v>86.49</v>
      </c>
      <c r="H81" s="9">
        <v>3.2608000000000001</v>
      </c>
      <c r="I81" s="9">
        <v>6.1443492547999998</v>
      </c>
      <c r="J81" s="9">
        <v>8.0422768605100003</v>
      </c>
      <c r="K81" s="9">
        <v>74.255772337750003</v>
      </c>
      <c r="L81" s="9">
        <v>2.1940900000000001</v>
      </c>
      <c r="M81" s="9">
        <v>3.7172097819999999</v>
      </c>
      <c r="N81" s="9">
        <v>2.3880443840000001</v>
      </c>
      <c r="O81" s="9">
        <v>3.0441348482900001</v>
      </c>
      <c r="P81" s="9">
        <v>3.95</v>
      </c>
      <c r="Q81" s="9">
        <v>2.13640454486</v>
      </c>
      <c r="R81" s="9">
        <v>3.0459999999999998</v>
      </c>
      <c r="S81" s="9">
        <v>1818.64</v>
      </c>
      <c r="T81" s="9">
        <v>1643.64</v>
      </c>
      <c r="U81" s="9">
        <v>1397.52</v>
      </c>
      <c r="V81" s="9">
        <v>1427.78</v>
      </c>
      <c r="W81" s="9">
        <v>825</v>
      </c>
      <c r="X81" s="9">
        <v>1737.27</v>
      </c>
      <c r="Y81" s="9">
        <v>412</v>
      </c>
      <c r="Z81" s="9">
        <v>876.85</v>
      </c>
      <c r="AA81" s="9">
        <v>371.05</v>
      </c>
      <c r="AB81" s="9">
        <v>890.82</v>
      </c>
      <c r="AC81" s="9">
        <v>873</v>
      </c>
      <c r="AD81" s="9">
        <v>91.859166666670006</v>
      </c>
      <c r="AE81" s="9">
        <v>159.98761519999999</v>
      </c>
      <c r="AF81" s="9">
        <v>156.197327</v>
      </c>
      <c r="AG81" s="9">
        <v>377</v>
      </c>
      <c r="AH81" s="9">
        <v>369</v>
      </c>
      <c r="AI81" s="9">
        <v>355.91</v>
      </c>
      <c r="AJ81" s="9">
        <v>336.55</v>
      </c>
      <c r="AK81" s="9">
        <v>173.606492016</v>
      </c>
      <c r="AL81" s="9">
        <v>153.2211039</v>
      </c>
      <c r="AM81" s="9">
        <v>0.83396158676999999</v>
      </c>
      <c r="AN81" s="9">
        <v>1.00241315625</v>
      </c>
      <c r="AO81" s="9">
        <v>0.93501277512000003</v>
      </c>
      <c r="AP81" s="9">
        <v>4.0747991460000001</v>
      </c>
      <c r="AQ81" s="9">
        <v>1.9400656000000001</v>
      </c>
      <c r="AR81" s="9">
        <v>7.5167000000000002</v>
      </c>
      <c r="AS81" s="9">
        <v>13.410703460000001</v>
      </c>
      <c r="AT81" s="9">
        <v>0.34670875200000001</v>
      </c>
      <c r="AU81" s="9">
        <v>0.64904012799999999</v>
      </c>
      <c r="AV81" s="9">
        <v>0.448199246</v>
      </c>
      <c r="AW81" s="9">
        <v>4904.8833333333296</v>
      </c>
      <c r="AX81" s="9">
        <v>371.59500000000003</v>
      </c>
      <c r="AY81" s="9">
        <v>258.60132057778998</v>
      </c>
      <c r="AZ81" s="9">
        <v>590.65145700765004</v>
      </c>
      <c r="BA81" s="9">
        <v>671.82150000000001</v>
      </c>
      <c r="BB81" s="9">
        <v>474.33296240772</v>
      </c>
      <c r="BC81" s="9">
        <v>1.815063646</v>
      </c>
      <c r="BD81" s="9">
        <v>2.1623000000000001</v>
      </c>
      <c r="BE81" s="9">
        <v>2.5583999999999998</v>
      </c>
      <c r="BF81" s="9">
        <v>96.875</v>
      </c>
      <c r="BG81" s="9">
        <v>308</v>
      </c>
      <c r="BH81" s="9">
        <v>270</v>
      </c>
      <c r="BI81" s="9">
        <v>233.75</v>
      </c>
      <c r="BJ81" s="9">
        <v>206.5</v>
      </c>
      <c r="BK81" s="9">
        <v>1791.24</v>
      </c>
      <c r="BL81" s="9">
        <v>80.41</v>
      </c>
      <c r="BM81" s="9">
        <v>5754.56</v>
      </c>
      <c r="BN81" s="9">
        <v>2242.62</v>
      </c>
      <c r="BO81" s="9">
        <v>20691.79</v>
      </c>
      <c r="BP81" s="9">
        <v>9971.4599999999991</v>
      </c>
      <c r="BQ81" s="9">
        <v>2714.8</v>
      </c>
      <c r="BR81" s="9">
        <v>1192.0999999999999</v>
      </c>
      <c r="BS81" s="9">
        <v>971.15</v>
      </c>
      <c r="BT81" s="9">
        <v>16.902000000000001</v>
      </c>
      <c r="BU81" s="8"/>
      <c r="BV81" s="8"/>
      <c r="BW81" s="8"/>
      <c r="BX81" s="8"/>
      <c r="BY81" s="8"/>
      <c r="BZ81" s="8"/>
      <c r="CA81" s="8"/>
      <c r="CB81" s="8"/>
      <c r="CC81" s="8"/>
      <c r="CD81" s="8"/>
      <c r="CE81" s="8"/>
      <c r="CF81" s="8"/>
      <c r="CG81" s="8"/>
      <c r="CH81" s="8"/>
      <c r="CI81" s="8"/>
      <c r="CJ81" s="8"/>
      <c r="CK81" s="8"/>
    </row>
    <row r="82" spans="1:89" ht="15.75" x14ac:dyDescent="0.25">
      <c r="A82" s="6">
        <v>42705</v>
      </c>
      <c r="B82" s="10">
        <v>52.62</v>
      </c>
      <c r="C82" s="10">
        <v>54.07</v>
      </c>
      <c r="D82" s="10">
        <v>51.78</v>
      </c>
      <c r="E82" s="10">
        <v>52.01</v>
      </c>
      <c r="F82" s="10">
        <v>88.15</v>
      </c>
      <c r="G82" s="10">
        <v>80.19</v>
      </c>
      <c r="H82" s="10">
        <v>3.5817999999999999</v>
      </c>
      <c r="I82" s="10">
        <v>5.4235014224000002</v>
      </c>
      <c r="J82" s="10">
        <v>7.5917541522900001</v>
      </c>
      <c r="K82" s="10">
        <v>74.4216778981</v>
      </c>
      <c r="L82" s="10">
        <v>2.2953100000000002</v>
      </c>
      <c r="M82" s="10">
        <v>3.5666342360000001</v>
      </c>
      <c r="N82" s="10">
        <v>2.2454054700000001</v>
      </c>
      <c r="O82" s="10">
        <v>2.9808206027200002</v>
      </c>
      <c r="P82" s="10">
        <v>3.91</v>
      </c>
      <c r="Q82" s="10">
        <v>2.3591284748299999</v>
      </c>
      <c r="R82" s="10">
        <v>2.67333333333</v>
      </c>
      <c r="S82" s="10">
        <v>1727.14</v>
      </c>
      <c r="T82" s="10">
        <v>1600</v>
      </c>
      <c r="U82" s="10">
        <v>1423.35</v>
      </c>
      <c r="V82" s="10">
        <v>1439.3</v>
      </c>
      <c r="W82" s="10">
        <v>811.38</v>
      </c>
      <c r="X82" s="10">
        <v>1666.43</v>
      </c>
      <c r="Y82" s="10">
        <v>416.07</v>
      </c>
      <c r="Z82" s="10">
        <v>916.7</v>
      </c>
      <c r="AA82" s="10">
        <v>355.95</v>
      </c>
      <c r="AB82" s="10">
        <v>930.43</v>
      </c>
      <c r="AC82" s="10">
        <v>873</v>
      </c>
      <c r="AD82" s="10">
        <v>91.859166666670006</v>
      </c>
      <c r="AE82" s="10">
        <v>152.44864319999999</v>
      </c>
      <c r="AF82" s="10">
        <v>153.110859</v>
      </c>
      <c r="AG82" s="10">
        <v>373</v>
      </c>
      <c r="AH82" s="10">
        <v>364</v>
      </c>
      <c r="AI82" s="10">
        <v>354.42</v>
      </c>
      <c r="AJ82" s="10">
        <v>341</v>
      </c>
      <c r="AK82" s="10">
        <v>161.16875972099999</v>
      </c>
      <c r="AL82" s="10">
        <v>141.83056619999999</v>
      </c>
      <c r="AM82" s="10">
        <v>0.83229172491000003</v>
      </c>
      <c r="AN82" s="10">
        <v>0.95763181249999996</v>
      </c>
      <c r="AO82" s="10">
        <v>1.0769891435500001</v>
      </c>
      <c r="AP82" s="10">
        <v>4.1431423660000002</v>
      </c>
      <c r="AQ82" s="10">
        <v>1.8623789904800001</v>
      </c>
      <c r="AR82" s="10">
        <v>7.5010000000000003</v>
      </c>
      <c r="AS82" s="10">
        <v>13.203469180000001</v>
      </c>
      <c r="AT82" s="10">
        <v>0.34452080000000002</v>
      </c>
      <c r="AU82" s="10">
        <v>0.64463088800000001</v>
      </c>
      <c r="AV82" s="10">
        <v>0.40763423799999998</v>
      </c>
      <c r="AW82" s="10">
        <v>4912.0583333333298</v>
      </c>
      <c r="AX82" s="10">
        <v>369.25</v>
      </c>
      <c r="AY82" s="10">
        <v>256.41846705353998</v>
      </c>
      <c r="AZ82" s="10">
        <v>598.07832289846999</v>
      </c>
      <c r="BA82" s="10">
        <v>680.26900000000001</v>
      </c>
      <c r="BB82" s="10">
        <v>470.32911828059002</v>
      </c>
      <c r="BC82" s="10">
        <v>1.7526729000000001</v>
      </c>
      <c r="BD82" s="10">
        <v>1.9279999999999999</v>
      </c>
      <c r="BE82" s="10">
        <v>2.226</v>
      </c>
      <c r="BF82" s="10">
        <v>97.5</v>
      </c>
      <c r="BG82" s="10">
        <v>296.625</v>
      </c>
      <c r="BH82" s="10">
        <v>277.5</v>
      </c>
      <c r="BI82" s="10">
        <v>217.75</v>
      </c>
      <c r="BJ82" s="10">
        <v>206.5</v>
      </c>
      <c r="BK82" s="10">
        <v>1727.74</v>
      </c>
      <c r="BL82" s="10">
        <v>80.02</v>
      </c>
      <c r="BM82" s="10">
        <v>5660.35</v>
      </c>
      <c r="BN82" s="10">
        <v>2209.84</v>
      </c>
      <c r="BO82" s="10">
        <v>21204.35</v>
      </c>
      <c r="BP82" s="10">
        <v>10972.27</v>
      </c>
      <c r="BQ82" s="10">
        <v>2664.81</v>
      </c>
      <c r="BR82" s="10">
        <v>1157.3599999999999</v>
      </c>
      <c r="BS82" s="10">
        <v>918.38</v>
      </c>
      <c r="BT82" s="10">
        <v>16.431999999999999</v>
      </c>
      <c r="BU82" s="8"/>
      <c r="BV82" s="8"/>
      <c r="BW82" s="8"/>
      <c r="BX82" s="8"/>
      <c r="BY82" s="8"/>
      <c r="BZ82" s="8"/>
      <c r="CA82" s="8"/>
      <c r="CB82" s="8"/>
      <c r="CC82" s="8"/>
      <c r="CD82" s="8"/>
      <c r="CE82" s="8"/>
      <c r="CF82" s="8"/>
      <c r="CG82" s="8"/>
      <c r="CH82" s="8"/>
      <c r="CI82" s="8"/>
      <c r="CJ82" s="8"/>
      <c r="CK82" s="8"/>
    </row>
    <row r="83" spans="1:89" ht="15.75" x14ac:dyDescent="0.25">
      <c r="A83" s="6">
        <v>42675</v>
      </c>
      <c r="B83" s="9">
        <v>45.26</v>
      </c>
      <c r="C83" s="9">
        <v>46.44</v>
      </c>
      <c r="D83" s="9">
        <v>43.77</v>
      </c>
      <c r="E83" s="9">
        <v>45.57</v>
      </c>
      <c r="F83" s="9">
        <v>103.43</v>
      </c>
      <c r="G83" s="9">
        <v>89.15</v>
      </c>
      <c r="H83" s="9">
        <v>2.5009000000000001</v>
      </c>
      <c r="I83" s="9">
        <v>5.6931795011500004</v>
      </c>
      <c r="J83" s="9">
        <v>7.5925887519600002</v>
      </c>
      <c r="K83" s="9">
        <v>62.578513627669999</v>
      </c>
      <c r="L83" s="9">
        <v>2.4785499999999998</v>
      </c>
      <c r="M83" s="9">
        <v>4.0591463440000002</v>
      </c>
      <c r="N83" s="9">
        <v>2.2866318639999998</v>
      </c>
      <c r="O83" s="9">
        <v>3.03436186364</v>
      </c>
      <c r="P83" s="9">
        <v>4.01</v>
      </c>
      <c r="Q83" s="9">
        <v>2.4130855909100002</v>
      </c>
      <c r="R83" s="9">
        <v>2.68</v>
      </c>
      <c r="S83" s="9">
        <v>1553.41</v>
      </c>
      <c r="T83" s="9">
        <v>1563.64</v>
      </c>
      <c r="U83" s="9">
        <v>1459.81</v>
      </c>
      <c r="V83" s="9">
        <v>1433</v>
      </c>
      <c r="W83" s="9">
        <v>766.93</v>
      </c>
      <c r="X83" s="9">
        <v>1512.95</v>
      </c>
      <c r="Y83" s="9">
        <v>397.76</v>
      </c>
      <c r="Z83" s="9">
        <v>885.11</v>
      </c>
      <c r="AA83" s="9">
        <v>357</v>
      </c>
      <c r="AB83" s="9">
        <v>918.26</v>
      </c>
      <c r="AC83" s="9">
        <v>873</v>
      </c>
      <c r="AD83" s="9">
        <v>91.859166666670006</v>
      </c>
      <c r="AE83" s="9">
        <v>151.80300800000001</v>
      </c>
      <c r="AF83" s="9">
        <v>144.29237900000001</v>
      </c>
      <c r="AG83" s="9">
        <v>365</v>
      </c>
      <c r="AH83" s="9">
        <v>357</v>
      </c>
      <c r="AI83" s="9">
        <v>339.59</v>
      </c>
      <c r="AJ83" s="9">
        <v>338</v>
      </c>
      <c r="AK83" s="9">
        <v>167.27555767499999</v>
      </c>
      <c r="AL83" s="9">
        <v>150.649047</v>
      </c>
      <c r="AM83" s="9">
        <v>0.85847031974999999</v>
      </c>
      <c r="AN83" s="9">
        <v>0.95763181249999996</v>
      </c>
      <c r="AO83" s="9">
        <v>1.1377681477699999</v>
      </c>
      <c r="AP83" s="9">
        <v>4.2985680759999996</v>
      </c>
      <c r="AQ83" s="9">
        <v>1.75597983</v>
      </c>
      <c r="AR83" s="9">
        <v>7.3634000000000004</v>
      </c>
      <c r="AS83" s="9">
        <v>12.493581539999999</v>
      </c>
      <c r="AT83" s="9">
        <v>0.35297870399999998</v>
      </c>
      <c r="AU83" s="9">
        <v>0.63404871200000001</v>
      </c>
      <c r="AV83" s="9">
        <v>0.44621508799999998</v>
      </c>
      <c r="AW83" s="9">
        <v>4878.2833333333301</v>
      </c>
      <c r="AX83" s="9">
        <v>378.315</v>
      </c>
      <c r="AY83" s="9">
        <v>275.14033294746002</v>
      </c>
      <c r="AZ83" s="9">
        <v>595.49089865262999</v>
      </c>
      <c r="BA83" s="9">
        <v>677.32600000000002</v>
      </c>
      <c r="BB83" s="9">
        <v>504.66922950439999</v>
      </c>
      <c r="BC83" s="9">
        <v>1.739886104</v>
      </c>
      <c r="BD83" s="9">
        <v>1.6586000000000001</v>
      </c>
      <c r="BE83" s="9">
        <v>1.8706</v>
      </c>
      <c r="BF83" s="9">
        <v>103</v>
      </c>
      <c r="BG83" s="9">
        <v>298</v>
      </c>
      <c r="BH83" s="9">
        <v>285</v>
      </c>
      <c r="BI83" s="9">
        <v>205</v>
      </c>
      <c r="BJ83" s="9">
        <v>206.5</v>
      </c>
      <c r="BK83" s="9">
        <v>1737.11</v>
      </c>
      <c r="BL83" s="9">
        <v>73.099999999999994</v>
      </c>
      <c r="BM83" s="9">
        <v>5450.93</v>
      </c>
      <c r="BN83" s="9">
        <v>2180.58</v>
      </c>
      <c r="BO83" s="9">
        <v>21126.09</v>
      </c>
      <c r="BP83" s="9">
        <v>11128.91</v>
      </c>
      <c r="BQ83" s="9">
        <v>2566.1999999999998</v>
      </c>
      <c r="BR83" s="9">
        <v>1238.3499999999999</v>
      </c>
      <c r="BS83" s="9">
        <v>955.14</v>
      </c>
      <c r="BT83" s="9">
        <v>17.407</v>
      </c>
      <c r="BU83" s="8"/>
      <c r="BV83" s="8"/>
      <c r="BW83" s="8"/>
      <c r="BX83" s="8"/>
      <c r="BY83" s="8"/>
      <c r="BZ83" s="8"/>
      <c r="CA83" s="8"/>
      <c r="CB83" s="8"/>
      <c r="CC83" s="8"/>
      <c r="CD83" s="8"/>
      <c r="CE83" s="8"/>
      <c r="CF83" s="8"/>
      <c r="CG83" s="8"/>
      <c r="CH83" s="8"/>
      <c r="CI83" s="8"/>
      <c r="CJ83" s="8"/>
      <c r="CK83" s="8"/>
    </row>
    <row r="84" spans="1:89" ht="15.75" x14ac:dyDescent="0.25">
      <c r="A84" s="6">
        <v>42644</v>
      </c>
      <c r="B84" s="10">
        <v>49.293333333329997</v>
      </c>
      <c r="C84" s="10">
        <v>49.73</v>
      </c>
      <c r="D84" s="10">
        <v>48.26</v>
      </c>
      <c r="E84" s="10">
        <v>49.89</v>
      </c>
      <c r="F84" s="10">
        <v>94.2</v>
      </c>
      <c r="G84" s="10">
        <v>83.79</v>
      </c>
      <c r="H84" s="10">
        <v>2.9491999999999998</v>
      </c>
      <c r="I84" s="10">
        <v>5.3368188834500003</v>
      </c>
      <c r="J84" s="10">
        <v>7.6528666460099997</v>
      </c>
      <c r="K84" s="10">
        <v>66.369097111390005</v>
      </c>
      <c r="L84" s="10">
        <v>2.7113499999999999</v>
      </c>
      <c r="M84" s="10">
        <v>3.9453879519999999</v>
      </c>
      <c r="N84" s="10">
        <v>2.2850886300000002</v>
      </c>
      <c r="O84" s="10">
        <v>2.8882686298800002</v>
      </c>
      <c r="P84" s="10">
        <v>3.88</v>
      </c>
      <c r="Q84" s="10">
        <v>2.3908058896300002</v>
      </c>
      <c r="R84" s="10">
        <v>2.3940000000000001</v>
      </c>
      <c r="S84" s="10">
        <v>1473.57</v>
      </c>
      <c r="T84" s="10">
        <v>1550</v>
      </c>
      <c r="U84" s="10">
        <v>1487.98</v>
      </c>
      <c r="V84" s="10">
        <v>1433</v>
      </c>
      <c r="W84" s="10">
        <v>749.75</v>
      </c>
      <c r="X84" s="10">
        <v>1331.19</v>
      </c>
      <c r="Y84" s="10">
        <v>401.87</v>
      </c>
      <c r="Z84" s="10">
        <v>861.26</v>
      </c>
      <c r="AA84" s="10">
        <v>361.88</v>
      </c>
      <c r="AB84" s="10">
        <v>914.14</v>
      </c>
      <c r="AC84" s="10">
        <v>873</v>
      </c>
      <c r="AD84" s="10">
        <v>91.859166666670006</v>
      </c>
      <c r="AE84" s="10">
        <v>152.25967679999999</v>
      </c>
      <c r="AF84" s="10">
        <v>148.70161899999999</v>
      </c>
      <c r="AG84" s="10">
        <v>369</v>
      </c>
      <c r="AH84" s="10">
        <v>365</v>
      </c>
      <c r="AI84" s="10">
        <v>349.9</v>
      </c>
      <c r="AJ84" s="10">
        <v>336.39</v>
      </c>
      <c r="AK84" s="10">
        <v>164.36913337799999</v>
      </c>
      <c r="AL84" s="10">
        <v>151.75135710000001</v>
      </c>
      <c r="AM84" s="10">
        <v>0.89723924451000003</v>
      </c>
      <c r="AN84" s="10">
        <v>0.96796596874999996</v>
      </c>
      <c r="AO84" s="10">
        <v>1.06466407133</v>
      </c>
      <c r="AP84" s="10">
        <v>4.0366592199999998</v>
      </c>
      <c r="AQ84" s="10">
        <v>1.5873264</v>
      </c>
      <c r="AR84" s="10">
        <v>7.2752999999999997</v>
      </c>
      <c r="AS84" s="10">
        <v>12.290756500000001</v>
      </c>
      <c r="AT84" s="10">
        <v>0.360163024</v>
      </c>
      <c r="AU84" s="10">
        <v>0.62985993399999995</v>
      </c>
      <c r="AV84" s="10">
        <v>0.489866564</v>
      </c>
      <c r="AW84" s="10">
        <v>4906.0333333333301</v>
      </c>
      <c r="AX84" s="10">
        <v>386.01499999999999</v>
      </c>
      <c r="AY84" s="10">
        <v>286.85858570933999</v>
      </c>
      <c r="AZ84" s="10">
        <v>591.60976228387995</v>
      </c>
      <c r="BA84" s="10">
        <v>672.91150000000005</v>
      </c>
      <c r="BB84" s="10">
        <v>526.16313964516996</v>
      </c>
      <c r="BC84" s="10">
        <v>1.731067624</v>
      </c>
      <c r="BD84" s="10">
        <v>1.4765999999999999</v>
      </c>
      <c r="BE84" s="10">
        <v>1.6576</v>
      </c>
      <c r="BF84" s="10">
        <v>109</v>
      </c>
      <c r="BG84" s="10">
        <v>310</v>
      </c>
      <c r="BH84" s="10">
        <v>285</v>
      </c>
      <c r="BI84" s="10">
        <v>187.5</v>
      </c>
      <c r="BJ84" s="10">
        <v>206.5</v>
      </c>
      <c r="BK84" s="10">
        <v>1665.9</v>
      </c>
      <c r="BL84" s="10">
        <v>59.09</v>
      </c>
      <c r="BM84" s="10">
        <v>4731.26</v>
      </c>
      <c r="BN84" s="10">
        <v>2024.49</v>
      </c>
      <c r="BO84" s="10">
        <v>20099.759999999998</v>
      </c>
      <c r="BP84" s="10">
        <v>10259.74</v>
      </c>
      <c r="BQ84" s="10">
        <v>2311.5</v>
      </c>
      <c r="BR84" s="10">
        <v>1266.55</v>
      </c>
      <c r="BS84" s="10">
        <v>959.14</v>
      </c>
      <c r="BT84" s="10">
        <v>17.655000000000001</v>
      </c>
      <c r="BU84" s="8"/>
      <c r="BV84" s="8"/>
      <c r="BW84" s="8"/>
      <c r="BX84" s="8"/>
      <c r="BY84" s="8"/>
      <c r="BZ84" s="8"/>
      <c r="CA84" s="8"/>
      <c r="CB84" s="8"/>
      <c r="CC84" s="8"/>
      <c r="CD84" s="8"/>
      <c r="CE84" s="8"/>
      <c r="CF84" s="8"/>
      <c r="CG84" s="8"/>
      <c r="CH84" s="8"/>
      <c r="CI84" s="8"/>
      <c r="CJ84" s="8"/>
      <c r="CK84" s="8"/>
    </row>
    <row r="85" spans="1:89" ht="15.75" x14ac:dyDescent="0.25">
      <c r="A85" s="6">
        <v>42614</v>
      </c>
      <c r="B85" s="9">
        <v>45.043333333329997</v>
      </c>
      <c r="C85" s="9">
        <v>46.19</v>
      </c>
      <c r="D85" s="9">
        <v>43.74</v>
      </c>
      <c r="E85" s="9">
        <v>45.2</v>
      </c>
      <c r="F85" s="9">
        <v>72.72</v>
      </c>
      <c r="G85" s="9">
        <v>68.33</v>
      </c>
      <c r="H85" s="9">
        <v>2.9689000000000001</v>
      </c>
      <c r="I85" s="9">
        <v>4.2536141699499996</v>
      </c>
      <c r="J85" s="9">
        <v>7.5397929008100002</v>
      </c>
      <c r="K85" s="9">
        <v>61.382189464619998</v>
      </c>
      <c r="L85" s="9">
        <v>2.8811900000000001</v>
      </c>
      <c r="M85" s="9">
        <v>3.88674506</v>
      </c>
      <c r="N85" s="9">
        <v>2.1358358559999999</v>
      </c>
      <c r="O85" s="9">
        <v>2.7907128300299999</v>
      </c>
      <c r="P85" s="9">
        <v>3.6</v>
      </c>
      <c r="Q85" s="9">
        <v>2.4421384901000001</v>
      </c>
      <c r="R85" s="9">
        <v>2.33</v>
      </c>
      <c r="S85" s="9">
        <v>1557.39</v>
      </c>
      <c r="T85" s="9">
        <v>1550</v>
      </c>
      <c r="U85" s="9">
        <v>1536.8</v>
      </c>
      <c r="V85" s="9">
        <v>1433</v>
      </c>
      <c r="W85" s="9">
        <v>797.85</v>
      </c>
      <c r="X85" s="9">
        <v>1443.86</v>
      </c>
      <c r="Y85" s="9">
        <v>403.53</v>
      </c>
      <c r="Z85" s="9">
        <v>837.21</v>
      </c>
      <c r="AA85" s="9">
        <v>368.05</v>
      </c>
      <c r="AB85" s="9">
        <v>849.65</v>
      </c>
      <c r="AC85" s="9">
        <v>865.73</v>
      </c>
      <c r="AD85" s="9">
        <v>89.562687499999996</v>
      </c>
      <c r="AE85" s="9">
        <v>148.42523360000001</v>
      </c>
      <c r="AF85" s="9">
        <v>145.394689</v>
      </c>
      <c r="AG85" s="9">
        <v>384</v>
      </c>
      <c r="AH85" s="9">
        <v>378</v>
      </c>
      <c r="AI85" s="9">
        <v>365.27</v>
      </c>
      <c r="AJ85" s="9">
        <v>342.73</v>
      </c>
      <c r="AK85" s="9">
        <v>157.56053132700001</v>
      </c>
      <c r="AL85" s="9">
        <v>150.649047</v>
      </c>
      <c r="AM85" s="9">
        <v>0.90870264846000004</v>
      </c>
      <c r="AN85" s="9">
        <v>0.99896843749999997</v>
      </c>
      <c r="AO85" s="9">
        <v>1.05064628532</v>
      </c>
      <c r="AP85" s="9">
        <v>4.1180096979999998</v>
      </c>
      <c r="AQ85" s="9">
        <v>1.70490613333</v>
      </c>
      <c r="AR85" s="9">
        <v>6.9077999999999999</v>
      </c>
      <c r="AS85" s="9">
        <v>11.88069718</v>
      </c>
      <c r="AT85" s="9">
        <v>0.36613907200000001</v>
      </c>
      <c r="AU85" s="9">
        <v>0.61619128999999995</v>
      </c>
      <c r="AV85" s="9">
        <v>0.47465468599999999</v>
      </c>
      <c r="AW85" s="9">
        <v>4957.0166666666701</v>
      </c>
      <c r="AX85" s="9">
        <v>392.42</v>
      </c>
      <c r="AY85" s="9">
        <v>292.15097178524002</v>
      </c>
      <c r="AZ85" s="9">
        <v>630.03780386092001</v>
      </c>
      <c r="BA85" s="9">
        <v>716.62049999999999</v>
      </c>
      <c r="BB85" s="9">
        <v>535.87056557777998</v>
      </c>
      <c r="BC85" s="9">
        <v>1.7165171319999999</v>
      </c>
      <c r="BD85" s="9">
        <v>1.3576999999999999</v>
      </c>
      <c r="BE85" s="9">
        <v>1.5727</v>
      </c>
      <c r="BF85" s="9">
        <v>109</v>
      </c>
      <c r="BG85" s="9">
        <v>320</v>
      </c>
      <c r="BH85" s="9">
        <v>287</v>
      </c>
      <c r="BI85" s="9">
        <v>187.3</v>
      </c>
      <c r="BJ85" s="9">
        <v>206.5</v>
      </c>
      <c r="BK85" s="9">
        <v>1592.36</v>
      </c>
      <c r="BL85" s="9">
        <v>57.79</v>
      </c>
      <c r="BM85" s="9">
        <v>4722.2</v>
      </c>
      <c r="BN85" s="9">
        <v>1947.64</v>
      </c>
      <c r="BO85" s="9">
        <v>19499.52</v>
      </c>
      <c r="BP85" s="9">
        <v>10191.780000000001</v>
      </c>
      <c r="BQ85" s="9">
        <v>2292.31</v>
      </c>
      <c r="BR85" s="9">
        <v>1326.61</v>
      </c>
      <c r="BS85" s="9">
        <v>1046.71</v>
      </c>
      <c r="BT85" s="9">
        <v>19.356999999999999</v>
      </c>
      <c r="BU85" s="8"/>
      <c r="BV85" s="8"/>
      <c r="BW85" s="8"/>
      <c r="BX85" s="8"/>
      <c r="BY85" s="8"/>
      <c r="BZ85" s="8"/>
      <c r="CA85" s="8"/>
      <c r="CB85" s="8"/>
      <c r="CC85" s="8"/>
      <c r="CD85" s="8"/>
      <c r="CE85" s="8"/>
      <c r="CF85" s="8"/>
      <c r="CG85" s="8"/>
      <c r="CH85" s="8"/>
      <c r="CI85" s="8"/>
      <c r="CJ85" s="8"/>
      <c r="CK85" s="8"/>
    </row>
    <row r="86" spans="1:89" ht="15.75" x14ac:dyDescent="0.25">
      <c r="A86" s="6">
        <v>42583</v>
      </c>
      <c r="B86" s="10">
        <v>44.876666666669998</v>
      </c>
      <c r="C86" s="10">
        <v>46.14</v>
      </c>
      <c r="D86" s="10">
        <v>43.74</v>
      </c>
      <c r="E86" s="10">
        <v>44.75</v>
      </c>
      <c r="F86" s="10">
        <v>67.39</v>
      </c>
      <c r="G86" s="10">
        <v>66.34</v>
      </c>
      <c r="H86" s="10">
        <v>2.7913000000000001</v>
      </c>
      <c r="I86" s="10">
        <v>4.0474899302000003</v>
      </c>
      <c r="J86" s="10">
        <v>7.1386747240500004</v>
      </c>
      <c r="K86" s="10">
        <v>57.973862286150002</v>
      </c>
      <c r="L86" s="10">
        <v>3.0324900000000001</v>
      </c>
      <c r="M86" s="10">
        <v>3.6936203480000001</v>
      </c>
      <c r="N86" s="10">
        <v>2.0236206980000002</v>
      </c>
      <c r="O86" s="10">
        <v>2.7752354889799999</v>
      </c>
      <c r="P86" s="10">
        <v>3.46</v>
      </c>
      <c r="Q86" s="10">
        <v>2.5557064669299998</v>
      </c>
      <c r="R86" s="10">
        <v>2.31</v>
      </c>
      <c r="S86" s="10">
        <v>1575</v>
      </c>
      <c r="T86" s="10">
        <v>1565.63</v>
      </c>
      <c r="U86" s="10">
        <v>1539.99</v>
      </c>
      <c r="V86" s="10">
        <v>1433</v>
      </c>
      <c r="W86" s="10">
        <v>771.02</v>
      </c>
      <c r="X86" s="10">
        <v>1423.7</v>
      </c>
      <c r="Y86" s="10">
        <v>412.17</v>
      </c>
      <c r="Z86" s="10">
        <v>824.42</v>
      </c>
      <c r="AA86" s="10">
        <v>398.7</v>
      </c>
      <c r="AB86" s="10">
        <v>817.52</v>
      </c>
      <c r="AC86" s="10">
        <v>830.35</v>
      </c>
      <c r="AD86" s="10">
        <v>95.533533333329999</v>
      </c>
      <c r="AE86" s="10">
        <v>150.15348879999999</v>
      </c>
      <c r="AF86" s="10">
        <v>152.66993500000001</v>
      </c>
      <c r="AG86" s="10">
        <v>415</v>
      </c>
      <c r="AH86" s="10">
        <v>403</v>
      </c>
      <c r="AI86" s="10">
        <v>393.78</v>
      </c>
      <c r="AJ86" s="10">
        <v>347.46</v>
      </c>
      <c r="AK86" s="10">
        <v>159.280135083</v>
      </c>
      <c r="AL86" s="10">
        <v>149.1793002</v>
      </c>
      <c r="AM86" s="10">
        <v>0.90134392314</v>
      </c>
      <c r="AN86" s="10">
        <v>1.0430608374999999</v>
      </c>
      <c r="AO86" s="10">
        <v>0.95923974110999999</v>
      </c>
      <c r="AP86" s="10">
        <v>4.2394842600000002</v>
      </c>
      <c r="AQ86" s="10">
        <v>1.7416498</v>
      </c>
      <c r="AR86" s="10">
        <v>6.8342999999999998</v>
      </c>
      <c r="AS86" s="10">
        <v>10.84011654</v>
      </c>
      <c r="AT86" s="10">
        <v>0.36604110400000001</v>
      </c>
      <c r="AU86" s="10">
        <v>0.62919854799999997</v>
      </c>
      <c r="AV86" s="10">
        <v>0.44379000600000001</v>
      </c>
      <c r="AW86" s="10">
        <v>4889.7083333333303</v>
      </c>
      <c r="AX86" s="10">
        <v>392.315</v>
      </c>
      <c r="AY86" s="10">
        <v>294.02650888805999</v>
      </c>
      <c r="AZ86" s="10">
        <v>628.45660015512999</v>
      </c>
      <c r="BA86" s="10">
        <v>714.822</v>
      </c>
      <c r="BB86" s="10">
        <v>539.31072229507004</v>
      </c>
      <c r="BC86" s="10">
        <v>1.7694280120000001</v>
      </c>
      <c r="BD86" s="10">
        <v>1.2972999999999999</v>
      </c>
      <c r="BE86" s="10">
        <v>1.5519000000000001</v>
      </c>
      <c r="BF86" s="10">
        <v>109.75</v>
      </c>
      <c r="BG86" s="10">
        <v>318.0625</v>
      </c>
      <c r="BH86" s="10">
        <v>281.25</v>
      </c>
      <c r="BI86" s="10">
        <v>186.25</v>
      </c>
      <c r="BJ86" s="10">
        <v>206.5</v>
      </c>
      <c r="BK86" s="10">
        <v>1639.28</v>
      </c>
      <c r="BL86" s="10">
        <v>60.89</v>
      </c>
      <c r="BM86" s="10">
        <v>4751.67</v>
      </c>
      <c r="BN86" s="10">
        <v>1835.52</v>
      </c>
      <c r="BO86" s="10">
        <v>18427.02</v>
      </c>
      <c r="BP86" s="10">
        <v>10335.99</v>
      </c>
      <c r="BQ86" s="10">
        <v>2279.14</v>
      </c>
      <c r="BR86" s="10">
        <v>1340.17</v>
      </c>
      <c r="BS86" s="10">
        <v>1121.6500000000001</v>
      </c>
      <c r="BT86" s="10">
        <v>19.587</v>
      </c>
      <c r="BU86" s="8"/>
      <c r="BV86" s="8"/>
      <c r="BW86" s="8"/>
      <c r="BX86" s="8"/>
      <c r="BY86" s="8"/>
      <c r="BZ86" s="8"/>
      <c r="CA86" s="8"/>
      <c r="CB86" s="8"/>
      <c r="CC86" s="8"/>
      <c r="CD86" s="8"/>
      <c r="CE86" s="8"/>
      <c r="CF86" s="8"/>
      <c r="CG86" s="8"/>
      <c r="CH86" s="8"/>
      <c r="CI86" s="8"/>
      <c r="CJ86" s="8"/>
      <c r="CK86" s="8"/>
    </row>
    <row r="87" spans="1:89" ht="15.75" x14ac:dyDescent="0.25">
      <c r="A87" s="6">
        <v>42552</v>
      </c>
      <c r="B87" s="9">
        <v>44.126666666669998</v>
      </c>
      <c r="C87" s="9">
        <v>45.07</v>
      </c>
      <c r="D87" s="9">
        <v>42.62</v>
      </c>
      <c r="E87" s="9">
        <v>44.69</v>
      </c>
      <c r="F87" s="9">
        <v>61.24</v>
      </c>
      <c r="G87" s="9">
        <v>62.39</v>
      </c>
      <c r="H87" s="9">
        <v>2.7879</v>
      </c>
      <c r="I87" s="9">
        <v>4.6747376913499998</v>
      </c>
      <c r="J87" s="9">
        <v>6.7571186470500004</v>
      </c>
      <c r="K87" s="9">
        <v>60.655991369200002</v>
      </c>
      <c r="L87" s="9">
        <v>3.0499800000000001</v>
      </c>
      <c r="M87" s="9">
        <v>3.7866553120000002</v>
      </c>
      <c r="N87" s="9">
        <v>2.0022358840000001</v>
      </c>
      <c r="O87" s="9">
        <v>2.7724328782300001</v>
      </c>
      <c r="P87" s="9">
        <v>3.18</v>
      </c>
      <c r="Q87" s="9">
        <v>2.7047986346999999</v>
      </c>
      <c r="R87" s="9">
        <v>2.4325000000000001</v>
      </c>
      <c r="S87" s="9">
        <v>1515</v>
      </c>
      <c r="T87" s="9">
        <v>1327.7777777777801</v>
      </c>
      <c r="U87" s="9">
        <v>1493.28</v>
      </c>
      <c r="V87" s="9">
        <v>1415.37</v>
      </c>
      <c r="W87" s="9">
        <v>678.16</v>
      </c>
      <c r="X87" s="9">
        <v>1290</v>
      </c>
      <c r="Y87" s="9">
        <v>431.08</v>
      </c>
      <c r="Z87" s="9">
        <v>796.67</v>
      </c>
      <c r="AA87" s="9">
        <v>439.9</v>
      </c>
      <c r="AB87" s="9">
        <v>767.83</v>
      </c>
      <c r="AC87" s="9">
        <v>832.86</v>
      </c>
      <c r="AD87" s="9">
        <v>107.01592916667001</v>
      </c>
      <c r="AE87" s="9">
        <v>161.75917519999999</v>
      </c>
      <c r="AF87" s="9">
        <v>145.174227</v>
      </c>
      <c r="AG87" s="9">
        <v>442</v>
      </c>
      <c r="AH87" s="9">
        <v>424</v>
      </c>
      <c r="AI87" s="9">
        <v>417.89</v>
      </c>
      <c r="AJ87" s="9">
        <v>361.57</v>
      </c>
      <c r="AK87" s="9">
        <v>166.514963706</v>
      </c>
      <c r="AL87" s="9">
        <v>151.75135710000001</v>
      </c>
      <c r="AM87" s="9">
        <v>0.92840991887000002</v>
      </c>
      <c r="AN87" s="9">
        <v>1.00930259375</v>
      </c>
      <c r="AO87" s="9">
        <v>0.96775620733000001</v>
      </c>
      <c r="AP87" s="9">
        <v>4.2555779859999996</v>
      </c>
      <c r="AQ87" s="9">
        <v>1.9621118</v>
      </c>
      <c r="AR87" s="9">
        <v>7.1485000000000003</v>
      </c>
      <c r="AS87" s="9">
        <v>10.471945</v>
      </c>
      <c r="AT87" s="9">
        <v>0.36140395199999997</v>
      </c>
      <c r="AU87" s="9">
        <v>0.62060053000000004</v>
      </c>
      <c r="AV87" s="9">
        <v>0.43210552000000002</v>
      </c>
      <c r="AW87" s="9">
        <v>4856.5833333333303</v>
      </c>
      <c r="AX87" s="9">
        <v>387.34500000000003</v>
      </c>
      <c r="AY87" s="9">
        <v>285.97679178593</v>
      </c>
      <c r="AZ87" s="9">
        <v>630.42112597140999</v>
      </c>
      <c r="BA87" s="9">
        <v>717.05650000000003</v>
      </c>
      <c r="BB87" s="9">
        <v>524.54573133887004</v>
      </c>
      <c r="BC87" s="9">
        <v>1.787064972</v>
      </c>
      <c r="BD87" s="9">
        <v>1.2816000000000001</v>
      </c>
      <c r="BE87" s="9">
        <v>1.5931999999999999</v>
      </c>
      <c r="BF87" s="9">
        <v>110.5</v>
      </c>
      <c r="BG87" s="9">
        <v>305.2</v>
      </c>
      <c r="BH87" s="9">
        <v>281</v>
      </c>
      <c r="BI87" s="9">
        <v>181</v>
      </c>
      <c r="BJ87" s="9">
        <v>282.5</v>
      </c>
      <c r="BK87" s="9">
        <v>1629.05</v>
      </c>
      <c r="BL87" s="9">
        <v>57.26</v>
      </c>
      <c r="BM87" s="9">
        <v>4864.8999999999996</v>
      </c>
      <c r="BN87" s="9">
        <v>1834.79</v>
      </c>
      <c r="BO87" s="9">
        <v>17826.23</v>
      </c>
      <c r="BP87" s="9">
        <v>10262.86</v>
      </c>
      <c r="BQ87" s="9">
        <v>2183.25</v>
      </c>
      <c r="BR87" s="9">
        <v>1336.66</v>
      </c>
      <c r="BS87" s="9">
        <v>1087.5</v>
      </c>
      <c r="BT87" s="9">
        <v>19.992000000000001</v>
      </c>
      <c r="BU87" s="8"/>
      <c r="BV87" s="8"/>
      <c r="BW87" s="8"/>
      <c r="BX87" s="8"/>
      <c r="BY87" s="8"/>
      <c r="BZ87" s="8"/>
      <c r="CA87" s="8"/>
      <c r="CB87" s="8"/>
      <c r="CC87" s="8"/>
      <c r="CD87" s="8"/>
      <c r="CE87" s="8"/>
      <c r="CF87" s="8"/>
      <c r="CG87" s="8"/>
      <c r="CH87" s="8"/>
      <c r="CI87" s="8"/>
      <c r="CJ87" s="8"/>
      <c r="CK87" s="8"/>
    </row>
    <row r="88" spans="1:89" ht="15.75" x14ac:dyDescent="0.25">
      <c r="A88" s="6">
        <v>42522</v>
      </c>
      <c r="B88" s="10">
        <v>47.68666666667</v>
      </c>
      <c r="C88" s="10">
        <v>48.48</v>
      </c>
      <c r="D88" s="10">
        <v>45.83</v>
      </c>
      <c r="E88" s="10">
        <v>48.75</v>
      </c>
      <c r="F88" s="10">
        <v>52.85</v>
      </c>
      <c r="G88" s="10">
        <v>58.59</v>
      </c>
      <c r="H88" s="10">
        <v>2.5666000000000002</v>
      </c>
      <c r="I88" s="10">
        <v>4.7557204668899997</v>
      </c>
      <c r="J88" s="10">
        <v>6.4018011694899997</v>
      </c>
      <c r="K88" s="10">
        <v>58.112927318339999</v>
      </c>
      <c r="L88" s="10">
        <v>3.1208</v>
      </c>
      <c r="M88" s="10">
        <v>3.6475437899999998</v>
      </c>
      <c r="N88" s="10">
        <v>1.8946504280000001</v>
      </c>
      <c r="O88" s="10">
        <v>2.6481127368999999</v>
      </c>
      <c r="P88" s="10">
        <v>2.96</v>
      </c>
      <c r="Q88" s="10">
        <v>2.5768382107100001</v>
      </c>
      <c r="R88" s="10">
        <v>2.4075000000000002</v>
      </c>
      <c r="S88" s="10">
        <v>1547.95</v>
      </c>
      <c r="T88" s="10">
        <v>1195</v>
      </c>
      <c r="U88" s="10">
        <v>1517.12</v>
      </c>
      <c r="V88" s="10">
        <v>1365.86</v>
      </c>
      <c r="W88" s="10">
        <v>718.18</v>
      </c>
      <c r="X88" s="10">
        <v>1337.27</v>
      </c>
      <c r="Y88" s="10">
        <v>457.4</v>
      </c>
      <c r="Z88" s="10">
        <v>799.91</v>
      </c>
      <c r="AA88" s="10">
        <v>467.73</v>
      </c>
      <c r="AB88" s="10">
        <v>793.48</v>
      </c>
      <c r="AC88" s="10">
        <v>860.23</v>
      </c>
      <c r="AD88" s="10">
        <v>108.39381666667001</v>
      </c>
      <c r="AE88" s="10">
        <v>179.87239199999999</v>
      </c>
      <c r="AF88" s="10">
        <v>166.66927200000001</v>
      </c>
      <c r="AG88" s="10">
        <v>441</v>
      </c>
      <c r="AH88" s="10">
        <v>422</v>
      </c>
      <c r="AI88" s="10">
        <v>426.79</v>
      </c>
      <c r="AJ88" s="10">
        <v>372.46</v>
      </c>
      <c r="AK88" s="10">
        <v>187.01425719900001</v>
      </c>
      <c r="AL88" s="10">
        <v>173.0626857</v>
      </c>
      <c r="AM88" s="10">
        <v>0.94227349262000004</v>
      </c>
      <c r="AN88" s="10">
        <v>0.99345688750000005</v>
      </c>
      <c r="AO88" s="10">
        <v>0.87545040893000003</v>
      </c>
      <c r="AP88" s="10">
        <v>4.1050024399999998</v>
      </c>
      <c r="AQ88" s="10">
        <v>2.154515</v>
      </c>
      <c r="AR88" s="10">
        <v>7.3353999999999999</v>
      </c>
      <c r="AS88" s="10">
        <v>10.471945</v>
      </c>
      <c r="AT88" s="10">
        <v>0.36682484799999998</v>
      </c>
      <c r="AU88" s="10">
        <v>0.61001835400000004</v>
      </c>
      <c r="AV88" s="10">
        <v>0.42879858999999998</v>
      </c>
      <c r="AW88" s="10">
        <v>4809.95</v>
      </c>
      <c r="AX88" s="10">
        <v>393.15499999999997</v>
      </c>
      <c r="AY88" s="10">
        <v>282.26210320389998</v>
      </c>
      <c r="AZ88" s="10">
        <v>681.11547508425997</v>
      </c>
      <c r="BA88" s="10">
        <v>774.71749999999997</v>
      </c>
      <c r="BB88" s="10">
        <v>517.73215731844004</v>
      </c>
      <c r="BC88" s="10">
        <v>1.6336234199999999</v>
      </c>
      <c r="BD88" s="10">
        <v>1.2641</v>
      </c>
      <c r="BE88" s="10">
        <v>1.4944</v>
      </c>
      <c r="BF88" s="10">
        <v>110.5</v>
      </c>
      <c r="BG88" s="10">
        <v>306.625</v>
      </c>
      <c r="BH88" s="10">
        <v>285</v>
      </c>
      <c r="BI88" s="10">
        <v>142.625</v>
      </c>
      <c r="BJ88" s="10">
        <v>301.5</v>
      </c>
      <c r="BK88" s="10">
        <v>1593.51</v>
      </c>
      <c r="BL88" s="10">
        <v>51.98</v>
      </c>
      <c r="BM88" s="10">
        <v>4641.97</v>
      </c>
      <c r="BN88" s="10">
        <v>1712.77</v>
      </c>
      <c r="BO88" s="10">
        <v>16966.689999999999</v>
      </c>
      <c r="BP88" s="10">
        <v>8928.35</v>
      </c>
      <c r="BQ88" s="10">
        <v>2026.19</v>
      </c>
      <c r="BR88" s="10">
        <v>1276.4000000000001</v>
      </c>
      <c r="BS88" s="10">
        <v>984.14</v>
      </c>
      <c r="BT88" s="10">
        <v>17.286000000000001</v>
      </c>
      <c r="BU88" s="8"/>
      <c r="BV88" s="8"/>
      <c r="BW88" s="8"/>
      <c r="BX88" s="8"/>
      <c r="BY88" s="8"/>
      <c r="BZ88" s="8"/>
      <c r="CA88" s="8"/>
      <c r="CB88" s="8"/>
      <c r="CC88" s="8"/>
      <c r="CD88" s="8"/>
      <c r="CE88" s="8"/>
      <c r="CF88" s="8"/>
      <c r="CG88" s="8"/>
      <c r="CH88" s="8"/>
      <c r="CI88" s="8"/>
      <c r="CJ88" s="8"/>
      <c r="CK88" s="8"/>
    </row>
    <row r="89" spans="1:89" ht="15.75" x14ac:dyDescent="0.25">
      <c r="A89" s="6">
        <v>42491</v>
      </c>
      <c r="B89" s="9">
        <v>45.93666666667</v>
      </c>
      <c r="C89" s="9">
        <v>47.13</v>
      </c>
      <c r="D89" s="9">
        <v>43.95</v>
      </c>
      <c r="E89" s="9">
        <v>46.73</v>
      </c>
      <c r="F89" s="9">
        <v>51.31</v>
      </c>
      <c r="G89" s="9">
        <v>54.24</v>
      </c>
      <c r="H89" s="9">
        <v>1.9219999999999999</v>
      </c>
      <c r="I89" s="9">
        <v>4.3291918650600003</v>
      </c>
      <c r="J89" s="9">
        <v>6.2688925069200003</v>
      </c>
      <c r="K89" s="9">
        <v>48.16755906969</v>
      </c>
      <c r="L89" s="9">
        <v>3.0986600000000002</v>
      </c>
      <c r="M89" s="9">
        <v>3.4213497780000002</v>
      </c>
      <c r="N89" s="9">
        <v>1.8503375660000001</v>
      </c>
      <c r="O89" s="9">
        <v>2.57487716258</v>
      </c>
      <c r="P89" s="9">
        <v>3.08</v>
      </c>
      <c r="Q89" s="9">
        <v>2.4326314877400002</v>
      </c>
      <c r="R89" s="9">
        <v>2.2120000000000002</v>
      </c>
      <c r="S89" s="9">
        <v>1439.5</v>
      </c>
      <c r="T89" s="9">
        <v>1200</v>
      </c>
      <c r="U89" s="9">
        <v>1500.81</v>
      </c>
      <c r="V89" s="9">
        <v>1322.77</v>
      </c>
      <c r="W89" s="9">
        <v>753.42</v>
      </c>
      <c r="X89" s="9">
        <v>1218.25</v>
      </c>
      <c r="Y89" s="9">
        <v>422.55</v>
      </c>
      <c r="Z89" s="9">
        <v>795.64</v>
      </c>
      <c r="AA89" s="9">
        <v>421.64</v>
      </c>
      <c r="AB89" s="9">
        <v>805.59</v>
      </c>
      <c r="AC89" s="9">
        <v>881</v>
      </c>
      <c r="AD89" s="9">
        <v>112.06818333333</v>
      </c>
      <c r="AE89" s="9">
        <v>168.9556456</v>
      </c>
      <c r="AF89" s="9">
        <v>158.51217800000001</v>
      </c>
      <c r="AG89" s="9">
        <v>433</v>
      </c>
      <c r="AH89" s="9">
        <v>415</v>
      </c>
      <c r="AI89" s="9">
        <v>414.38</v>
      </c>
      <c r="AJ89" s="9">
        <v>377.31</v>
      </c>
      <c r="AK89" s="9">
        <v>189.850868523</v>
      </c>
      <c r="AL89" s="9">
        <v>171.96037559999999</v>
      </c>
      <c r="AM89" s="9">
        <v>0.92890044681999995</v>
      </c>
      <c r="AN89" s="9">
        <v>0.9851895625</v>
      </c>
      <c r="AO89" s="9">
        <v>0.76362550473000002</v>
      </c>
      <c r="AP89" s="9">
        <v>4.041729846</v>
      </c>
      <c r="AQ89" s="9">
        <v>2.0555456952400002</v>
      </c>
      <c r="AR89" s="9">
        <v>7.3855000000000004</v>
      </c>
      <c r="AS89" s="9">
        <v>10.471945</v>
      </c>
      <c r="AT89" s="9">
        <v>0.36930670399999999</v>
      </c>
      <c r="AU89" s="9">
        <v>0.60097941200000005</v>
      </c>
      <c r="AV89" s="9">
        <v>0.37500586200000002</v>
      </c>
      <c r="AW89" s="9">
        <v>4680.3583333333299</v>
      </c>
      <c r="AX89" s="9">
        <v>395.815</v>
      </c>
      <c r="AY89" s="9">
        <v>273.27137896929997</v>
      </c>
      <c r="AZ89" s="9">
        <v>696.35252897639998</v>
      </c>
      <c r="BA89" s="9">
        <v>792.04849999999999</v>
      </c>
      <c r="BB89" s="9">
        <v>501.24114771779</v>
      </c>
      <c r="BC89" s="9">
        <v>1.549406936</v>
      </c>
      <c r="BD89" s="9">
        <v>1.3583000000000001</v>
      </c>
      <c r="BE89" s="9">
        <v>1.6287</v>
      </c>
      <c r="BF89" s="9">
        <v>110.5</v>
      </c>
      <c r="BG89" s="9">
        <v>313.5</v>
      </c>
      <c r="BH89" s="9">
        <v>295</v>
      </c>
      <c r="BI89" s="9">
        <v>198.375</v>
      </c>
      <c r="BJ89" s="9">
        <v>301.5</v>
      </c>
      <c r="BK89" s="9">
        <v>1550.63</v>
      </c>
      <c r="BL89" s="9">
        <v>55.13</v>
      </c>
      <c r="BM89" s="9">
        <v>4694.54</v>
      </c>
      <c r="BN89" s="9">
        <v>1707.8</v>
      </c>
      <c r="BO89" s="9">
        <v>16706.95</v>
      </c>
      <c r="BP89" s="9">
        <v>8660.35</v>
      </c>
      <c r="BQ89" s="9">
        <v>1869.03</v>
      </c>
      <c r="BR89" s="9">
        <v>1260.95</v>
      </c>
      <c r="BS89" s="9">
        <v>1035.8599999999999</v>
      </c>
      <c r="BT89" s="9">
        <v>16.946999999999999</v>
      </c>
      <c r="BU89" s="8"/>
      <c r="BV89" s="8"/>
      <c r="BW89" s="8"/>
      <c r="BX89" s="8"/>
      <c r="BY89" s="8"/>
      <c r="BZ89" s="8"/>
      <c r="CA89" s="8"/>
      <c r="CB89" s="8"/>
      <c r="CC89" s="8"/>
      <c r="CD89" s="8"/>
      <c r="CE89" s="8"/>
      <c r="CF89" s="8"/>
      <c r="CG89" s="8"/>
      <c r="CH89" s="8"/>
      <c r="CI89" s="8"/>
      <c r="CJ89" s="8"/>
      <c r="CK89" s="8"/>
    </row>
    <row r="90" spans="1:89" ht="15.75" x14ac:dyDescent="0.25">
      <c r="A90" s="6">
        <v>42461</v>
      </c>
      <c r="B90" s="10">
        <v>40.75</v>
      </c>
      <c r="C90" s="10">
        <v>42.25</v>
      </c>
      <c r="D90" s="10">
        <v>39.04</v>
      </c>
      <c r="E90" s="10">
        <v>40.96</v>
      </c>
      <c r="F90" s="10">
        <v>50.69</v>
      </c>
      <c r="G90" s="10">
        <v>52.35</v>
      </c>
      <c r="H90" s="10">
        <v>1.9047000000000001</v>
      </c>
      <c r="I90" s="10">
        <v>3.9700750897899999</v>
      </c>
      <c r="J90" s="10">
        <v>6.8249795642500004</v>
      </c>
      <c r="K90" s="10">
        <v>46.626993177279999</v>
      </c>
      <c r="L90" s="10">
        <v>3.0785</v>
      </c>
      <c r="M90" s="10">
        <v>3.399964964</v>
      </c>
      <c r="N90" s="10">
        <v>1.7676643160000001</v>
      </c>
      <c r="O90" s="10">
        <v>2.5375545113400002</v>
      </c>
      <c r="P90" s="10">
        <v>2.99</v>
      </c>
      <c r="Q90" s="10">
        <v>2.5101635340100001</v>
      </c>
      <c r="R90" s="10">
        <v>2.1124999999999998</v>
      </c>
      <c r="S90" s="10">
        <v>1580.95</v>
      </c>
      <c r="T90" s="10">
        <v>1294.46956521739</v>
      </c>
      <c r="U90" s="10">
        <v>1474.33</v>
      </c>
      <c r="V90" s="10">
        <v>1314.38</v>
      </c>
      <c r="W90" s="10">
        <v>775</v>
      </c>
      <c r="X90" s="10">
        <v>1299.05</v>
      </c>
      <c r="Y90" s="10">
        <v>395.14</v>
      </c>
      <c r="Z90" s="10">
        <v>794.13</v>
      </c>
      <c r="AA90" s="10">
        <v>346.19</v>
      </c>
      <c r="AB90" s="10">
        <v>808.51</v>
      </c>
      <c r="AC90" s="10">
        <v>875.95</v>
      </c>
      <c r="AD90" s="10">
        <v>112.52747916667001</v>
      </c>
      <c r="AE90" s="10">
        <v>164.4125784</v>
      </c>
      <c r="AF90" s="10">
        <v>162.260032</v>
      </c>
      <c r="AG90" s="10">
        <v>395</v>
      </c>
      <c r="AH90" s="10">
        <v>386</v>
      </c>
      <c r="AI90" s="10">
        <v>383.53</v>
      </c>
      <c r="AJ90" s="10">
        <v>371</v>
      </c>
      <c r="AK90" s="10">
        <v>192.76096718700001</v>
      </c>
      <c r="AL90" s="10">
        <v>187.392717</v>
      </c>
      <c r="AM90" s="10">
        <v>0.93965644332999998</v>
      </c>
      <c r="AN90" s="10">
        <v>0.99345688750000005</v>
      </c>
      <c r="AO90" s="10">
        <v>0.71379624277999998</v>
      </c>
      <c r="AP90" s="10">
        <v>3.9630249119999998</v>
      </c>
      <c r="AQ90" s="10">
        <v>1.93376668571</v>
      </c>
      <c r="AR90" s="10">
        <v>7.3855000000000004</v>
      </c>
      <c r="AS90" s="10">
        <v>10.527060499999999</v>
      </c>
      <c r="AT90" s="10">
        <v>0.37015576</v>
      </c>
      <c r="AU90" s="10">
        <v>0.61508898000000001</v>
      </c>
      <c r="AV90" s="10">
        <v>0.33576362599999998</v>
      </c>
      <c r="AW90" s="10">
        <v>4625</v>
      </c>
      <c r="AX90" s="10">
        <v>396.72500000000002</v>
      </c>
      <c r="AY90" s="10">
        <v>271.70013712617998</v>
      </c>
      <c r="AZ90" s="10">
        <v>685.76325567399999</v>
      </c>
      <c r="BA90" s="10">
        <v>780.00400000000002</v>
      </c>
      <c r="BB90" s="10">
        <v>498.35913692047001</v>
      </c>
      <c r="BC90" s="10">
        <v>1.5273607360000001</v>
      </c>
      <c r="BD90" s="10">
        <v>1.4885999999999999</v>
      </c>
      <c r="BE90" s="10">
        <v>1.7074</v>
      </c>
      <c r="BF90" s="10">
        <v>114.125</v>
      </c>
      <c r="BG90" s="10">
        <v>330.5</v>
      </c>
      <c r="BH90" s="10">
        <v>295</v>
      </c>
      <c r="BI90" s="10">
        <v>196.25</v>
      </c>
      <c r="BJ90" s="10">
        <v>301.5</v>
      </c>
      <c r="BK90" s="10">
        <v>1571.23</v>
      </c>
      <c r="BL90" s="10">
        <v>60.92</v>
      </c>
      <c r="BM90" s="10">
        <v>4872.74</v>
      </c>
      <c r="BN90" s="10">
        <v>1732.27</v>
      </c>
      <c r="BO90" s="10">
        <v>17032.71</v>
      </c>
      <c r="BP90" s="10">
        <v>8878.86</v>
      </c>
      <c r="BQ90" s="10">
        <v>1855.37</v>
      </c>
      <c r="BR90" s="10">
        <v>1242.26</v>
      </c>
      <c r="BS90" s="10">
        <v>994.19</v>
      </c>
      <c r="BT90" s="10">
        <v>16.36</v>
      </c>
      <c r="BU90" s="8"/>
      <c r="BV90" s="8"/>
      <c r="BW90" s="8"/>
      <c r="BX90" s="8"/>
      <c r="BY90" s="8"/>
      <c r="BZ90" s="8"/>
      <c r="CA90" s="8"/>
      <c r="CB90" s="8"/>
      <c r="CC90" s="8"/>
      <c r="CD90" s="8"/>
      <c r="CE90" s="8"/>
      <c r="CF90" s="8"/>
      <c r="CG90" s="8"/>
      <c r="CH90" s="8"/>
      <c r="CI90" s="8"/>
      <c r="CJ90" s="8"/>
      <c r="CK90" s="8"/>
    </row>
    <row r="91" spans="1:89" ht="15.75" x14ac:dyDescent="0.25">
      <c r="A91" s="6">
        <v>42430</v>
      </c>
      <c r="B91" s="9">
        <v>37.340000000000003</v>
      </c>
      <c r="C91" s="9">
        <v>39.07</v>
      </c>
      <c r="D91" s="9">
        <v>35.18</v>
      </c>
      <c r="E91" s="9">
        <v>37.770000000000003</v>
      </c>
      <c r="F91" s="9">
        <v>52.21</v>
      </c>
      <c r="G91" s="9">
        <v>52.57</v>
      </c>
      <c r="H91" s="9">
        <v>1.7017</v>
      </c>
      <c r="I91" s="9">
        <v>3.9101802431000001</v>
      </c>
      <c r="J91" s="9">
        <v>7.7366980955100004</v>
      </c>
      <c r="K91" s="9">
        <v>44.494833931949998</v>
      </c>
      <c r="L91" s="9">
        <v>3.0735199999999998</v>
      </c>
      <c r="M91" s="9">
        <v>3.4722765</v>
      </c>
      <c r="N91" s="9">
        <v>1.6666927199999999</v>
      </c>
      <c r="O91" s="9">
        <v>2.3128862265099999</v>
      </c>
      <c r="P91" s="9">
        <v>2.87</v>
      </c>
      <c r="Q91" s="9">
        <v>1.7661586795299999</v>
      </c>
      <c r="R91" s="9">
        <v>2.3025000000000002</v>
      </c>
      <c r="S91" s="9">
        <v>1440.48</v>
      </c>
      <c r="T91" s="9">
        <v>1280</v>
      </c>
      <c r="U91" s="9">
        <v>1443.58</v>
      </c>
      <c r="V91" s="9">
        <v>1300.73</v>
      </c>
      <c r="W91" s="9">
        <v>715.95</v>
      </c>
      <c r="X91" s="9">
        <v>1210.5999999999999</v>
      </c>
      <c r="Y91" s="9">
        <v>380.97</v>
      </c>
      <c r="Z91" s="9">
        <v>765.61</v>
      </c>
      <c r="AA91" s="9">
        <v>319.13</v>
      </c>
      <c r="AB91" s="9">
        <v>766.26</v>
      </c>
      <c r="AC91" s="9">
        <v>859.19</v>
      </c>
      <c r="AD91" s="9">
        <v>112.98677499999999</v>
      </c>
      <c r="AE91" s="9">
        <v>159.13726639999999</v>
      </c>
      <c r="AF91" s="9">
        <v>160.49633600000001</v>
      </c>
      <c r="AG91" s="9">
        <v>384</v>
      </c>
      <c r="AH91" s="9">
        <v>375</v>
      </c>
      <c r="AI91" s="9">
        <v>374.9</v>
      </c>
      <c r="AJ91" s="9">
        <v>360.2</v>
      </c>
      <c r="AK91" s="9">
        <v>189.68919637499999</v>
      </c>
      <c r="AL91" s="9">
        <v>191.06708399999999</v>
      </c>
      <c r="AM91" s="9">
        <v>0.93921695233000002</v>
      </c>
      <c r="AN91" s="9">
        <v>1.0127473124999999</v>
      </c>
      <c r="AO91" s="9">
        <v>0.68200496207000005</v>
      </c>
      <c r="AP91" s="9">
        <v>4.0333522899999998</v>
      </c>
      <c r="AQ91" s="9">
        <v>1.8548871</v>
      </c>
      <c r="AR91" s="9">
        <v>7.3855000000000004</v>
      </c>
      <c r="AS91" s="9">
        <v>10.670360799999999</v>
      </c>
      <c r="AT91" s="9">
        <v>0.36284081600000001</v>
      </c>
      <c r="AU91" s="9">
        <v>0.580255984</v>
      </c>
      <c r="AV91" s="9">
        <v>0.340393328</v>
      </c>
      <c r="AW91" s="9">
        <v>4569.6750000000002</v>
      </c>
      <c r="AX91" s="9">
        <v>388.88499999999999</v>
      </c>
      <c r="AY91" s="9">
        <v>263.61625807948002</v>
      </c>
      <c r="AZ91" s="9">
        <v>681.40296666713004</v>
      </c>
      <c r="BA91" s="9">
        <v>775.04449999999997</v>
      </c>
      <c r="BB91" s="9">
        <v>483.53148527740001</v>
      </c>
      <c r="BC91" s="9">
        <v>1.443144252</v>
      </c>
      <c r="BD91" s="9">
        <v>1.2835000000000001</v>
      </c>
      <c r="BE91" s="9">
        <v>1.4562999999999999</v>
      </c>
      <c r="BF91" s="9">
        <v>114.5</v>
      </c>
      <c r="BG91" s="9">
        <v>338.125</v>
      </c>
      <c r="BH91" s="9">
        <v>291.25</v>
      </c>
      <c r="BI91" s="9">
        <v>201.75</v>
      </c>
      <c r="BJ91" s="9">
        <v>301.5</v>
      </c>
      <c r="BK91" s="9">
        <v>1531.01</v>
      </c>
      <c r="BL91" s="9">
        <v>56.2</v>
      </c>
      <c r="BM91" s="9">
        <v>4953.8</v>
      </c>
      <c r="BN91" s="9">
        <v>1802.19</v>
      </c>
      <c r="BO91" s="9">
        <v>16897.599999999999</v>
      </c>
      <c r="BP91" s="9">
        <v>8717.25</v>
      </c>
      <c r="BQ91" s="9">
        <v>1801.69</v>
      </c>
      <c r="BR91" s="9">
        <v>1245.1400000000001</v>
      </c>
      <c r="BS91" s="9">
        <v>967.73</v>
      </c>
      <c r="BT91" s="9">
        <v>15.465</v>
      </c>
      <c r="BU91" s="8"/>
      <c r="BV91" s="8"/>
      <c r="BW91" s="8"/>
      <c r="BX91" s="8"/>
      <c r="BY91" s="8"/>
      <c r="BZ91" s="8"/>
      <c r="CA91" s="8"/>
      <c r="CB91" s="8"/>
      <c r="CC91" s="8"/>
      <c r="CD91" s="8"/>
      <c r="CE91" s="8"/>
      <c r="CF91" s="8"/>
      <c r="CG91" s="8"/>
      <c r="CH91" s="8"/>
      <c r="CI91" s="8"/>
      <c r="CJ91" s="8"/>
      <c r="CK91" s="8"/>
    </row>
    <row r="92" spans="1:89" ht="15.75" x14ac:dyDescent="0.25">
      <c r="A92" s="6">
        <v>42401</v>
      </c>
      <c r="B92" s="10">
        <v>31.03</v>
      </c>
      <c r="C92" s="10">
        <v>33.200000000000003</v>
      </c>
      <c r="D92" s="10">
        <v>29.5</v>
      </c>
      <c r="E92" s="10">
        <v>30.39</v>
      </c>
      <c r="F92" s="10">
        <v>50.27</v>
      </c>
      <c r="G92" s="10">
        <v>50.33</v>
      </c>
      <c r="H92" s="10">
        <v>1.9572000000000001</v>
      </c>
      <c r="I92" s="10">
        <v>3.9683785892799999</v>
      </c>
      <c r="J92" s="10">
        <v>8.5618581322799994</v>
      </c>
      <c r="K92" s="10">
        <v>48.433180105040002</v>
      </c>
      <c r="L92" s="10">
        <v>2.9163700000000001</v>
      </c>
      <c r="M92" s="10">
        <v>3.2562237399999998</v>
      </c>
      <c r="N92" s="10">
        <v>1.632300648</v>
      </c>
      <c r="O92" s="10">
        <v>2.35173727427</v>
      </c>
      <c r="P92" s="10">
        <v>2.83</v>
      </c>
      <c r="Q92" s="10">
        <v>1.7452118228</v>
      </c>
      <c r="R92" s="10">
        <v>2.48</v>
      </c>
      <c r="S92" s="10">
        <v>1218.93</v>
      </c>
      <c r="T92" s="10">
        <v>1280</v>
      </c>
      <c r="U92" s="10">
        <v>1511.99</v>
      </c>
      <c r="V92" s="10">
        <v>1317.26</v>
      </c>
      <c r="W92" s="10">
        <v>679.17</v>
      </c>
      <c r="X92" s="10">
        <v>986.9</v>
      </c>
      <c r="Y92" s="10">
        <v>373.75</v>
      </c>
      <c r="Z92" s="10">
        <v>767.24</v>
      </c>
      <c r="AA92" s="10">
        <v>323.29000000000002</v>
      </c>
      <c r="AB92" s="10">
        <v>779.88</v>
      </c>
      <c r="AC92" s="10">
        <v>898.19</v>
      </c>
      <c r="AD92" s="10">
        <v>114.82395833333</v>
      </c>
      <c r="AE92" s="10">
        <v>159.67660799999999</v>
      </c>
      <c r="AF92" s="10">
        <v>164.905576</v>
      </c>
      <c r="AG92" s="10">
        <v>384</v>
      </c>
      <c r="AH92" s="10">
        <v>374</v>
      </c>
      <c r="AI92" s="10">
        <v>377.38</v>
      </c>
      <c r="AJ92" s="10">
        <v>360.13</v>
      </c>
      <c r="AK92" s="10">
        <v>188.43256286100001</v>
      </c>
      <c r="AL92" s="10">
        <v>187.02528029999999</v>
      </c>
      <c r="AM92" s="10">
        <v>0.9309895654</v>
      </c>
      <c r="AN92" s="10">
        <v>1.0540839375</v>
      </c>
      <c r="AO92" s="10">
        <v>0.69136778517999997</v>
      </c>
      <c r="AP92" s="10">
        <v>3.8631556260000002</v>
      </c>
      <c r="AQ92" s="10">
        <v>1.7668454571400001</v>
      </c>
      <c r="AR92" s="10">
        <v>7.585</v>
      </c>
      <c r="AS92" s="10">
        <v>10.802638</v>
      </c>
      <c r="AT92" s="10">
        <v>0.36241628799999998</v>
      </c>
      <c r="AU92" s="10">
        <v>0.56217810000000001</v>
      </c>
      <c r="AV92" s="10">
        <v>0.292773536</v>
      </c>
      <c r="AW92" s="10">
        <v>4670.3333333333303</v>
      </c>
      <c r="AX92" s="10">
        <v>388.43</v>
      </c>
      <c r="AY92" s="10">
        <v>259.34475150201001</v>
      </c>
      <c r="AZ92" s="10">
        <v>685.85908620163002</v>
      </c>
      <c r="BA92" s="10">
        <v>780.11300000000006</v>
      </c>
      <c r="BB92" s="10">
        <v>475.69658186581</v>
      </c>
      <c r="BC92" s="10">
        <v>1.4676155340000001</v>
      </c>
      <c r="BD92" s="10">
        <v>1.0963000000000001</v>
      </c>
      <c r="BE92" s="10">
        <v>1.2696000000000001</v>
      </c>
      <c r="BF92" s="10">
        <v>114.5</v>
      </c>
      <c r="BG92" s="10">
        <v>326</v>
      </c>
      <c r="BH92" s="10">
        <v>286.25</v>
      </c>
      <c r="BI92" s="10">
        <v>191.875</v>
      </c>
      <c r="BJ92" s="10">
        <v>301.5</v>
      </c>
      <c r="BK92" s="10">
        <v>1531.26</v>
      </c>
      <c r="BL92" s="10">
        <v>46.83</v>
      </c>
      <c r="BM92" s="10">
        <v>4598.62</v>
      </c>
      <c r="BN92" s="10">
        <v>1765.75</v>
      </c>
      <c r="BO92" s="10">
        <v>15610.14</v>
      </c>
      <c r="BP92" s="10">
        <v>8298.5</v>
      </c>
      <c r="BQ92" s="10">
        <v>1709.85</v>
      </c>
      <c r="BR92" s="10">
        <v>1199.5</v>
      </c>
      <c r="BS92" s="10">
        <v>919.35</v>
      </c>
      <c r="BT92" s="10">
        <v>15.167</v>
      </c>
      <c r="BU92" s="8"/>
      <c r="BV92" s="8"/>
      <c r="BW92" s="8"/>
      <c r="BX92" s="8"/>
      <c r="BY92" s="8"/>
      <c r="BZ92" s="8"/>
      <c r="CA92" s="8"/>
      <c r="CB92" s="8"/>
      <c r="CC92" s="8"/>
      <c r="CD92" s="8"/>
      <c r="CE92" s="8"/>
      <c r="CF92" s="8"/>
      <c r="CG92" s="8"/>
      <c r="CH92" s="8"/>
      <c r="CI92" s="8"/>
      <c r="CJ92" s="8"/>
      <c r="CK92" s="8"/>
    </row>
    <row r="93" spans="1:89" ht="15.75" x14ac:dyDescent="0.25">
      <c r="A93" s="6">
        <v>42370</v>
      </c>
      <c r="B93" s="9">
        <v>29.78</v>
      </c>
      <c r="C93" s="9">
        <v>30.8</v>
      </c>
      <c r="D93" s="9">
        <v>27</v>
      </c>
      <c r="E93" s="9">
        <v>31.54</v>
      </c>
      <c r="F93" s="9">
        <v>49.02</v>
      </c>
      <c r="G93" s="9">
        <v>49.09</v>
      </c>
      <c r="H93" s="9">
        <v>2.2744</v>
      </c>
      <c r="I93" s="9">
        <v>4.3981862754099996</v>
      </c>
      <c r="J93" s="9">
        <v>8.4023022052700007</v>
      </c>
      <c r="K93" s="9">
        <v>54.220253687570001</v>
      </c>
      <c r="L93" s="9">
        <v>2.95242</v>
      </c>
      <c r="M93" s="9">
        <v>3.1973603860000002</v>
      </c>
      <c r="N93" s="9">
        <v>1.647071602</v>
      </c>
      <c r="O93" s="9">
        <v>2.5522033511200002</v>
      </c>
      <c r="P93" s="9">
        <v>2.85</v>
      </c>
      <c r="Q93" s="9">
        <v>2.0841100533699999</v>
      </c>
      <c r="R93" s="9">
        <v>2.7225000000000001</v>
      </c>
      <c r="S93" s="9">
        <v>1152</v>
      </c>
      <c r="T93" s="9">
        <v>1307.8260869565199</v>
      </c>
      <c r="U93" s="9">
        <v>1498.6</v>
      </c>
      <c r="V93" s="9">
        <v>1359.9</v>
      </c>
      <c r="W93" s="9">
        <v>611.63</v>
      </c>
      <c r="X93" s="9">
        <v>895.63</v>
      </c>
      <c r="Y93" s="9">
        <v>373.08</v>
      </c>
      <c r="Z93" s="9">
        <v>736.03</v>
      </c>
      <c r="AA93" s="9">
        <v>336.48</v>
      </c>
      <c r="AB93" s="9">
        <v>781.35</v>
      </c>
      <c r="AC93" s="9">
        <v>885.35</v>
      </c>
      <c r="AD93" s="9">
        <v>118.49832499999999</v>
      </c>
      <c r="AE93" s="9">
        <v>161.0269304</v>
      </c>
      <c r="AF93" s="9">
        <v>164.905576</v>
      </c>
      <c r="AG93" s="9">
        <v>369</v>
      </c>
      <c r="AH93" s="9">
        <v>361</v>
      </c>
      <c r="AI93" s="9">
        <v>366.19</v>
      </c>
      <c r="AJ93" s="9">
        <v>364.91</v>
      </c>
      <c r="AK93" s="9">
        <v>191.72847006000001</v>
      </c>
      <c r="AL93" s="9">
        <v>193.27170419999999</v>
      </c>
      <c r="AM93" s="9">
        <v>0.85580658075000005</v>
      </c>
      <c r="AN93" s="9">
        <v>1.0403050625000001</v>
      </c>
      <c r="AO93" s="9">
        <v>0.69284890973000002</v>
      </c>
      <c r="AP93" s="9">
        <v>3.6332137599999998</v>
      </c>
      <c r="AQ93" s="9">
        <v>1.8507784899999999</v>
      </c>
      <c r="AR93" s="9">
        <v>7.6059999999999999</v>
      </c>
      <c r="AS93" s="9">
        <v>10.471945</v>
      </c>
      <c r="AT93" s="9">
        <v>0.35474212799999999</v>
      </c>
      <c r="AU93" s="9">
        <v>0.56791011199999997</v>
      </c>
      <c r="AV93" s="9">
        <v>0.30974910999999999</v>
      </c>
      <c r="AW93" s="9">
        <v>4730.9583333333303</v>
      </c>
      <c r="AX93" s="9">
        <v>380.20499999999998</v>
      </c>
      <c r="AY93" s="9">
        <v>251.75631310711</v>
      </c>
      <c r="AZ93" s="9">
        <v>690.69852784660998</v>
      </c>
      <c r="BA93" s="9">
        <v>785.61749999999995</v>
      </c>
      <c r="BB93" s="9">
        <v>461.77767976640001</v>
      </c>
      <c r="BC93" s="9">
        <v>1.5156762500000001</v>
      </c>
      <c r="BD93" s="9">
        <v>1.0829</v>
      </c>
      <c r="BE93" s="9">
        <v>1.2338</v>
      </c>
      <c r="BF93" s="9">
        <v>122.6</v>
      </c>
      <c r="BG93" s="9">
        <v>327.125</v>
      </c>
      <c r="BH93" s="9">
        <v>334</v>
      </c>
      <c r="BI93" s="9">
        <v>233.875</v>
      </c>
      <c r="BJ93" s="9">
        <v>301.5</v>
      </c>
      <c r="BK93" s="9">
        <v>1481.1</v>
      </c>
      <c r="BL93" s="9">
        <v>41.88</v>
      </c>
      <c r="BM93" s="9">
        <v>4471.79</v>
      </c>
      <c r="BN93" s="9">
        <v>1646.2</v>
      </c>
      <c r="BO93" s="9">
        <v>13808.08</v>
      </c>
      <c r="BP93" s="9">
        <v>8507.2900000000009</v>
      </c>
      <c r="BQ93" s="9">
        <v>1520.36</v>
      </c>
      <c r="BR93" s="9">
        <v>1097.9100000000001</v>
      </c>
      <c r="BS93" s="9">
        <v>855.25</v>
      </c>
      <c r="BT93" s="9">
        <v>14.106</v>
      </c>
      <c r="BU93" s="8"/>
      <c r="BV93" s="8"/>
      <c r="BW93" s="8"/>
      <c r="BX93" s="8"/>
      <c r="BY93" s="8"/>
      <c r="BZ93" s="8"/>
      <c r="CA93" s="8"/>
      <c r="CB93" s="8"/>
      <c r="CC93" s="8"/>
      <c r="CD93" s="8"/>
      <c r="CE93" s="8"/>
      <c r="CF93" s="8"/>
      <c r="CG93" s="8"/>
      <c r="CH93" s="8"/>
      <c r="CI93" s="8"/>
      <c r="CJ93" s="8"/>
      <c r="CK93" s="8"/>
    </row>
    <row r="94" spans="1:89" ht="15.75" x14ac:dyDescent="0.25">
      <c r="A94" s="6">
        <v>42339</v>
      </c>
      <c r="B94" s="10">
        <v>36.573333333329998</v>
      </c>
      <c r="C94" s="10">
        <v>37.72</v>
      </c>
      <c r="D94" s="10">
        <v>34.770000000000003</v>
      </c>
      <c r="E94" s="10">
        <v>37.229999999999997</v>
      </c>
      <c r="F94" s="10">
        <v>52.21</v>
      </c>
      <c r="G94" s="10">
        <v>48.77</v>
      </c>
      <c r="H94" s="10">
        <v>1.9228000000000001</v>
      </c>
      <c r="I94" s="10">
        <v>5.09276298262</v>
      </c>
      <c r="J94" s="10">
        <v>9.0801962921099992</v>
      </c>
      <c r="K94" s="10">
        <v>53.711911475459999</v>
      </c>
      <c r="L94" s="10">
        <v>3.34565</v>
      </c>
      <c r="M94" s="10">
        <v>3.2773880919999998</v>
      </c>
      <c r="N94" s="10">
        <v>1.747822736</v>
      </c>
      <c r="O94" s="10">
        <v>2.8090698931999998</v>
      </c>
      <c r="P94" s="10">
        <v>2.95</v>
      </c>
      <c r="Q94" s="10">
        <v>2.4505430129299999</v>
      </c>
      <c r="R94" s="10">
        <v>3.0266666666700002</v>
      </c>
      <c r="S94" s="10">
        <v>1150</v>
      </c>
      <c r="T94" s="10">
        <v>1335.6521739130401</v>
      </c>
      <c r="U94" s="10">
        <v>1536.52</v>
      </c>
      <c r="V94" s="10">
        <v>1446.03</v>
      </c>
      <c r="W94" s="10">
        <v>607.38</v>
      </c>
      <c r="X94" s="10">
        <v>849.55</v>
      </c>
      <c r="Y94" s="10">
        <v>368.42</v>
      </c>
      <c r="Z94" s="10">
        <v>765.7</v>
      </c>
      <c r="AA94" s="10">
        <v>338.35</v>
      </c>
      <c r="AB94" s="10">
        <v>820.94</v>
      </c>
      <c r="AC94" s="10">
        <v>898.18</v>
      </c>
      <c r="AD94" s="10">
        <v>119.41691666667001</v>
      </c>
      <c r="AE94" s="10">
        <v>163.948036</v>
      </c>
      <c r="AF94" s="10">
        <v>169.75574</v>
      </c>
      <c r="AG94" s="10">
        <v>363</v>
      </c>
      <c r="AH94" s="10">
        <v>356</v>
      </c>
      <c r="AI94" s="10">
        <v>360.24</v>
      </c>
      <c r="AJ94" s="10">
        <v>371</v>
      </c>
      <c r="AK94" s="10">
        <v>191.98200138300001</v>
      </c>
      <c r="AL94" s="10">
        <v>189.22990050000001</v>
      </c>
      <c r="AM94" s="10">
        <v>0.85975801074000002</v>
      </c>
      <c r="AN94" s="10">
        <v>0.93007406250000002</v>
      </c>
      <c r="AO94" s="10">
        <v>0.76870364606999997</v>
      </c>
      <c r="AP94" s="10">
        <v>3.8005444179999999</v>
      </c>
      <c r="AQ94" s="10">
        <v>1.7366393</v>
      </c>
      <c r="AR94" s="10">
        <v>7.6059999999999999</v>
      </c>
      <c r="AS94" s="10">
        <v>9.8877206999999991</v>
      </c>
      <c r="AT94" s="10">
        <v>0.35506868800000002</v>
      </c>
      <c r="AU94" s="10">
        <v>0.56945334599999997</v>
      </c>
      <c r="AV94" s="10">
        <v>0.32275636800000002</v>
      </c>
      <c r="AW94" s="10">
        <v>4789.6499999999996</v>
      </c>
      <c r="AX94" s="10">
        <v>380.55500000000001</v>
      </c>
      <c r="AY94" s="10">
        <v>244.61942501985001</v>
      </c>
      <c r="AZ94" s="10">
        <v>718.15397401075995</v>
      </c>
      <c r="BA94" s="10">
        <v>816.846</v>
      </c>
      <c r="BB94" s="10">
        <v>448.68702245174001</v>
      </c>
      <c r="BC94" s="10">
        <v>1.551832018</v>
      </c>
      <c r="BD94" s="10">
        <v>1.1611</v>
      </c>
      <c r="BE94" s="10">
        <v>1.2661</v>
      </c>
      <c r="BF94" s="10">
        <v>123.5</v>
      </c>
      <c r="BG94" s="10">
        <v>340.625</v>
      </c>
      <c r="BH94" s="10">
        <v>360</v>
      </c>
      <c r="BI94" s="10">
        <v>264</v>
      </c>
      <c r="BJ94" s="10">
        <v>301.5</v>
      </c>
      <c r="BK94" s="10">
        <v>1497.2</v>
      </c>
      <c r="BL94" s="10">
        <v>40.5</v>
      </c>
      <c r="BM94" s="10">
        <v>4638.83</v>
      </c>
      <c r="BN94" s="10">
        <v>1706.58</v>
      </c>
      <c r="BO94" s="10">
        <v>14691.69</v>
      </c>
      <c r="BP94" s="10">
        <v>8707.7900000000009</v>
      </c>
      <c r="BQ94" s="10">
        <v>1527.79</v>
      </c>
      <c r="BR94" s="10">
        <v>1075.74</v>
      </c>
      <c r="BS94" s="10">
        <v>859.82</v>
      </c>
      <c r="BT94" s="10">
        <v>14.127000000000001</v>
      </c>
      <c r="BU94" s="8"/>
      <c r="BV94" s="8"/>
      <c r="BW94" s="8"/>
      <c r="BX94" s="8"/>
      <c r="BY94" s="8"/>
      <c r="BZ94" s="8"/>
      <c r="CA94" s="8"/>
      <c r="CB94" s="8"/>
      <c r="CC94" s="8"/>
      <c r="CD94" s="8"/>
      <c r="CE94" s="8"/>
      <c r="CF94" s="8"/>
      <c r="CG94" s="8"/>
      <c r="CH94" s="8"/>
      <c r="CI94" s="8"/>
      <c r="CJ94" s="8"/>
      <c r="CK94" s="8"/>
    </row>
    <row r="95" spans="1:89" ht="15.75" x14ac:dyDescent="0.25">
      <c r="A95" s="6">
        <v>42309</v>
      </c>
      <c r="B95" s="9">
        <v>43.113333333329997</v>
      </c>
      <c r="C95" s="9">
        <v>44.42</v>
      </c>
      <c r="D95" s="9">
        <v>42.22</v>
      </c>
      <c r="E95" s="9">
        <v>42.7</v>
      </c>
      <c r="F95" s="9">
        <v>52.47</v>
      </c>
      <c r="G95" s="9">
        <v>53.34</v>
      </c>
      <c r="H95" s="9">
        <v>2.0775000000000001</v>
      </c>
      <c r="I95" s="9">
        <v>5.5008338512300003</v>
      </c>
      <c r="J95" s="9">
        <v>9.5155859138499999</v>
      </c>
      <c r="K95" s="9">
        <v>57.82542281205</v>
      </c>
      <c r="L95" s="9">
        <v>3.36084</v>
      </c>
      <c r="M95" s="9">
        <v>3.2623966759999998</v>
      </c>
      <c r="N95" s="9">
        <v>1.802056388</v>
      </c>
      <c r="O95" s="9">
        <v>2.8215518526799999</v>
      </c>
      <c r="P95" s="9">
        <v>2.92</v>
      </c>
      <c r="Q95" s="9">
        <v>2.4896555580399999</v>
      </c>
      <c r="R95" s="9">
        <v>3.0550000000000002</v>
      </c>
      <c r="S95" s="9">
        <v>1071.07</v>
      </c>
      <c r="T95" s="9">
        <v>1307.8260869565199</v>
      </c>
      <c r="U95" s="9">
        <v>1517.92</v>
      </c>
      <c r="V95" s="9">
        <v>1413.16</v>
      </c>
      <c r="W95" s="9">
        <v>608.21</v>
      </c>
      <c r="X95" s="9">
        <v>788.75</v>
      </c>
      <c r="Y95" s="9">
        <v>368</v>
      </c>
      <c r="Z95" s="9">
        <v>727.34</v>
      </c>
      <c r="AA95" s="9">
        <v>350.57</v>
      </c>
      <c r="AB95" s="9">
        <v>799.62</v>
      </c>
      <c r="AC95" s="9">
        <v>915.24</v>
      </c>
      <c r="AD95" s="9">
        <v>119.41691666667001</v>
      </c>
      <c r="AE95" s="9">
        <v>166.1565808</v>
      </c>
      <c r="AF95" s="9">
        <v>169.09435400000001</v>
      </c>
      <c r="AG95" s="9">
        <v>368</v>
      </c>
      <c r="AH95" s="9">
        <v>359</v>
      </c>
      <c r="AI95" s="9">
        <v>366.24</v>
      </c>
      <c r="AJ95" s="9">
        <v>353.61</v>
      </c>
      <c r="AK95" s="9">
        <v>203.40560838600001</v>
      </c>
      <c r="AL95" s="9">
        <v>177.10448940000001</v>
      </c>
      <c r="AM95" s="9">
        <v>0.84749967592999997</v>
      </c>
      <c r="AN95" s="9">
        <v>0.93007406250000002</v>
      </c>
      <c r="AO95" s="9">
        <v>0.76780439188000005</v>
      </c>
      <c r="AP95" s="9">
        <v>4.0291635120000002</v>
      </c>
      <c r="AQ95" s="9">
        <v>1.6163345578899999</v>
      </c>
      <c r="AR95" s="9">
        <v>7.5247000000000002</v>
      </c>
      <c r="AS95" s="9">
        <v>9.6319847799999998</v>
      </c>
      <c r="AT95" s="9">
        <v>0.35069278399999998</v>
      </c>
      <c r="AU95" s="9">
        <v>0.56614641600000004</v>
      </c>
      <c r="AV95" s="9">
        <v>0.32077221</v>
      </c>
      <c r="AW95" s="9">
        <v>4813.0916666666699</v>
      </c>
      <c r="AX95" s="9">
        <v>375.86500000000001</v>
      </c>
      <c r="AY95" s="9">
        <v>242.90293754011</v>
      </c>
      <c r="AZ95" s="9">
        <v>728.50367099410005</v>
      </c>
      <c r="BA95" s="9">
        <v>828.61800000000005</v>
      </c>
      <c r="BB95" s="9">
        <v>445.53859850176002</v>
      </c>
      <c r="BC95" s="9">
        <v>1.5260379639999999</v>
      </c>
      <c r="BD95" s="9">
        <v>1.161</v>
      </c>
      <c r="BE95" s="9">
        <v>1.2366999999999999</v>
      </c>
      <c r="BF95" s="9">
        <v>123.5</v>
      </c>
      <c r="BG95" s="9">
        <v>383.875</v>
      </c>
      <c r="BH95" s="9">
        <v>366.4</v>
      </c>
      <c r="BI95" s="9">
        <v>263.625</v>
      </c>
      <c r="BJ95" s="9">
        <v>301.5</v>
      </c>
      <c r="BK95" s="9">
        <v>1467.89</v>
      </c>
      <c r="BL95" s="9">
        <v>46.86</v>
      </c>
      <c r="BM95" s="9">
        <v>4799.8999999999996</v>
      </c>
      <c r="BN95" s="9">
        <v>1618.35</v>
      </c>
      <c r="BO95" s="9">
        <v>14745.29</v>
      </c>
      <c r="BP95" s="9">
        <v>9244.33</v>
      </c>
      <c r="BQ95" s="9">
        <v>1583.31</v>
      </c>
      <c r="BR95" s="9">
        <v>1086.44</v>
      </c>
      <c r="BS95" s="9">
        <v>885.2</v>
      </c>
      <c r="BT95" s="9">
        <v>14.452</v>
      </c>
      <c r="BU95" s="8"/>
      <c r="BV95" s="8"/>
      <c r="BW95" s="8"/>
      <c r="BX95" s="8"/>
      <c r="BY95" s="8"/>
      <c r="BZ95" s="8"/>
      <c r="CA95" s="8"/>
      <c r="CB95" s="8"/>
      <c r="CC95" s="8"/>
      <c r="CD95" s="8"/>
      <c r="CE95" s="8"/>
      <c r="CF95" s="8"/>
      <c r="CG95" s="8"/>
      <c r="CH95" s="8"/>
      <c r="CI95" s="8"/>
      <c r="CJ95" s="8"/>
      <c r="CK95" s="8"/>
    </row>
    <row r="96" spans="1:89" ht="15.75" x14ac:dyDescent="0.25">
      <c r="A96" s="6">
        <v>42278</v>
      </c>
      <c r="B96" s="10">
        <v>46.956666666670003</v>
      </c>
      <c r="C96" s="10">
        <v>48.12</v>
      </c>
      <c r="D96" s="10">
        <v>46.55</v>
      </c>
      <c r="E96" s="10">
        <v>46.2</v>
      </c>
      <c r="F96" s="10">
        <v>54.26</v>
      </c>
      <c r="G96" s="10">
        <v>50.11</v>
      </c>
      <c r="H96" s="10">
        <v>2.3151999999999999</v>
      </c>
      <c r="I96" s="10">
        <v>6.0269578205999998</v>
      </c>
      <c r="J96" s="10">
        <v>10.10742681042</v>
      </c>
      <c r="K96" s="10">
        <v>63.614050100889997</v>
      </c>
      <c r="L96" s="10">
        <v>3.1973400000000001</v>
      </c>
      <c r="M96" s="10">
        <v>3.3785801499999999</v>
      </c>
      <c r="N96" s="10">
        <v>1.824984436</v>
      </c>
      <c r="O96" s="10">
        <v>2.8623742092</v>
      </c>
      <c r="P96" s="10">
        <v>2.81</v>
      </c>
      <c r="Q96" s="10">
        <v>2.5371226275900001</v>
      </c>
      <c r="R96" s="10">
        <v>3.24</v>
      </c>
      <c r="S96" s="10">
        <v>1104.0899999999999</v>
      </c>
      <c r="T96" s="10">
        <v>1280</v>
      </c>
      <c r="U96" s="10">
        <v>1520.37</v>
      </c>
      <c r="V96" s="10">
        <v>1399.94</v>
      </c>
      <c r="W96" s="10">
        <v>636.66999999999996</v>
      </c>
      <c r="X96" s="10">
        <v>857.73</v>
      </c>
      <c r="Y96" s="10">
        <v>375.95</v>
      </c>
      <c r="Z96" s="10">
        <v>743.3</v>
      </c>
      <c r="AA96" s="10">
        <v>372.68</v>
      </c>
      <c r="AB96" s="10">
        <v>809.13</v>
      </c>
      <c r="AC96" s="10">
        <v>961.59</v>
      </c>
      <c r="AD96" s="10">
        <v>118.03902916667001</v>
      </c>
      <c r="AE96" s="10">
        <v>171.388588</v>
      </c>
      <c r="AF96" s="10">
        <v>177.47191000000001</v>
      </c>
      <c r="AG96" s="10">
        <v>373</v>
      </c>
      <c r="AH96" s="10">
        <v>362</v>
      </c>
      <c r="AI96" s="10">
        <v>369.27</v>
      </c>
      <c r="AJ96" s="10">
        <v>342.4</v>
      </c>
      <c r="AK96" s="10">
        <v>206.337753252</v>
      </c>
      <c r="AL96" s="10">
        <v>172.709946468</v>
      </c>
      <c r="AM96" s="10">
        <v>0.92603083351000004</v>
      </c>
      <c r="AN96" s="10">
        <v>0.93007406250000002</v>
      </c>
      <c r="AO96" s="10">
        <v>0.66068734788000005</v>
      </c>
      <c r="AP96" s="10">
        <v>4.2359568679999997</v>
      </c>
      <c r="AQ96" s="10">
        <v>1.6093725999999999</v>
      </c>
      <c r="AR96" s="10">
        <v>7.2752999999999997</v>
      </c>
      <c r="AS96" s="10">
        <v>8.7082490000000004</v>
      </c>
      <c r="AT96" s="10">
        <v>0.366955472</v>
      </c>
      <c r="AU96" s="10">
        <v>0.55203684799999997</v>
      </c>
      <c r="AV96" s="10">
        <v>0.30666264199999999</v>
      </c>
      <c r="AW96" s="10">
        <v>4858.4333333333298</v>
      </c>
      <c r="AX96" s="10">
        <v>393.29500000000002</v>
      </c>
      <c r="AY96" s="10">
        <v>248.08486687429999</v>
      </c>
      <c r="AZ96" s="10">
        <v>734.82848581725</v>
      </c>
      <c r="BA96" s="10">
        <v>835.81200000000001</v>
      </c>
      <c r="BB96" s="10">
        <v>455.04342193647</v>
      </c>
      <c r="BC96" s="10">
        <v>1.5218491860000001</v>
      </c>
      <c r="BD96" s="10">
        <v>1.2423999999999999</v>
      </c>
      <c r="BE96" s="10">
        <v>1.3275999999999999</v>
      </c>
      <c r="BF96" s="10">
        <v>123.5</v>
      </c>
      <c r="BG96" s="10">
        <v>423.75</v>
      </c>
      <c r="BH96" s="10">
        <v>380</v>
      </c>
      <c r="BI96" s="10">
        <v>250.625</v>
      </c>
      <c r="BJ96" s="10">
        <v>301.5</v>
      </c>
      <c r="BK96" s="10">
        <v>1516.49</v>
      </c>
      <c r="BL96" s="10">
        <v>53.12</v>
      </c>
      <c r="BM96" s="10">
        <v>5216.09</v>
      </c>
      <c r="BN96" s="10">
        <v>1720.11</v>
      </c>
      <c r="BO96" s="10">
        <v>15794.61</v>
      </c>
      <c r="BP96" s="10">
        <v>10316.83</v>
      </c>
      <c r="BQ96" s="10">
        <v>1724.34</v>
      </c>
      <c r="BR96" s="10">
        <v>1159.25</v>
      </c>
      <c r="BS96" s="10">
        <v>976.91</v>
      </c>
      <c r="BT96" s="10">
        <v>15.813000000000001</v>
      </c>
      <c r="BU96" s="8"/>
      <c r="BV96" s="8"/>
      <c r="BW96" s="8"/>
      <c r="BX96" s="8"/>
      <c r="BY96" s="8"/>
      <c r="BZ96" s="8"/>
      <c r="CA96" s="8"/>
      <c r="CB96" s="8"/>
      <c r="CC96" s="8"/>
      <c r="CD96" s="8"/>
      <c r="CE96" s="8"/>
      <c r="CF96" s="8"/>
      <c r="CG96" s="8"/>
      <c r="CH96" s="8"/>
      <c r="CI96" s="8"/>
      <c r="CJ96" s="8"/>
      <c r="CK96" s="8"/>
    </row>
    <row r="97" spans="1:89" ht="15.75" x14ac:dyDescent="0.25">
      <c r="A97" s="6">
        <v>42248</v>
      </c>
      <c r="B97" s="9">
        <v>46.28</v>
      </c>
      <c r="C97" s="9">
        <v>47.24</v>
      </c>
      <c r="D97" s="9">
        <v>46.15</v>
      </c>
      <c r="E97" s="9">
        <v>45.45</v>
      </c>
      <c r="F97" s="9">
        <v>57.65</v>
      </c>
      <c r="G97" s="9">
        <v>51.38</v>
      </c>
      <c r="H97" s="9">
        <v>2.6461000000000001</v>
      </c>
      <c r="I97" s="9">
        <v>6.2786986603399999</v>
      </c>
      <c r="J97" s="9">
        <v>10.306943949140001</v>
      </c>
      <c r="K97" s="9">
        <v>68.964232901490007</v>
      </c>
      <c r="L97" s="9">
        <v>3.2784499999999999</v>
      </c>
      <c r="M97" s="9">
        <v>3.2220521299999998</v>
      </c>
      <c r="N97" s="9">
        <v>1.7967652999999999</v>
      </c>
      <c r="O97" s="9">
        <v>2.7815537048399999</v>
      </c>
      <c r="P97" s="9">
        <v>2.65</v>
      </c>
      <c r="Q97" s="9">
        <v>2.5921611145300001</v>
      </c>
      <c r="R97" s="9">
        <v>3.1025</v>
      </c>
      <c r="S97" s="9">
        <v>1051.5899999999999</v>
      </c>
      <c r="T97" s="9">
        <v>1280</v>
      </c>
      <c r="U97" s="9">
        <v>1471.88</v>
      </c>
      <c r="V97" s="9">
        <v>1399.94</v>
      </c>
      <c r="W97" s="9">
        <v>599.5</v>
      </c>
      <c r="X97" s="9">
        <v>799.66</v>
      </c>
      <c r="Y97" s="9">
        <v>367.49</v>
      </c>
      <c r="Z97" s="9">
        <v>720.4</v>
      </c>
      <c r="AA97" s="9">
        <v>374.45</v>
      </c>
      <c r="AB97" s="9">
        <v>771.69</v>
      </c>
      <c r="AC97" s="9">
        <v>896.82</v>
      </c>
      <c r="AD97" s="9">
        <v>109.77170416667001</v>
      </c>
      <c r="AE97" s="9">
        <v>165.62117599999999</v>
      </c>
      <c r="AF97" s="9">
        <v>173.61382499999999</v>
      </c>
      <c r="AG97" s="9">
        <v>357</v>
      </c>
      <c r="AH97" s="9">
        <v>347</v>
      </c>
      <c r="AI97" s="9">
        <v>360</v>
      </c>
      <c r="AJ97" s="9">
        <v>326.43</v>
      </c>
      <c r="AK97" s="9">
        <v>193.973508297</v>
      </c>
      <c r="AL97" s="9">
        <v>172.69524899999999</v>
      </c>
      <c r="AM97" s="9">
        <v>0.90682796361999995</v>
      </c>
      <c r="AN97" s="9">
        <v>0.94729765624999995</v>
      </c>
      <c r="AO97" s="9">
        <v>0.63169962437000005</v>
      </c>
      <c r="AP97" s="9">
        <v>4.5818617460000004</v>
      </c>
      <c r="AQ97" s="9">
        <v>1.69230830476</v>
      </c>
      <c r="AR97" s="9">
        <v>7.2752999999999997</v>
      </c>
      <c r="AS97" s="9">
        <v>8.7699783599999996</v>
      </c>
      <c r="AT97" s="9">
        <v>0.36669422400000001</v>
      </c>
      <c r="AU97" s="9">
        <v>0.53373850199999995</v>
      </c>
      <c r="AV97" s="9">
        <v>0.26146793200000001</v>
      </c>
      <c r="AW97" s="9">
        <v>4887.3583333333299</v>
      </c>
      <c r="AX97" s="9">
        <v>393.01499999999999</v>
      </c>
      <c r="AY97" s="9">
        <v>247.77514793936999</v>
      </c>
      <c r="AZ97" s="9">
        <v>735.64304530205004</v>
      </c>
      <c r="BA97" s="9">
        <v>836.73850000000004</v>
      </c>
      <c r="BB97" s="9">
        <v>454.47532777675002</v>
      </c>
      <c r="BC97" s="9">
        <v>1.5154557879999999</v>
      </c>
      <c r="BD97" s="9">
        <v>1.2393000000000001</v>
      </c>
      <c r="BE97" s="9">
        <v>1.3466</v>
      </c>
      <c r="BF97" s="9">
        <v>124</v>
      </c>
      <c r="BG97" s="9">
        <v>428</v>
      </c>
      <c r="BH97" s="9">
        <v>379</v>
      </c>
      <c r="BI97" s="9">
        <v>279.375</v>
      </c>
      <c r="BJ97" s="9">
        <v>301.5</v>
      </c>
      <c r="BK97" s="9">
        <v>1589.6</v>
      </c>
      <c r="BL97" s="9">
        <v>56.95</v>
      </c>
      <c r="BM97" s="9">
        <v>5217.25</v>
      </c>
      <c r="BN97" s="9">
        <v>1684.25</v>
      </c>
      <c r="BO97" s="9">
        <v>15453.34</v>
      </c>
      <c r="BP97" s="9">
        <v>9937.5499999999993</v>
      </c>
      <c r="BQ97" s="9">
        <v>1720.23</v>
      </c>
      <c r="BR97" s="9">
        <v>1124.77</v>
      </c>
      <c r="BS97" s="9">
        <v>964.38</v>
      </c>
      <c r="BT97" s="9">
        <v>14.75</v>
      </c>
      <c r="BU97" s="8"/>
      <c r="BV97" s="8"/>
      <c r="BW97" s="8"/>
      <c r="BX97" s="8"/>
      <c r="BY97" s="8"/>
      <c r="BZ97" s="8"/>
      <c r="CA97" s="8"/>
      <c r="CB97" s="8"/>
      <c r="CC97" s="8"/>
      <c r="CD97" s="8"/>
      <c r="CE97" s="8"/>
      <c r="CF97" s="8"/>
      <c r="CG97" s="8"/>
      <c r="CH97" s="8"/>
      <c r="CI97" s="8"/>
      <c r="CJ97" s="8"/>
      <c r="CK97" s="8"/>
    </row>
    <row r="98" spans="1:89" ht="15.75" x14ac:dyDescent="0.25">
      <c r="A98" s="6">
        <v>42217</v>
      </c>
      <c r="B98" s="10">
        <v>45.69</v>
      </c>
      <c r="C98" s="10">
        <v>46.99</v>
      </c>
      <c r="D98" s="10">
        <v>47.22</v>
      </c>
      <c r="E98" s="10">
        <v>42.86</v>
      </c>
      <c r="F98" s="10">
        <v>59.14</v>
      </c>
      <c r="G98" s="10">
        <v>55.02</v>
      </c>
      <c r="H98" s="10">
        <v>2.7629999999999999</v>
      </c>
      <c r="I98" s="10">
        <v>6.34573758328</v>
      </c>
      <c r="J98" s="10">
        <v>9.8158396579599998</v>
      </c>
      <c r="K98" s="10">
        <v>70.36977413644</v>
      </c>
      <c r="L98" s="10">
        <v>3.1539100000000002</v>
      </c>
      <c r="M98" s="10">
        <v>3.4594897040000001</v>
      </c>
      <c r="N98" s="10">
        <v>1.891123036</v>
      </c>
      <c r="O98" s="10">
        <v>2.9590963930999998</v>
      </c>
      <c r="P98" s="10">
        <v>2.91</v>
      </c>
      <c r="Q98" s="10">
        <v>2.7972891792999999</v>
      </c>
      <c r="R98" s="10">
        <v>3.17</v>
      </c>
      <c r="S98" s="10">
        <v>1032.3800000000001</v>
      </c>
      <c r="T98" s="10">
        <v>1233.5</v>
      </c>
      <c r="U98" s="10">
        <v>1466.01</v>
      </c>
      <c r="V98" s="10">
        <v>1392.06</v>
      </c>
      <c r="W98" s="10">
        <v>601.38</v>
      </c>
      <c r="X98" s="10">
        <v>735.48</v>
      </c>
      <c r="Y98" s="10">
        <v>378.78</v>
      </c>
      <c r="Z98" s="10">
        <v>728.33</v>
      </c>
      <c r="AA98" s="10">
        <v>385.86</v>
      </c>
      <c r="AB98" s="10">
        <v>753.56</v>
      </c>
      <c r="AC98" s="10">
        <v>894.75</v>
      </c>
      <c r="AD98" s="10">
        <v>110.69029583333</v>
      </c>
      <c r="AE98" s="10">
        <v>162.5937768</v>
      </c>
      <c r="AF98" s="10">
        <v>183.534615</v>
      </c>
      <c r="AG98" s="10">
        <v>373</v>
      </c>
      <c r="AH98" s="10">
        <v>362</v>
      </c>
      <c r="AI98" s="10">
        <v>377.5</v>
      </c>
      <c r="AJ98" s="10">
        <v>340.13</v>
      </c>
      <c r="AK98" s="10">
        <v>187.86671034299999</v>
      </c>
      <c r="AL98" s="10">
        <v>179.67654630000001</v>
      </c>
      <c r="AM98" s="10">
        <v>0.90198803042999998</v>
      </c>
      <c r="AN98" s="10">
        <v>0.95763181249999996</v>
      </c>
      <c r="AO98" s="10">
        <v>0.68427954620999998</v>
      </c>
      <c r="AP98" s="10">
        <v>4.7666089019999998</v>
      </c>
      <c r="AQ98" s="10">
        <v>1.81933640952</v>
      </c>
      <c r="AR98" s="10">
        <v>7.2752999999999997</v>
      </c>
      <c r="AS98" s="10">
        <v>10.390374059999999</v>
      </c>
      <c r="AT98" s="10">
        <v>0.36368987200000003</v>
      </c>
      <c r="AU98" s="10">
        <v>0.5401319</v>
      </c>
      <c r="AV98" s="10">
        <v>0.25353130000000001</v>
      </c>
      <c r="AW98" s="10">
        <v>4925.5833333333303</v>
      </c>
      <c r="AX98" s="10">
        <v>389.79500000000002</v>
      </c>
      <c r="AY98" s="10">
        <v>241.69995960799</v>
      </c>
      <c r="AZ98" s="10">
        <v>747.28645440830996</v>
      </c>
      <c r="BA98" s="10">
        <v>849.98199999999997</v>
      </c>
      <c r="BB98" s="10">
        <v>443.33206651275998</v>
      </c>
      <c r="BC98" s="10">
        <v>1.5833580840000001</v>
      </c>
      <c r="BD98" s="10">
        <v>1.3140000000000001</v>
      </c>
      <c r="BE98" s="10">
        <v>1.4489000000000001</v>
      </c>
      <c r="BF98" s="10">
        <v>121</v>
      </c>
      <c r="BG98" s="10">
        <v>434.625</v>
      </c>
      <c r="BH98" s="10">
        <v>378.8</v>
      </c>
      <c r="BI98" s="10">
        <v>274.625</v>
      </c>
      <c r="BJ98" s="10">
        <v>301.5</v>
      </c>
      <c r="BK98" s="10">
        <v>1548.13</v>
      </c>
      <c r="BL98" s="10">
        <v>56.19</v>
      </c>
      <c r="BM98" s="10">
        <v>5127.3</v>
      </c>
      <c r="BN98" s="10">
        <v>1703.6</v>
      </c>
      <c r="BO98" s="10">
        <v>15163.77</v>
      </c>
      <c r="BP98" s="10">
        <v>10386</v>
      </c>
      <c r="BQ98" s="10">
        <v>1807.64</v>
      </c>
      <c r="BR98" s="10">
        <v>1117.93</v>
      </c>
      <c r="BS98" s="10">
        <v>984.1</v>
      </c>
      <c r="BT98" s="10">
        <v>14.941000000000001</v>
      </c>
      <c r="BU98" s="8"/>
      <c r="BV98" s="8"/>
      <c r="BW98" s="8"/>
      <c r="BX98" s="8"/>
      <c r="BY98" s="8"/>
      <c r="BZ98" s="8"/>
      <c r="CA98" s="8"/>
      <c r="CB98" s="8"/>
      <c r="CC98" s="8"/>
      <c r="CD98" s="8"/>
      <c r="CE98" s="8"/>
      <c r="CF98" s="8"/>
      <c r="CG98" s="8"/>
      <c r="CH98" s="8"/>
      <c r="CI98" s="8"/>
      <c r="CJ98" s="8"/>
      <c r="CK98" s="8"/>
    </row>
    <row r="99" spans="1:89" ht="15.75" x14ac:dyDescent="0.25">
      <c r="A99" s="6">
        <v>42186</v>
      </c>
      <c r="B99" s="9">
        <v>54.34</v>
      </c>
      <c r="C99" s="9">
        <v>55.87</v>
      </c>
      <c r="D99" s="9">
        <v>56.25</v>
      </c>
      <c r="E99" s="9">
        <v>50.9</v>
      </c>
      <c r="F99" s="9">
        <v>59.9</v>
      </c>
      <c r="G99" s="9">
        <v>57.9</v>
      </c>
      <c r="H99" s="9">
        <v>2.83</v>
      </c>
      <c r="I99" s="9">
        <v>6.6940371346500003</v>
      </c>
      <c r="J99" s="9">
        <v>9.4950832584500002</v>
      </c>
      <c r="K99" s="9">
        <v>72.621876011560005</v>
      </c>
      <c r="L99" s="9">
        <v>3.3259599999999998</v>
      </c>
      <c r="M99" s="9">
        <v>3.4050355899999998</v>
      </c>
      <c r="N99" s="9">
        <v>1.9206649440000001</v>
      </c>
      <c r="O99" s="9">
        <v>3.0964765503099998</v>
      </c>
      <c r="P99" s="9">
        <v>3.04</v>
      </c>
      <c r="Q99" s="9">
        <v>2.8569296509300002</v>
      </c>
      <c r="R99" s="9">
        <v>3.3925000000000001</v>
      </c>
      <c r="S99" s="9">
        <v>1103.04</v>
      </c>
      <c r="T99" s="9">
        <v>1269.1300000000001</v>
      </c>
      <c r="U99" s="9">
        <v>1440.43</v>
      </c>
      <c r="V99" s="9">
        <v>1388.91</v>
      </c>
      <c r="W99" s="9">
        <v>680</v>
      </c>
      <c r="X99" s="9">
        <v>869.13</v>
      </c>
      <c r="Y99" s="9">
        <v>405.87</v>
      </c>
      <c r="Z99" s="9">
        <v>752.32</v>
      </c>
      <c r="AA99" s="9">
        <v>407.09</v>
      </c>
      <c r="AB99" s="9">
        <v>809.98</v>
      </c>
      <c r="AC99" s="9">
        <v>917.39</v>
      </c>
      <c r="AD99" s="9">
        <v>124.00987499999999</v>
      </c>
      <c r="AE99" s="9">
        <v>179.59681599999999</v>
      </c>
      <c r="AF99" s="9">
        <v>222.88708199999999</v>
      </c>
      <c r="AG99" s="9">
        <v>392</v>
      </c>
      <c r="AH99" s="9">
        <v>376</v>
      </c>
      <c r="AI99" s="9">
        <v>389.86</v>
      </c>
      <c r="AJ99" s="9">
        <v>345.78</v>
      </c>
      <c r="AK99" s="9">
        <v>207.377599113</v>
      </c>
      <c r="AL99" s="9">
        <v>197.31350789999999</v>
      </c>
      <c r="AM99" s="9">
        <v>0.88798698485000005</v>
      </c>
      <c r="AN99" s="9">
        <v>0.93834138749999996</v>
      </c>
      <c r="AO99" s="9">
        <v>0.64233198281000004</v>
      </c>
      <c r="AP99" s="9">
        <v>4.6462366499999996</v>
      </c>
      <c r="AQ99" s="9">
        <v>2.0693364999999999</v>
      </c>
      <c r="AR99" s="9">
        <v>7.2752999999999997</v>
      </c>
      <c r="AS99" s="9">
        <v>12.25989182</v>
      </c>
      <c r="AT99" s="9">
        <v>0.359346624</v>
      </c>
      <c r="AU99" s="9">
        <v>0.54387975399999999</v>
      </c>
      <c r="AV99" s="9">
        <v>0.28285274599999999</v>
      </c>
      <c r="AW99" s="9">
        <v>4878.0833333333303</v>
      </c>
      <c r="AX99" s="9">
        <v>385.14</v>
      </c>
      <c r="AY99" s="9">
        <v>241.26901714009</v>
      </c>
      <c r="AZ99" s="9">
        <v>745.60942017490004</v>
      </c>
      <c r="BA99" s="9">
        <v>848.07449999999994</v>
      </c>
      <c r="BB99" s="9">
        <v>442.54162113927998</v>
      </c>
      <c r="BC99" s="9">
        <v>1.5950425699999999</v>
      </c>
      <c r="BD99" s="9">
        <v>1.4531000000000001</v>
      </c>
      <c r="BE99" s="9">
        <v>1.6425000000000001</v>
      </c>
      <c r="BF99" s="9">
        <v>121</v>
      </c>
      <c r="BG99" s="9">
        <v>431.5</v>
      </c>
      <c r="BH99" s="9">
        <v>380</v>
      </c>
      <c r="BI99" s="9">
        <v>283.75</v>
      </c>
      <c r="BJ99" s="9">
        <v>301.5</v>
      </c>
      <c r="BK99" s="9">
        <v>1639.5</v>
      </c>
      <c r="BL99" s="9">
        <v>52.39</v>
      </c>
      <c r="BM99" s="9">
        <v>5456.75</v>
      </c>
      <c r="BN99" s="9">
        <v>1763.04</v>
      </c>
      <c r="BO99" s="9">
        <v>15071.53</v>
      </c>
      <c r="BP99" s="9">
        <v>11413.1</v>
      </c>
      <c r="BQ99" s="9">
        <v>2000.68</v>
      </c>
      <c r="BR99" s="9">
        <v>1128.31</v>
      </c>
      <c r="BS99" s="9">
        <v>1009.27</v>
      </c>
      <c r="BT99" s="9">
        <v>15.053000000000001</v>
      </c>
      <c r="BU99" s="8"/>
      <c r="BV99" s="8"/>
      <c r="BW99" s="8"/>
      <c r="BX99" s="8"/>
      <c r="BY99" s="8"/>
      <c r="BZ99" s="8"/>
      <c r="CA99" s="8"/>
      <c r="CB99" s="8"/>
      <c r="CC99" s="8"/>
      <c r="CD99" s="8"/>
      <c r="CE99" s="8"/>
      <c r="CF99" s="8"/>
      <c r="CG99" s="8"/>
      <c r="CH99" s="8"/>
      <c r="CI99" s="8"/>
      <c r="CJ99" s="8"/>
      <c r="CK99" s="8"/>
    </row>
    <row r="100" spans="1:89" ht="15.75" x14ac:dyDescent="0.25">
      <c r="A100" s="6">
        <v>42156</v>
      </c>
      <c r="B100" s="10">
        <v>61.306666666669997</v>
      </c>
      <c r="C100" s="10">
        <v>62.34</v>
      </c>
      <c r="D100" s="10">
        <v>61.78</v>
      </c>
      <c r="E100" s="10">
        <v>59.8</v>
      </c>
      <c r="F100" s="10">
        <v>58.96</v>
      </c>
      <c r="G100" s="10">
        <v>60.71</v>
      </c>
      <c r="H100" s="10">
        <v>2.7692000000000001</v>
      </c>
      <c r="I100" s="10">
        <v>6.6667259295400001</v>
      </c>
      <c r="J100" s="10">
        <v>9.1891221165600001</v>
      </c>
      <c r="K100" s="10">
        <v>71.546435354639996</v>
      </c>
      <c r="L100" s="10">
        <v>3.2395100000000001</v>
      </c>
      <c r="M100" s="10">
        <v>3.522100912</v>
      </c>
      <c r="N100" s="10">
        <v>1.9896695499999999</v>
      </c>
      <c r="O100" s="10">
        <v>2.9967368028700001</v>
      </c>
      <c r="P100" s="10">
        <v>3.01</v>
      </c>
      <c r="Q100" s="10">
        <v>2.7122104086099998</v>
      </c>
      <c r="R100" s="10">
        <v>3.2679999999999998</v>
      </c>
      <c r="S100" s="10">
        <v>1123.6400000000001</v>
      </c>
      <c r="T100" s="10">
        <v>1250</v>
      </c>
      <c r="U100" s="10">
        <v>1547.16</v>
      </c>
      <c r="V100" s="10">
        <v>1365.86</v>
      </c>
      <c r="W100" s="10">
        <v>705.91</v>
      </c>
      <c r="X100" s="10">
        <v>914.43</v>
      </c>
      <c r="Y100" s="10">
        <v>391.48</v>
      </c>
      <c r="Z100" s="10">
        <v>788.21</v>
      </c>
      <c r="AA100" s="10">
        <v>387</v>
      </c>
      <c r="AB100" s="10">
        <v>841.79</v>
      </c>
      <c r="AC100" s="10">
        <v>927.95</v>
      </c>
      <c r="AD100" s="10">
        <v>118.95762083333</v>
      </c>
      <c r="AE100" s="10">
        <v>166.7195432</v>
      </c>
      <c r="AF100" s="10">
        <v>221.12338600000001</v>
      </c>
      <c r="AG100" s="10">
        <v>376</v>
      </c>
      <c r="AH100" s="10">
        <v>365</v>
      </c>
      <c r="AI100" s="10">
        <v>375.95</v>
      </c>
      <c r="AJ100" s="10">
        <v>349</v>
      </c>
      <c r="AK100" s="10">
        <v>204.98926056299999</v>
      </c>
      <c r="AL100" s="10">
        <v>209.80635570000001</v>
      </c>
      <c r="AM100" s="10">
        <v>0.8999944339</v>
      </c>
      <c r="AN100" s="10">
        <v>0.92318462499999998</v>
      </c>
      <c r="AO100" s="10">
        <v>0.62990111597999998</v>
      </c>
      <c r="AP100" s="10">
        <v>4.4387819080000002</v>
      </c>
      <c r="AQ100" s="10">
        <v>2.2847879999999998</v>
      </c>
      <c r="AR100" s="10">
        <v>7.2752999999999997</v>
      </c>
      <c r="AS100" s="10">
        <v>13.792102720000001</v>
      </c>
      <c r="AT100" s="10">
        <v>0.36617172799999997</v>
      </c>
      <c r="AU100" s="10">
        <v>0.54586391199999995</v>
      </c>
      <c r="AV100" s="10">
        <v>0.27469565200000001</v>
      </c>
      <c r="AW100" s="10">
        <v>4947.2333333333299</v>
      </c>
      <c r="AX100" s="10">
        <v>392.45499999999998</v>
      </c>
      <c r="AY100" s="10">
        <v>240.58658497587999</v>
      </c>
      <c r="AZ100" s="10">
        <v>745.32192859202996</v>
      </c>
      <c r="BA100" s="10">
        <v>847.74749999999995</v>
      </c>
      <c r="BB100" s="10">
        <v>441.28988712119002</v>
      </c>
      <c r="BC100" s="10">
        <v>1.5950425699999999</v>
      </c>
      <c r="BD100" s="10">
        <v>1.5829</v>
      </c>
      <c r="BE100" s="10">
        <v>1.8241000000000001</v>
      </c>
      <c r="BF100" s="10">
        <v>118.9</v>
      </c>
      <c r="BG100" s="10">
        <v>421.375</v>
      </c>
      <c r="BH100" s="10">
        <v>380</v>
      </c>
      <c r="BI100" s="10">
        <v>288.75</v>
      </c>
      <c r="BJ100" s="10">
        <v>301.5</v>
      </c>
      <c r="BK100" s="10">
        <v>1687.73</v>
      </c>
      <c r="BL100" s="10">
        <v>62.63</v>
      </c>
      <c r="BM100" s="10">
        <v>5833.01</v>
      </c>
      <c r="BN100" s="10">
        <v>1829.5</v>
      </c>
      <c r="BO100" s="10">
        <v>15064.94</v>
      </c>
      <c r="BP100" s="10">
        <v>12825.23</v>
      </c>
      <c r="BQ100" s="10">
        <v>2082.09</v>
      </c>
      <c r="BR100" s="10">
        <v>1181.5</v>
      </c>
      <c r="BS100" s="10">
        <v>1088.82</v>
      </c>
      <c r="BT100" s="10">
        <v>16.074999999999999</v>
      </c>
      <c r="BU100" s="8"/>
      <c r="BV100" s="8"/>
      <c r="BW100" s="8"/>
      <c r="BX100" s="8"/>
      <c r="BY100" s="8"/>
      <c r="BZ100" s="8"/>
      <c r="CA100" s="8"/>
      <c r="CB100" s="8"/>
      <c r="CC100" s="8"/>
      <c r="CD100" s="8"/>
      <c r="CE100" s="8"/>
      <c r="CF100" s="8"/>
      <c r="CG100" s="8"/>
      <c r="CH100" s="8"/>
      <c r="CI100" s="8"/>
      <c r="CJ100" s="8"/>
      <c r="CK100" s="8"/>
    </row>
    <row r="101" spans="1:89" ht="15.75" x14ac:dyDescent="0.25">
      <c r="A101" s="6">
        <v>42125</v>
      </c>
      <c r="B101" s="9">
        <v>62.50666666667</v>
      </c>
      <c r="C101" s="9">
        <v>64.56</v>
      </c>
      <c r="D101" s="9">
        <v>63.69</v>
      </c>
      <c r="E101" s="9">
        <v>59.27</v>
      </c>
      <c r="F101" s="9">
        <v>61.19</v>
      </c>
      <c r="G101" s="9">
        <v>61.63</v>
      </c>
      <c r="H101" s="9">
        <v>2.8382999999999998</v>
      </c>
      <c r="I101" s="9">
        <v>6.6839973110799997</v>
      </c>
      <c r="J101" s="9">
        <v>9.3369001638700002</v>
      </c>
      <c r="K101" s="9">
        <v>72.567768851620002</v>
      </c>
      <c r="L101" s="9">
        <v>3.0960000000000001</v>
      </c>
      <c r="M101" s="9">
        <v>3.4938817759999998</v>
      </c>
      <c r="N101" s="9">
        <v>1.930365272</v>
      </c>
      <c r="O101" s="9">
        <v>2.8860533852699999</v>
      </c>
      <c r="P101" s="9">
        <v>2.97</v>
      </c>
      <c r="Q101" s="9">
        <v>2.5956601558000001</v>
      </c>
      <c r="R101" s="9">
        <v>3.0924999999999998</v>
      </c>
      <c r="S101" s="9">
        <v>1131.94</v>
      </c>
      <c r="T101" s="9">
        <v>1270</v>
      </c>
      <c r="U101" s="9">
        <v>1619.84</v>
      </c>
      <c r="V101" s="9">
        <v>1344.82</v>
      </c>
      <c r="W101" s="9">
        <v>697.35</v>
      </c>
      <c r="X101" s="9">
        <v>962.06</v>
      </c>
      <c r="Y101" s="9">
        <v>388.2</v>
      </c>
      <c r="Z101" s="9">
        <v>785.13</v>
      </c>
      <c r="AA101" s="9">
        <v>386.12</v>
      </c>
      <c r="AB101" s="9">
        <v>769.95</v>
      </c>
      <c r="AC101" s="9">
        <v>916.05</v>
      </c>
      <c r="AD101" s="9">
        <v>126.76564999999999</v>
      </c>
      <c r="AE101" s="9">
        <v>166.2943688</v>
      </c>
      <c r="AF101" s="9">
        <v>217.37553199999999</v>
      </c>
      <c r="AG101" s="9">
        <v>381</v>
      </c>
      <c r="AH101" s="9">
        <v>368</v>
      </c>
      <c r="AI101" s="9">
        <v>386.53</v>
      </c>
      <c r="AJ101" s="9">
        <v>351</v>
      </c>
      <c r="AK101" s="9">
        <v>200.771087247</v>
      </c>
      <c r="AL101" s="9">
        <v>215.31790620000001</v>
      </c>
      <c r="AM101" s="9">
        <v>0.94074890143000001</v>
      </c>
      <c r="AN101" s="9">
        <v>0.94385293749999999</v>
      </c>
      <c r="AO101" s="9">
        <v>0.61466669195000001</v>
      </c>
      <c r="AP101" s="9">
        <v>4.4974248000000001</v>
      </c>
      <c r="AQ101" s="9">
        <v>2.3534318500000002</v>
      </c>
      <c r="AR101" s="9">
        <v>7.4847000000000001</v>
      </c>
      <c r="AS101" s="9">
        <v>15.860036279999999</v>
      </c>
      <c r="AT101" s="9">
        <v>0.36460424000000002</v>
      </c>
      <c r="AU101" s="9">
        <v>0.54255698200000002</v>
      </c>
      <c r="AV101" s="9">
        <v>0.29409630799999997</v>
      </c>
      <c r="AW101" s="9">
        <v>5018.0083333333296</v>
      </c>
      <c r="AX101" s="9">
        <v>390.77499999999998</v>
      </c>
      <c r="AY101" s="9">
        <v>246.50313840288001</v>
      </c>
      <c r="AZ101" s="9">
        <v>740.67414800229005</v>
      </c>
      <c r="BA101" s="9">
        <v>842.46100000000001</v>
      </c>
      <c r="BB101" s="9">
        <v>452.14217630517999</v>
      </c>
      <c r="BC101" s="9">
        <v>1.6062861319999999</v>
      </c>
      <c r="BD101" s="9">
        <v>1.5501</v>
      </c>
      <c r="BE101" s="9">
        <v>1.8391</v>
      </c>
      <c r="BF101" s="9">
        <v>110.5</v>
      </c>
      <c r="BG101" s="9">
        <v>413.5625</v>
      </c>
      <c r="BH101" s="9">
        <v>380</v>
      </c>
      <c r="BI101" s="9">
        <v>265</v>
      </c>
      <c r="BJ101" s="9">
        <v>300.875</v>
      </c>
      <c r="BK101" s="9">
        <v>1804.04</v>
      </c>
      <c r="BL101" s="9">
        <v>60.3</v>
      </c>
      <c r="BM101" s="9">
        <v>6294.78</v>
      </c>
      <c r="BN101" s="9">
        <v>1991.78</v>
      </c>
      <c r="BO101" s="9">
        <v>15803.59</v>
      </c>
      <c r="BP101" s="9">
        <v>13511.34</v>
      </c>
      <c r="BQ101" s="9">
        <v>2281.8000000000002</v>
      </c>
      <c r="BR101" s="9">
        <v>1198.6300000000001</v>
      </c>
      <c r="BS101" s="9">
        <v>1140.4000000000001</v>
      </c>
      <c r="BT101" s="9">
        <v>16.832999999999998</v>
      </c>
      <c r="BU101" s="8"/>
      <c r="BV101" s="8"/>
      <c r="BW101" s="8"/>
      <c r="BX101" s="8"/>
      <c r="BY101" s="8"/>
      <c r="BZ101" s="8"/>
      <c r="CA101" s="8"/>
      <c r="CB101" s="8"/>
      <c r="CC101" s="8"/>
      <c r="CD101" s="8"/>
      <c r="CE101" s="8"/>
      <c r="CF101" s="8"/>
      <c r="CG101" s="8"/>
      <c r="CH101" s="8"/>
      <c r="CI101" s="8"/>
      <c r="CJ101" s="8"/>
      <c r="CK101" s="8"/>
    </row>
    <row r="102" spans="1:89" ht="15.75" x14ac:dyDescent="0.25">
      <c r="A102" s="6">
        <v>42095</v>
      </c>
      <c r="B102" s="10">
        <v>57.543333333329997</v>
      </c>
      <c r="C102" s="10">
        <v>59.39</v>
      </c>
      <c r="D102" s="10">
        <v>58.8</v>
      </c>
      <c r="E102" s="10">
        <v>54.44</v>
      </c>
      <c r="F102" s="10">
        <v>56.24</v>
      </c>
      <c r="G102" s="10">
        <v>58.95</v>
      </c>
      <c r="H102" s="10">
        <v>2.5796999999999999</v>
      </c>
      <c r="I102" s="10">
        <v>6.7744456667500002</v>
      </c>
      <c r="J102" s="10">
        <v>10.936659480139999</v>
      </c>
      <c r="K102" s="10">
        <v>70.941309066789998</v>
      </c>
      <c r="L102" s="10">
        <v>2.8682699999999999</v>
      </c>
      <c r="M102" s="10">
        <v>3.6155767999999999</v>
      </c>
      <c r="N102" s="10">
        <v>2.0295731720000001</v>
      </c>
      <c r="O102" s="10">
        <v>2.63454324852</v>
      </c>
      <c r="P102" s="10">
        <v>3.01</v>
      </c>
      <c r="Q102" s="10">
        <v>2.1261297455700001</v>
      </c>
      <c r="R102" s="10">
        <v>2.7675000000000001</v>
      </c>
      <c r="S102" s="10">
        <v>1077.5</v>
      </c>
      <c r="T102" s="10">
        <v>1339.5</v>
      </c>
      <c r="U102" s="10">
        <v>1569.57</v>
      </c>
      <c r="V102" s="10">
        <v>1344.82</v>
      </c>
      <c r="W102" s="10">
        <v>682.75</v>
      </c>
      <c r="X102" s="10">
        <v>979.75</v>
      </c>
      <c r="Y102" s="10">
        <v>394.73</v>
      </c>
      <c r="Z102" s="10">
        <v>747.74</v>
      </c>
      <c r="AA102" s="10">
        <v>398.09</v>
      </c>
      <c r="AB102" s="10">
        <v>747.72</v>
      </c>
      <c r="AC102" s="10">
        <v>833.5</v>
      </c>
      <c r="AD102" s="10">
        <v>129.06212916666999</v>
      </c>
      <c r="AE102" s="10">
        <v>172.0539072</v>
      </c>
      <c r="AF102" s="10">
        <v>224.20985400000001</v>
      </c>
      <c r="AG102" s="10">
        <v>399</v>
      </c>
      <c r="AH102" s="10">
        <v>384</v>
      </c>
      <c r="AI102" s="10">
        <v>400.26</v>
      </c>
      <c r="AJ102" s="10">
        <v>354.02</v>
      </c>
      <c r="AK102" s="10">
        <v>209.69979905700001</v>
      </c>
      <c r="AL102" s="10">
        <v>223.40151359999999</v>
      </c>
      <c r="AM102" s="10">
        <v>0.91489712772999998</v>
      </c>
      <c r="AN102" s="10">
        <v>1.0320377375000001</v>
      </c>
      <c r="AO102" s="10">
        <v>0.61212762126999998</v>
      </c>
      <c r="AP102" s="10">
        <v>4.8159923899999999</v>
      </c>
      <c r="AQ102" s="10">
        <v>2.30540262857</v>
      </c>
      <c r="AR102" s="10">
        <v>7.7713000000000001</v>
      </c>
      <c r="AS102" s="10">
        <v>16.92707236</v>
      </c>
      <c r="AT102" s="10">
        <v>0.35245620799999999</v>
      </c>
      <c r="AU102" s="10">
        <v>0.53770681799999998</v>
      </c>
      <c r="AV102" s="10">
        <v>0.28836429600000002</v>
      </c>
      <c r="AW102" s="10">
        <v>4986.7083333333303</v>
      </c>
      <c r="AX102" s="10">
        <v>377.755</v>
      </c>
      <c r="AY102" s="10">
        <v>249.06035325789</v>
      </c>
      <c r="AZ102" s="10">
        <v>715.85404134779003</v>
      </c>
      <c r="BA102" s="10">
        <v>814.23</v>
      </c>
      <c r="BB102" s="10">
        <v>456.83268327931</v>
      </c>
      <c r="BC102" s="10">
        <v>1.5807125399999999</v>
      </c>
      <c r="BD102" s="10">
        <v>1.4071</v>
      </c>
      <c r="BE102" s="10">
        <v>1.7002999999999999</v>
      </c>
      <c r="BF102" s="10">
        <v>114.125</v>
      </c>
      <c r="BG102" s="10">
        <v>409</v>
      </c>
      <c r="BH102" s="10">
        <v>380</v>
      </c>
      <c r="BI102" s="10">
        <v>260</v>
      </c>
      <c r="BJ102" s="10">
        <v>299</v>
      </c>
      <c r="BK102" s="10">
        <v>1819.19</v>
      </c>
      <c r="BL102" s="10">
        <v>52.28</v>
      </c>
      <c r="BM102" s="10">
        <v>6042.09</v>
      </c>
      <c r="BN102" s="10">
        <v>2005.36</v>
      </c>
      <c r="BO102" s="10">
        <v>15900.88</v>
      </c>
      <c r="BP102" s="10">
        <v>12830.92</v>
      </c>
      <c r="BQ102" s="10">
        <v>2212.7199999999998</v>
      </c>
      <c r="BR102" s="10">
        <v>1198.93</v>
      </c>
      <c r="BS102" s="10">
        <v>1151.29</v>
      </c>
      <c r="BT102" s="10">
        <v>16.341000000000001</v>
      </c>
      <c r="BU102" s="8"/>
      <c r="BV102" s="8"/>
      <c r="BW102" s="8"/>
      <c r="BX102" s="8"/>
      <c r="BY102" s="8"/>
      <c r="BZ102" s="8"/>
      <c r="CA102" s="8"/>
      <c r="CB102" s="8"/>
      <c r="CC102" s="8"/>
      <c r="CD102" s="8"/>
      <c r="CE102" s="8"/>
      <c r="CF102" s="8"/>
      <c r="CG102" s="8"/>
      <c r="CH102" s="8"/>
      <c r="CI102" s="8"/>
      <c r="CJ102" s="8"/>
      <c r="CK102" s="8"/>
    </row>
    <row r="103" spans="1:89" ht="15.75" x14ac:dyDescent="0.25">
      <c r="A103" s="6">
        <v>42064</v>
      </c>
      <c r="B103" s="9">
        <v>52.82666666667</v>
      </c>
      <c r="C103" s="9">
        <v>55.79</v>
      </c>
      <c r="D103" s="9">
        <v>54.91</v>
      </c>
      <c r="E103" s="9">
        <v>47.78</v>
      </c>
      <c r="F103" s="9">
        <v>64.760000000000005</v>
      </c>
      <c r="G103" s="9">
        <v>59.92</v>
      </c>
      <c r="H103" s="9">
        <v>2.8006000000000002</v>
      </c>
      <c r="I103" s="9">
        <v>8.27</v>
      </c>
      <c r="J103" s="9">
        <v>13.041319324390001</v>
      </c>
      <c r="K103" s="9">
        <v>82.159498768130007</v>
      </c>
      <c r="L103" s="9">
        <v>2.8769999999999998</v>
      </c>
      <c r="M103" s="9">
        <v>3.5437061879999998</v>
      </c>
      <c r="N103" s="9">
        <v>2.0317777920000002</v>
      </c>
      <c r="O103" s="9">
        <v>2.4093500140200002</v>
      </c>
      <c r="P103" s="9">
        <v>3.08</v>
      </c>
      <c r="Q103" s="9">
        <v>1.42405004206</v>
      </c>
      <c r="R103" s="9">
        <v>2.7240000000000002</v>
      </c>
      <c r="S103" s="9">
        <v>1090.68</v>
      </c>
      <c r="T103" s="9">
        <v>1350</v>
      </c>
      <c r="U103" s="9">
        <v>1570.53</v>
      </c>
      <c r="V103" s="9">
        <v>1344.82</v>
      </c>
      <c r="W103" s="9">
        <v>698.86</v>
      </c>
      <c r="X103" s="9">
        <v>1020.8</v>
      </c>
      <c r="Y103" s="9">
        <v>409.79</v>
      </c>
      <c r="Z103" s="9">
        <v>749.93</v>
      </c>
      <c r="AA103" s="9">
        <v>412.36</v>
      </c>
      <c r="AB103" s="9">
        <v>751.16</v>
      </c>
      <c r="AC103" s="9">
        <v>804.55</v>
      </c>
      <c r="AD103" s="9">
        <v>126.30635416667</v>
      </c>
      <c r="AE103" s="9">
        <v>174.22702079999999</v>
      </c>
      <c r="AF103" s="9">
        <v>227.737246</v>
      </c>
      <c r="AG103" s="9">
        <v>410</v>
      </c>
      <c r="AH103" s="9">
        <v>392</v>
      </c>
      <c r="AI103" s="9">
        <v>411</v>
      </c>
      <c r="AJ103" s="9">
        <v>360.74</v>
      </c>
      <c r="AK103" s="9">
        <v>218.797531749</v>
      </c>
      <c r="AL103" s="9">
        <v>230.75024759999999</v>
      </c>
      <c r="AM103" s="9">
        <v>0.92852366349000004</v>
      </c>
      <c r="AN103" s="9">
        <v>1.0385827031299999</v>
      </c>
      <c r="AO103" s="9">
        <v>0.63381551660000002</v>
      </c>
      <c r="AP103" s="9">
        <v>4.7159026419999996</v>
      </c>
      <c r="AQ103" s="9">
        <v>2.1525107999999999</v>
      </c>
      <c r="AR103" s="9">
        <v>7.5808999999999997</v>
      </c>
      <c r="AS103" s="9">
        <v>17.453976539999999</v>
      </c>
      <c r="AT103" s="9">
        <v>0.35379510400000003</v>
      </c>
      <c r="AU103" s="9">
        <v>0.53065203400000005</v>
      </c>
      <c r="AV103" s="9">
        <v>0.290127992</v>
      </c>
      <c r="AW103" s="9">
        <v>4961.5666666666702</v>
      </c>
      <c r="AX103" s="9">
        <v>379.19</v>
      </c>
      <c r="AY103" s="9">
        <v>247.32228981404</v>
      </c>
      <c r="AZ103" s="9">
        <v>717.91439769169995</v>
      </c>
      <c r="BA103" s="9">
        <v>816.57349999999997</v>
      </c>
      <c r="BB103" s="9">
        <v>453.64468416031002</v>
      </c>
      <c r="BC103" s="9">
        <v>1.52890397</v>
      </c>
      <c r="BD103" s="9">
        <v>1.4297</v>
      </c>
      <c r="BE103" s="9">
        <v>1.7441</v>
      </c>
      <c r="BF103" s="9">
        <v>123</v>
      </c>
      <c r="BG103" s="9">
        <v>428.8</v>
      </c>
      <c r="BH103" s="9">
        <v>383</v>
      </c>
      <c r="BI103" s="9">
        <v>295.5</v>
      </c>
      <c r="BJ103" s="9">
        <v>283.39999999999998</v>
      </c>
      <c r="BK103" s="9">
        <v>1773.86</v>
      </c>
      <c r="BL103" s="9">
        <v>58.05</v>
      </c>
      <c r="BM103" s="9">
        <v>5939.67</v>
      </c>
      <c r="BN103" s="9">
        <v>1792.47</v>
      </c>
      <c r="BO103" s="9">
        <v>17421.91</v>
      </c>
      <c r="BP103" s="9">
        <v>13755.5</v>
      </c>
      <c r="BQ103" s="9">
        <v>2028.73</v>
      </c>
      <c r="BR103" s="9">
        <v>1178.6300000000001</v>
      </c>
      <c r="BS103" s="9">
        <v>1138.6400000000001</v>
      </c>
      <c r="BT103" s="9">
        <v>16.239999999999998</v>
      </c>
      <c r="BU103" s="8"/>
      <c r="BV103" s="8"/>
      <c r="BW103" s="8"/>
      <c r="BX103" s="8"/>
      <c r="BY103" s="8"/>
      <c r="BZ103" s="8"/>
      <c r="CA103" s="8"/>
      <c r="CB103" s="8"/>
      <c r="CC103" s="8"/>
      <c r="CD103" s="8"/>
      <c r="CE103" s="8"/>
      <c r="CF103" s="8"/>
      <c r="CG103" s="8"/>
      <c r="CH103" s="8"/>
      <c r="CI103" s="8"/>
      <c r="CJ103" s="8"/>
      <c r="CK103" s="8"/>
    </row>
    <row r="104" spans="1:89" ht="15.75" x14ac:dyDescent="0.25">
      <c r="A104" s="6">
        <v>42036</v>
      </c>
      <c r="B104" s="10">
        <v>54.79</v>
      </c>
      <c r="C104" s="10">
        <v>57.93</v>
      </c>
      <c r="D104" s="10">
        <v>55.83</v>
      </c>
      <c r="E104" s="10">
        <v>50.61</v>
      </c>
      <c r="F104" s="10">
        <v>69.05</v>
      </c>
      <c r="G104" s="10">
        <v>63.48</v>
      </c>
      <c r="H104" s="10">
        <v>2.8477999999999999</v>
      </c>
      <c r="I104" s="10">
        <v>8.27</v>
      </c>
      <c r="J104" s="10">
        <v>14.20383414428</v>
      </c>
      <c r="K104" s="10">
        <v>83.520262891369995</v>
      </c>
      <c r="L104" s="10">
        <v>2.9617</v>
      </c>
      <c r="M104" s="10">
        <v>3.9438447179999998</v>
      </c>
      <c r="N104" s="10">
        <v>2.1684642319999998</v>
      </c>
      <c r="O104" s="10">
        <v>2.4544432411099999</v>
      </c>
      <c r="P104" s="10">
        <v>3.11</v>
      </c>
      <c r="Q104" s="10">
        <v>1.8358297233200001</v>
      </c>
      <c r="R104" s="10">
        <v>2.4175</v>
      </c>
      <c r="S104" s="10">
        <v>1160.5</v>
      </c>
      <c r="T104" s="10">
        <v>1350</v>
      </c>
      <c r="U104" s="10">
        <v>1677.34</v>
      </c>
      <c r="V104" s="10">
        <v>1344.82</v>
      </c>
      <c r="W104" s="10">
        <v>723.04</v>
      </c>
      <c r="X104" s="10">
        <v>1052.3699999999999</v>
      </c>
      <c r="Y104" s="10">
        <v>423.55</v>
      </c>
      <c r="Z104" s="10">
        <v>762.61</v>
      </c>
      <c r="AA104" s="10">
        <v>418.25</v>
      </c>
      <c r="AB104" s="10">
        <v>762.51</v>
      </c>
      <c r="AC104" s="10">
        <v>825</v>
      </c>
      <c r="AD104" s="10">
        <v>125.38776249999999</v>
      </c>
      <c r="AE104" s="10">
        <v>173.6955528</v>
      </c>
      <c r="AF104" s="10">
        <v>217.70622499999999</v>
      </c>
      <c r="AG104" s="10">
        <v>420</v>
      </c>
      <c r="AH104" s="10">
        <v>400</v>
      </c>
      <c r="AI104" s="10">
        <v>417</v>
      </c>
      <c r="AJ104" s="10">
        <v>353.5</v>
      </c>
      <c r="AK104" s="10">
        <v>219.84840071100001</v>
      </c>
      <c r="AL104" s="10">
        <v>236.99667149999999</v>
      </c>
      <c r="AM104" s="10">
        <v>0.93813766682999999</v>
      </c>
      <c r="AN104" s="10">
        <v>1.00241315625</v>
      </c>
      <c r="AO104" s="10">
        <v>0.70416893314999995</v>
      </c>
      <c r="AP104" s="10">
        <v>4.8834537620000003</v>
      </c>
      <c r="AQ104" s="10">
        <v>2.0293527099999999</v>
      </c>
      <c r="AR104" s="10">
        <v>7.7051999999999996</v>
      </c>
      <c r="AS104" s="10">
        <v>17.48484122</v>
      </c>
      <c r="AT104" s="10">
        <v>0.37087419199999999</v>
      </c>
      <c r="AU104" s="10">
        <v>0.54277744400000005</v>
      </c>
      <c r="AV104" s="10">
        <v>0.32165405800000002</v>
      </c>
      <c r="AW104" s="10">
        <v>4910.9666666666699</v>
      </c>
      <c r="AX104" s="10">
        <v>397.495</v>
      </c>
      <c r="AY104" s="10">
        <v>250.88643203199001</v>
      </c>
      <c r="AZ104" s="10">
        <v>734.30141791532003</v>
      </c>
      <c r="BA104" s="10">
        <v>835.21249999999998</v>
      </c>
      <c r="BB104" s="10">
        <v>460.18212230218001</v>
      </c>
      <c r="BC104" s="10">
        <v>1.5397066079999999</v>
      </c>
      <c r="BD104" s="10">
        <v>1.4293</v>
      </c>
      <c r="BE104" s="10">
        <v>1.8166</v>
      </c>
      <c r="BF104" s="10">
        <v>121.25</v>
      </c>
      <c r="BG104" s="10">
        <v>444.125</v>
      </c>
      <c r="BH104" s="10">
        <v>382.5</v>
      </c>
      <c r="BI104" s="10">
        <v>305</v>
      </c>
      <c r="BJ104" s="10">
        <v>279.5</v>
      </c>
      <c r="BK104" s="10">
        <v>1817.82</v>
      </c>
      <c r="BL104" s="10">
        <v>62.75</v>
      </c>
      <c r="BM104" s="10">
        <v>5729.27</v>
      </c>
      <c r="BN104" s="10">
        <v>1795.66</v>
      </c>
      <c r="BO104" s="10">
        <v>18233.91</v>
      </c>
      <c r="BP104" s="10">
        <v>14573.84</v>
      </c>
      <c r="BQ104" s="10">
        <v>2097.7600000000002</v>
      </c>
      <c r="BR104" s="10">
        <v>1227.08</v>
      </c>
      <c r="BS104" s="10">
        <v>1197.1600000000001</v>
      </c>
      <c r="BT104" s="10">
        <v>16.786999999999999</v>
      </c>
      <c r="BU104" s="8"/>
      <c r="BV104" s="8"/>
      <c r="BW104" s="8"/>
      <c r="BX104" s="8"/>
      <c r="BY104" s="8"/>
      <c r="BZ104" s="8"/>
      <c r="CA104" s="8"/>
      <c r="CB104" s="8"/>
      <c r="CC104" s="8"/>
      <c r="CD104" s="8"/>
      <c r="CE104" s="8"/>
      <c r="CF104" s="8"/>
      <c r="CG104" s="8"/>
      <c r="CH104" s="8"/>
      <c r="CI104" s="8"/>
      <c r="CJ104" s="8"/>
      <c r="CK104" s="8"/>
    </row>
    <row r="105" spans="1:89" ht="15.75" x14ac:dyDescent="0.25">
      <c r="A105" s="6">
        <v>42005</v>
      </c>
      <c r="B105" s="9">
        <v>47.106666666670002</v>
      </c>
      <c r="C105" s="9">
        <v>48.07</v>
      </c>
      <c r="D105" s="9">
        <v>45.98</v>
      </c>
      <c r="E105" s="9">
        <v>47.27</v>
      </c>
      <c r="F105" s="9">
        <v>61.44</v>
      </c>
      <c r="G105" s="9">
        <v>59.29</v>
      </c>
      <c r="H105" s="9">
        <v>2.9742999999999999</v>
      </c>
      <c r="I105" s="9">
        <v>9.25</v>
      </c>
      <c r="J105" s="9">
        <v>16.18733797094</v>
      </c>
      <c r="K105" s="9">
        <v>91.059104632559993</v>
      </c>
      <c r="L105" s="9">
        <v>2.9159099999999998</v>
      </c>
      <c r="M105" s="9">
        <v>4.1887780000000001</v>
      </c>
      <c r="N105" s="9">
        <v>2.1607480620000001</v>
      </c>
      <c r="O105" s="9">
        <v>2.6145454779100001</v>
      </c>
      <c r="P105" s="9">
        <v>3.24</v>
      </c>
      <c r="Q105" s="9">
        <v>2.2836364337199999</v>
      </c>
      <c r="R105" s="9">
        <v>2.3199999999999998</v>
      </c>
      <c r="S105" s="9">
        <v>1145.71</v>
      </c>
      <c r="T105" s="9">
        <v>1392.86</v>
      </c>
      <c r="U105" s="9">
        <v>1712.65</v>
      </c>
      <c r="V105" s="9">
        <v>1350.33</v>
      </c>
      <c r="W105" s="9">
        <v>719.64</v>
      </c>
      <c r="X105" s="9">
        <v>1010.48</v>
      </c>
      <c r="Y105" s="9">
        <v>433.21</v>
      </c>
      <c r="Z105" s="9">
        <v>796.58</v>
      </c>
      <c r="AA105" s="9">
        <v>442.64</v>
      </c>
      <c r="AB105" s="9">
        <v>777.72</v>
      </c>
      <c r="AC105" s="9">
        <v>870.71</v>
      </c>
      <c r="AD105" s="9">
        <v>128.14353750000001</v>
      </c>
      <c r="AE105" s="9">
        <v>174.70731040000001</v>
      </c>
      <c r="AF105" s="9">
        <v>215.06068099999999</v>
      </c>
      <c r="AG105" s="9">
        <v>420</v>
      </c>
      <c r="AH105" s="9">
        <v>400</v>
      </c>
      <c r="AI105" s="9">
        <v>418.55</v>
      </c>
      <c r="AJ105" s="9">
        <v>374.42</v>
      </c>
      <c r="AK105" s="9">
        <v>231.47042353200001</v>
      </c>
      <c r="AL105" s="9">
        <v>248.3872092</v>
      </c>
      <c r="AM105" s="9">
        <v>0.88835515638999996</v>
      </c>
      <c r="AN105" s="9">
        <v>0.90940575000000001</v>
      </c>
      <c r="AO105" s="9">
        <v>0.75791259571000003</v>
      </c>
      <c r="AP105" s="9">
        <v>5.2979223219999998</v>
      </c>
      <c r="AQ105" s="9">
        <v>2.2224669238099999</v>
      </c>
      <c r="AR105" s="9">
        <v>7.9287999999999998</v>
      </c>
      <c r="AS105" s="9">
        <v>17.416498000000001</v>
      </c>
      <c r="AT105" s="9">
        <v>0.38031177599999999</v>
      </c>
      <c r="AU105" s="9">
        <v>0.55644608799999995</v>
      </c>
      <c r="AV105" s="9">
        <v>0.338188708</v>
      </c>
      <c r="AW105" s="9">
        <v>4922.8583333333299</v>
      </c>
      <c r="AX105" s="9">
        <v>407.61</v>
      </c>
      <c r="AY105" s="9">
        <v>251.47984477880999</v>
      </c>
      <c r="AZ105" s="9">
        <v>726.82663676069001</v>
      </c>
      <c r="BA105" s="9">
        <v>826.71050000000002</v>
      </c>
      <c r="BB105" s="9">
        <v>461.27057469484998</v>
      </c>
      <c r="BC105" s="9">
        <v>1.48481157</v>
      </c>
      <c r="BD105" s="9">
        <v>1.4198</v>
      </c>
      <c r="BE105" s="9">
        <v>1.6633</v>
      </c>
      <c r="BF105" s="9">
        <v>119.5</v>
      </c>
      <c r="BG105" s="9">
        <v>440.25</v>
      </c>
      <c r="BH105" s="9">
        <v>381.5</v>
      </c>
      <c r="BI105" s="9">
        <v>305</v>
      </c>
      <c r="BJ105" s="9">
        <v>279.5</v>
      </c>
      <c r="BK105" s="9">
        <v>1814.72</v>
      </c>
      <c r="BL105" s="9">
        <v>68.23</v>
      </c>
      <c r="BM105" s="9">
        <v>5830.54</v>
      </c>
      <c r="BN105" s="9">
        <v>1843.13</v>
      </c>
      <c r="BO105" s="9">
        <v>19454.12</v>
      </c>
      <c r="BP105" s="9">
        <v>14849.19</v>
      </c>
      <c r="BQ105" s="9">
        <v>2113.0500000000002</v>
      </c>
      <c r="BR105" s="9">
        <v>1250.75</v>
      </c>
      <c r="BS105" s="9">
        <v>1242.45</v>
      </c>
      <c r="BT105" s="9">
        <v>17.236000000000001</v>
      </c>
      <c r="BU105" s="8"/>
      <c r="BV105" s="8"/>
      <c r="BW105" s="8"/>
      <c r="BX105" s="8"/>
      <c r="BY105" s="8"/>
      <c r="BZ105" s="8"/>
      <c r="CA105" s="8"/>
      <c r="CB105" s="8"/>
      <c r="CC105" s="8"/>
      <c r="CD105" s="8"/>
      <c r="CE105" s="8"/>
      <c r="CF105" s="8"/>
      <c r="CG105" s="8"/>
      <c r="CH105" s="8"/>
      <c r="CI105" s="8"/>
      <c r="CJ105" s="8"/>
      <c r="CK105" s="8"/>
    </row>
    <row r="106" spans="1:89" ht="15.75" x14ac:dyDescent="0.25">
      <c r="A106" s="6">
        <v>41974</v>
      </c>
      <c r="B106" s="10">
        <v>60.703333333330001</v>
      </c>
      <c r="C106" s="10">
        <v>62.33</v>
      </c>
      <c r="D106" s="10">
        <v>60.52</v>
      </c>
      <c r="E106" s="10">
        <v>59.26</v>
      </c>
      <c r="F106" s="10">
        <v>62.44</v>
      </c>
      <c r="G106" s="10">
        <v>66.14</v>
      </c>
      <c r="H106" s="10">
        <v>3.4327999999999999</v>
      </c>
      <c r="I106" s="10">
        <v>9.83</v>
      </c>
      <c r="J106" s="10">
        <v>15.62</v>
      </c>
      <c r="K106" s="10">
        <v>98.999777005200002</v>
      </c>
      <c r="L106" s="10">
        <v>2.9469500000000002</v>
      </c>
      <c r="M106" s="10">
        <v>4.3391330840000002</v>
      </c>
      <c r="N106" s="10">
        <v>2.197344754</v>
      </c>
      <c r="O106" s="10">
        <v>2.6244805863799998</v>
      </c>
      <c r="P106" s="10">
        <v>3.3696273433899999</v>
      </c>
      <c r="Q106" s="10">
        <v>2.6238144157500001</v>
      </c>
      <c r="R106" s="10">
        <v>1.88</v>
      </c>
      <c r="S106" s="10">
        <v>1212.1400000000001</v>
      </c>
      <c r="T106" s="10">
        <v>1427.38</v>
      </c>
      <c r="U106" s="10">
        <v>1795.13</v>
      </c>
      <c r="V106" s="10">
        <v>1372.88</v>
      </c>
      <c r="W106" s="10">
        <v>719.64</v>
      </c>
      <c r="X106" s="10">
        <v>972.26</v>
      </c>
      <c r="Y106" s="10">
        <v>448.32</v>
      </c>
      <c r="Z106" s="10">
        <v>814.55</v>
      </c>
      <c r="AA106" s="10">
        <v>469.67</v>
      </c>
      <c r="AB106" s="10">
        <v>814.81</v>
      </c>
      <c r="AC106" s="10">
        <v>900.95</v>
      </c>
      <c r="AD106" s="10">
        <v>123.09128333333</v>
      </c>
      <c r="AE106" s="10">
        <v>178.73465680000001</v>
      </c>
      <c r="AF106" s="10">
        <v>227.296322</v>
      </c>
      <c r="AG106" s="10">
        <v>418</v>
      </c>
      <c r="AH106" s="10">
        <v>398</v>
      </c>
      <c r="AI106" s="10">
        <v>421.18</v>
      </c>
      <c r="AJ106" s="10">
        <v>382.39</v>
      </c>
      <c r="AK106" s="10">
        <v>261.780276915</v>
      </c>
      <c r="AL106" s="10">
        <v>269.6985378</v>
      </c>
      <c r="AM106" s="10">
        <v>0.94885756268999999</v>
      </c>
      <c r="AN106" s="10">
        <v>0.90940575000000001</v>
      </c>
      <c r="AO106" s="10">
        <v>0.76923261912999996</v>
      </c>
      <c r="AP106" s="10">
        <v>5.4637097460000001</v>
      </c>
      <c r="AQ106" s="10">
        <v>2.2235167428599998</v>
      </c>
      <c r="AR106" s="10">
        <v>8.2121999999999993</v>
      </c>
      <c r="AS106" s="10">
        <v>17.3834287</v>
      </c>
      <c r="AT106" s="10">
        <v>0.40228926399999998</v>
      </c>
      <c r="AU106" s="10">
        <v>0.546966222</v>
      </c>
      <c r="AV106" s="10">
        <v>0.33796824600000003</v>
      </c>
      <c r="AW106" s="10">
        <v>4926.2250000000004</v>
      </c>
      <c r="AX106" s="10">
        <v>431.16500000000002</v>
      </c>
      <c r="AY106" s="10">
        <v>249.39418635265</v>
      </c>
      <c r="AZ106" s="10">
        <v>749.20306496078001</v>
      </c>
      <c r="BA106" s="10">
        <v>852.16200000000003</v>
      </c>
      <c r="BB106" s="10">
        <v>457.44500822967001</v>
      </c>
      <c r="BC106" s="10">
        <v>1.50575546</v>
      </c>
      <c r="BD106" s="10">
        <v>1.4711000000000001</v>
      </c>
      <c r="BE106" s="10">
        <v>1.6080000000000001</v>
      </c>
      <c r="BF106" s="10">
        <v>119.5</v>
      </c>
      <c r="BG106" s="10">
        <v>418.375</v>
      </c>
      <c r="BH106" s="10">
        <v>381</v>
      </c>
      <c r="BI106" s="10">
        <v>308.125</v>
      </c>
      <c r="BJ106" s="10">
        <v>279.5</v>
      </c>
      <c r="BK106" s="10">
        <v>1909.46</v>
      </c>
      <c r="BL106" s="10">
        <v>68.39</v>
      </c>
      <c r="BM106" s="10">
        <v>6446.45</v>
      </c>
      <c r="BN106" s="10">
        <v>1938.11</v>
      </c>
      <c r="BO106" s="10">
        <v>19829.71</v>
      </c>
      <c r="BP106" s="10">
        <v>15962.05</v>
      </c>
      <c r="BQ106" s="10">
        <v>2175.7600000000002</v>
      </c>
      <c r="BR106" s="10">
        <v>1200.6199999999999</v>
      </c>
      <c r="BS106" s="10">
        <v>1215.32</v>
      </c>
      <c r="BT106" s="10">
        <v>16.295000000000002</v>
      </c>
      <c r="BU106" s="8"/>
      <c r="BV106" s="8"/>
      <c r="BW106" s="8"/>
      <c r="BX106" s="8"/>
      <c r="BY106" s="8"/>
      <c r="BZ106" s="8"/>
      <c r="CA106" s="8"/>
      <c r="CB106" s="8"/>
      <c r="CC106" s="8"/>
      <c r="CD106" s="8"/>
      <c r="CE106" s="8"/>
      <c r="CF106" s="8"/>
      <c r="CG106" s="8"/>
      <c r="CH106" s="8"/>
      <c r="CI106" s="8"/>
      <c r="CJ106" s="8"/>
      <c r="CK106" s="8"/>
    </row>
    <row r="107" spans="1:89" ht="15.75" x14ac:dyDescent="0.25">
      <c r="A107" s="6">
        <v>41944</v>
      </c>
      <c r="B107" s="9">
        <v>76.99333333333</v>
      </c>
      <c r="C107" s="9">
        <v>78.44</v>
      </c>
      <c r="D107" s="9">
        <v>76.73</v>
      </c>
      <c r="E107" s="9">
        <v>75.81</v>
      </c>
      <c r="F107" s="9">
        <v>62.55</v>
      </c>
      <c r="G107" s="9">
        <v>65.66</v>
      </c>
      <c r="H107" s="9">
        <v>4.1002999999999998</v>
      </c>
      <c r="I107" s="9">
        <v>8.9</v>
      </c>
      <c r="J107" s="9">
        <v>15.59</v>
      </c>
      <c r="K107" s="9">
        <v>102.66395932005</v>
      </c>
      <c r="L107" s="9">
        <v>2.90909</v>
      </c>
      <c r="M107" s="9">
        <v>4.616033356</v>
      </c>
      <c r="N107" s="9">
        <v>2.2720813720000002</v>
      </c>
      <c r="O107" s="9">
        <v>2.6467940938800001</v>
      </c>
      <c r="P107" s="9">
        <v>3.3327291460000001</v>
      </c>
      <c r="Q107" s="9">
        <v>2.7051531356299998</v>
      </c>
      <c r="R107" s="9">
        <v>1.9025000000000001</v>
      </c>
      <c r="S107" s="9">
        <v>1191.6300000000001</v>
      </c>
      <c r="T107" s="9">
        <v>1397</v>
      </c>
      <c r="U107" s="9">
        <v>1806.34</v>
      </c>
      <c r="V107" s="9">
        <v>1388.91</v>
      </c>
      <c r="W107" s="9">
        <v>764.75</v>
      </c>
      <c r="X107" s="9">
        <v>970</v>
      </c>
      <c r="Y107" s="9">
        <v>449.9</v>
      </c>
      <c r="Z107" s="9">
        <v>825.98</v>
      </c>
      <c r="AA107" s="9">
        <v>473.6</v>
      </c>
      <c r="AB107" s="9">
        <v>841.33</v>
      </c>
      <c r="AC107" s="9">
        <v>922.75</v>
      </c>
      <c r="AD107" s="9">
        <v>113.90536666667001</v>
      </c>
      <c r="AE107" s="9">
        <v>178.74253039999999</v>
      </c>
      <c r="AF107" s="9">
        <v>213.84814</v>
      </c>
      <c r="AG107" s="9">
        <v>418</v>
      </c>
      <c r="AH107" s="9">
        <v>400</v>
      </c>
      <c r="AI107" s="9">
        <v>423.8</v>
      </c>
      <c r="AJ107" s="9">
        <v>422</v>
      </c>
      <c r="AK107" s="9">
        <v>236.026638612</v>
      </c>
      <c r="AL107" s="9">
        <v>258.6754368</v>
      </c>
      <c r="AM107" s="9">
        <v>0.99774997158000001</v>
      </c>
      <c r="AN107" s="9">
        <v>0.89907159375000001</v>
      </c>
      <c r="AO107" s="9">
        <v>0.72114896826999997</v>
      </c>
      <c r="AP107" s="9">
        <v>5.8400383800000002</v>
      </c>
      <c r="AQ107" s="9">
        <v>2.314851</v>
      </c>
      <c r="AR107" s="9">
        <v>7.8693</v>
      </c>
      <c r="AS107" s="9">
        <v>17.306266999999998</v>
      </c>
      <c r="AT107" s="9">
        <v>0.40735094399999999</v>
      </c>
      <c r="AU107" s="9">
        <v>0.534840812</v>
      </c>
      <c r="AV107" s="9">
        <v>0.35692797799999998</v>
      </c>
      <c r="AW107" s="9">
        <v>4922.2749999999996</v>
      </c>
      <c r="AX107" s="9">
        <v>436.59</v>
      </c>
      <c r="AY107" s="9">
        <v>256.13167017909001</v>
      </c>
      <c r="AZ107" s="9">
        <v>756.00703242204997</v>
      </c>
      <c r="BA107" s="9">
        <v>859.90099999999995</v>
      </c>
      <c r="BB107" s="9">
        <v>469.80306833327001</v>
      </c>
      <c r="BC107" s="9">
        <v>1.488559424</v>
      </c>
      <c r="BD107" s="9">
        <v>1.5369999999999999</v>
      </c>
      <c r="BE107" s="9">
        <v>1.6369</v>
      </c>
      <c r="BF107" s="9">
        <v>119.5</v>
      </c>
      <c r="BG107" s="9">
        <v>408.75</v>
      </c>
      <c r="BH107" s="9">
        <v>385</v>
      </c>
      <c r="BI107" s="9">
        <v>317.5</v>
      </c>
      <c r="BJ107" s="9">
        <v>279.5</v>
      </c>
      <c r="BK107" s="9">
        <v>2055.5500000000002</v>
      </c>
      <c r="BL107" s="9">
        <v>73.73</v>
      </c>
      <c r="BM107" s="9">
        <v>6712.85</v>
      </c>
      <c r="BN107" s="9">
        <v>2030.18</v>
      </c>
      <c r="BO107" s="9">
        <v>20033.47</v>
      </c>
      <c r="BP107" s="9">
        <v>15807.05</v>
      </c>
      <c r="BQ107" s="9">
        <v>2253.2199999999998</v>
      </c>
      <c r="BR107" s="9">
        <v>1175.33</v>
      </c>
      <c r="BS107" s="9">
        <v>1208.32</v>
      </c>
      <c r="BT107" s="9">
        <v>15.965999999999999</v>
      </c>
      <c r="BU107" s="8"/>
      <c r="BV107" s="8"/>
      <c r="BW107" s="8"/>
      <c r="BX107" s="8"/>
      <c r="BY107" s="8"/>
      <c r="BZ107" s="8"/>
      <c r="CA107" s="8"/>
      <c r="CB107" s="8"/>
      <c r="CC107" s="8"/>
      <c r="CD107" s="8"/>
      <c r="CE107" s="8"/>
      <c r="CF107" s="8"/>
      <c r="CG107" s="8"/>
      <c r="CH107" s="8"/>
      <c r="CI107" s="8"/>
      <c r="CJ107" s="8"/>
      <c r="CK107" s="8"/>
    </row>
    <row r="108" spans="1:89" ht="15.75" x14ac:dyDescent="0.25">
      <c r="A108" s="6">
        <v>41913</v>
      </c>
      <c r="B108" s="10">
        <v>86.08</v>
      </c>
      <c r="C108" s="10">
        <v>87.27</v>
      </c>
      <c r="D108" s="10">
        <v>86.57</v>
      </c>
      <c r="E108" s="10">
        <v>84.4</v>
      </c>
      <c r="F108" s="10">
        <v>63.71</v>
      </c>
      <c r="G108" s="10">
        <v>65.739999999999995</v>
      </c>
      <c r="H108" s="10">
        <v>3.7719</v>
      </c>
      <c r="I108" s="10">
        <v>9.77</v>
      </c>
      <c r="J108" s="10">
        <v>15.89</v>
      </c>
      <c r="K108" s="10">
        <v>103.01527984123</v>
      </c>
      <c r="L108" s="10">
        <v>3.1008300000000002</v>
      </c>
      <c r="M108" s="10">
        <v>4.9667883980000003</v>
      </c>
      <c r="N108" s="10">
        <v>2.3082371400000001</v>
      </c>
      <c r="O108" s="10">
        <v>2.6490140385699998</v>
      </c>
      <c r="P108" s="10">
        <v>3.4227324913900001</v>
      </c>
      <c r="Q108" s="10">
        <v>2.6118096243300002</v>
      </c>
      <c r="R108" s="10">
        <v>1.9125000000000001</v>
      </c>
      <c r="S108" s="10">
        <v>1148.7</v>
      </c>
      <c r="T108" s="10">
        <v>1338.7</v>
      </c>
      <c r="U108" s="10">
        <v>1696.44</v>
      </c>
      <c r="V108" s="10">
        <v>1388.91</v>
      </c>
      <c r="W108" s="10">
        <v>764.4</v>
      </c>
      <c r="X108" s="10">
        <v>936.09</v>
      </c>
      <c r="Y108" s="10">
        <v>425.81</v>
      </c>
      <c r="Z108" s="10">
        <v>833.03</v>
      </c>
      <c r="AA108" s="10">
        <v>453.13</v>
      </c>
      <c r="AB108" s="10">
        <v>859.11</v>
      </c>
      <c r="AC108" s="10">
        <v>888.26</v>
      </c>
      <c r="AD108" s="10">
        <v>112.06818333333</v>
      </c>
      <c r="AE108" s="10">
        <v>163.121308</v>
      </c>
      <c r="AF108" s="10">
        <v>195.21910099999999</v>
      </c>
      <c r="AG108" s="10">
        <v>428</v>
      </c>
      <c r="AH108" s="10">
        <v>409</v>
      </c>
      <c r="AI108" s="10">
        <v>437.57</v>
      </c>
      <c r="AJ108" s="10">
        <v>436.96</v>
      </c>
      <c r="AK108" s="10">
        <v>220.14235007100001</v>
      </c>
      <c r="AL108" s="10">
        <v>245.44771560000001</v>
      </c>
      <c r="AM108" s="10">
        <v>1.0087932989699999</v>
      </c>
      <c r="AN108" s="10">
        <v>0.89783149500000003</v>
      </c>
      <c r="AO108" s="10">
        <v>0.73215160785</v>
      </c>
      <c r="AP108" s="10">
        <v>5.9529149239999999</v>
      </c>
      <c r="AQ108" s="10">
        <v>2.3608604608700001</v>
      </c>
      <c r="AR108" s="10">
        <v>7.7424999999999997</v>
      </c>
      <c r="AS108" s="10">
        <v>17.502478180000001</v>
      </c>
      <c r="AT108" s="10">
        <v>0.413784176</v>
      </c>
      <c r="AU108" s="10">
        <v>0.58224014199999996</v>
      </c>
      <c r="AV108" s="10">
        <v>0.36927385000000001</v>
      </c>
      <c r="AW108" s="10">
        <v>4943.2250000000004</v>
      </c>
      <c r="AX108" s="10">
        <v>443.48500000000001</v>
      </c>
      <c r="AY108" s="10">
        <v>275.64985208255001</v>
      </c>
      <c r="AZ108" s="10">
        <v>769.95037419128005</v>
      </c>
      <c r="BA108" s="10">
        <v>875.76049999999998</v>
      </c>
      <c r="BB108" s="10">
        <v>505.60380215163002</v>
      </c>
      <c r="BC108" s="10">
        <v>1.550729708</v>
      </c>
      <c r="BD108" s="10">
        <v>1.5061</v>
      </c>
      <c r="BE108" s="10">
        <v>1.6332</v>
      </c>
      <c r="BF108" s="10">
        <v>116</v>
      </c>
      <c r="BG108" s="10">
        <v>418.75</v>
      </c>
      <c r="BH108" s="10">
        <v>398</v>
      </c>
      <c r="BI108" s="10">
        <v>317.5</v>
      </c>
      <c r="BJ108" s="10">
        <v>279.5</v>
      </c>
      <c r="BK108" s="10">
        <v>1946.19</v>
      </c>
      <c r="BL108" s="10">
        <v>81.06</v>
      </c>
      <c r="BM108" s="10">
        <v>6737.48</v>
      </c>
      <c r="BN108" s="10">
        <v>2034.26</v>
      </c>
      <c r="BO108" s="10">
        <v>19830.41</v>
      </c>
      <c r="BP108" s="10">
        <v>15812.37</v>
      </c>
      <c r="BQ108" s="10">
        <v>2276.83</v>
      </c>
      <c r="BR108" s="10">
        <v>1222.49</v>
      </c>
      <c r="BS108" s="10">
        <v>1259.76</v>
      </c>
      <c r="BT108" s="10">
        <v>17.163</v>
      </c>
      <c r="BU108" s="8"/>
      <c r="BV108" s="8"/>
      <c r="BW108" s="8"/>
      <c r="BX108" s="8"/>
      <c r="BY108" s="8"/>
      <c r="BZ108" s="8"/>
      <c r="CA108" s="8"/>
      <c r="CB108" s="8"/>
      <c r="CC108" s="8"/>
      <c r="CD108" s="8"/>
      <c r="CE108" s="8"/>
      <c r="CF108" s="8"/>
      <c r="CG108" s="8"/>
      <c r="CH108" s="8"/>
      <c r="CI108" s="8"/>
      <c r="CJ108" s="8"/>
      <c r="CK108" s="8"/>
    </row>
    <row r="109" spans="1:89" ht="15.75" x14ac:dyDescent="0.25">
      <c r="A109" s="6">
        <v>41883</v>
      </c>
      <c r="B109" s="9">
        <v>95.85</v>
      </c>
      <c r="C109" s="9">
        <v>97.34</v>
      </c>
      <c r="D109" s="9">
        <v>96.99</v>
      </c>
      <c r="E109" s="9">
        <v>93.22</v>
      </c>
      <c r="F109" s="9">
        <v>65.94</v>
      </c>
      <c r="G109" s="9">
        <v>67.86</v>
      </c>
      <c r="H109" s="9">
        <v>3.9169999999999998</v>
      </c>
      <c r="I109" s="9">
        <v>9.24</v>
      </c>
      <c r="J109" s="9">
        <v>15.16</v>
      </c>
      <c r="K109" s="9">
        <v>101.76310720818999</v>
      </c>
      <c r="L109" s="9">
        <v>3.2148300000000001</v>
      </c>
      <c r="M109" s="9">
        <v>4.641386486</v>
      </c>
      <c r="N109" s="9">
        <v>2.2160840240000002</v>
      </c>
      <c r="O109" s="9">
        <v>2.63503948919</v>
      </c>
      <c r="P109" s="9">
        <v>3.3678692047899998</v>
      </c>
      <c r="Q109" s="9">
        <v>2.6452492627700002</v>
      </c>
      <c r="R109" s="9">
        <v>1.8919999999999999</v>
      </c>
      <c r="S109" s="9">
        <v>1193.4100000000001</v>
      </c>
      <c r="T109" s="9">
        <v>1213.6400000000001</v>
      </c>
      <c r="U109" s="9">
        <v>1678.85</v>
      </c>
      <c r="V109" s="9">
        <v>1388.91</v>
      </c>
      <c r="W109" s="9">
        <v>760.75</v>
      </c>
      <c r="X109" s="9">
        <v>904.55</v>
      </c>
      <c r="Y109" s="9">
        <v>430.17</v>
      </c>
      <c r="Z109" s="9">
        <v>839.82</v>
      </c>
      <c r="AA109" s="9">
        <v>459.73</v>
      </c>
      <c r="AB109" s="9">
        <v>836.46</v>
      </c>
      <c r="AC109" s="9">
        <v>834.09</v>
      </c>
      <c r="AD109" s="9">
        <v>105.63804166667001</v>
      </c>
      <c r="AE109" s="9">
        <v>163.0583192</v>
      </c>
      <c r="AF109" s="9">
        <v>180.558378</v>
      </c>
      <c r="AG109" s="9">
        <v>432</v>
      </c>
      <c r="AH109" s="9">
        <v>411</v>
      </c>
      <c r="AI109" s="9">
        <v>449.91</v>
      </c>
      <c r="AJ109" s="9">
        <v>442.05</v>
      </c>
      <c r="AK109" s="9">
        <v>202.83240713399999</v>
      </c>
      <c r="AL109" s="9">
        <v>243.6105321</v>
      </c>
      <c r="AM109" s="9">
        <v>0.96690945972999998</v>
      </c>
      <c r="AN109" s="9">
        <v>0.92318462499999998</v>
      </c>
      <c r="AO109" s="9">
        <v>0.76880944068000001</v>
      </c>
      <c r="AP109" s="9">
        <v>6.1746996960000002</v>
      </c>
      <c r="AQ109" s="9">
        <v>2.3599932190500001</v>
      </c>
      <c r="AR109" s="9">
        <v>7.7161999999999997</v>
      </c>
      <c r="AS109" s="9">
        <v>18.34684764</v>
      </c>
      <c r="AT109" s="9">
        <v>0.42155630399999999</v>
      </c>
      <c r="AU109" s="9">
        <v>0.55909163200000001</v>
      </c>
      <c r="AV109" s="9">
        <v>0.35340058600000002</v>
      </c>
      <c r="AW109" s="9">
        <v>4923.7666666666701</v>
      </c>
      <c r="AX109" s="9">
        <v>451.815</v>
      </c>
      <c r="AY109" s="9">
        <v>277.55159448924002</v>
      </c>
      <c r="AZ109" s="9">
        <v>781.59378329753997</v>
      </c>
      <c r="BA109" s="9">
        <v>889.00400000000002</v>
      </c>
      <c r="BB109" s="9">
        <v>509.09202528786</v>
      </c>
      <c r="BC109" s="9">
        <v>1.6177501560000001</v>
      </c>
      <c r="BD109" s="9">
        <v>1.5319</v>
      </c>
      <c r="BE109" s="9">
        <v>1.6704000000000001</v>
      </c>
      <c r="BF109" s="9">
        <v>111.375</v>
      </c>
      <c r="BG109" s="9">
        <v>438.1</v>
      </c>
      <c r="BH109" s="9">
        <v>398</v>
      </c>
      <c r="BI109" s="9">
        <v>317.5</v>
      </c>
      <c r="BJ109" s="9">
        <v>279.5</v>
      </c>
      <c r="BK109" s="9">
        <v>1990.43</v>
      </c>
      <c r="BL109" s="9">
        <v>82.379545454549998</v>
      </c>
      <c r="BM109" s="9">
        <v>6872.22</v>
      </c>
      <c r="BN109" s="9">
        <v>2117.2399999999998</v>
      </c>
      <c r="BO109" s="9">
        <v>21090.52</v>
      </c>
      <c r="BP109" s="9">
        <v>18034.8</v>
      </c>
      <c r="BQ109" s="9">
        <v>2294.59</v>
      </c>
      <c r="BR109" s="9">
        <v>1236.55</v>
      </c>
      <c r="BS109" s="9">
        <v>1359.48</v>
      </c>
      <c r="BT109" s="9">
        <v>18.369</v>
      </c>
      <c r="BU109" s="8"/>
      <c r="BV109" s="8"/>
      <c r="BW109" s="8"/>
      <c r="BX109" s="8"/>
      <c r="BY109" s="8"/>
      <c r="BZ109" s="8"/>
      <c r="CA109" s="8"/>
      <c r="CB109" s="8"/>
      <c r="CC109" s="8"/>
      <c r="CD109" s="8"/>
      <c r="CE109" s="8"/>
      <c r="CF109" s="8"/>
      <c r="CG109" s="8"/>
      <c r="CH109" s="8"/>
      <c r="CI109" s="8"/>
      <c r="CJ109" s="8"/>
      <c r="CK109" s="8"/>
    </row>
    <row r="110" spans="1:89" ht="15.75" x14ac:dyDescent="0.25">
      <c r="A110" s="6">
        <v>41852</v>
      </c>
      <c r="B110" s="10">
        <v>100.05</v>
      </c>
      <c r="C110" s="10">
        <v>101.92</v>
      </c>
      <c r="D110" s="10">
        <v>101.85</v>
      </c>
      <c r="E110" s="10">
        <v>96.38</v>
      </c>
      <c r="F110" s="10">
        <v>68.94</v>
      </c>
      <c r="G110" s="10">
        <v>71.19</v>
      </c>
      <c r="H110" s="10">
        <v>3.8839999999999999</v>
      </c>
      <c r="I110" s="10">
        <v>9.14</v>
      </c>
      <c r="J110" s="10">
        <v>15.74</v>
      </c>
      <c r="K110" s="10">
        <v>101.27992523272999</v>
      </c>
      <c r="L110" s="10">
        <v>3.27027</v>
      </c>
      <c r="M110" s="10">
        <v>4.6951792140000004</v>
      </c>
      <c r="N110" s="10">
        <v>2.2101315499999998</v>
      </c>
      <c r="O110" s="10">
        <v>2.7922872494900002</v>
      </c>
      <c r="P110" s="10">
        <v>3.4865591397800002</v>
      </c>
      <c r="Q110" s="10">
        <v>2.8603026086900001</v>
      </c>
      <c r="R110" s="10">
        <v>2.0299999999999998</v>
      </c>
      <c r="S110" s="10">
        <v>1187.6199999999999</v>
      </c>
      <c r="T110" s="10">
        <v>1200</v>
      </c>
      <c r="U110" s="10">
        <v>1729.32</v>
      </c>
      <c r="V110" s="10">
        <v>1388.91</v>
      </c>
      <c r="W110" s="10">
        <v>778.69</v>
      </c>
      <c r="X110" s="10">
        <v>938.81</v>
      </c>
      <c r="Y110" s="10">
        <v>458.57</v>
      </c>
      <c r="Z110" s="10">
        <v>861.77</v>
      </c>
      <c r="AA110" s="10">
        <v>502.12</v>
      </c>
      <c r="AB110" s="10">
        <v>851.75</v>
      </c>
      <c r="AC110" s="10">
        <v>853.75</v>
      </c>
      <c r="AD110" s="10">
        <v>118.49832499999999</v>
      </c>
      <c r="AE110" s="10">
        <v>176.42375519999999</v>
      </c>
      <c r="AF110" s="10">
        <v>191.36101600000001</v>
      </c>
      <c r="AG110" s="10">
        <v>445</v>
      </c>
      <c r="AH110" s="10">
        <v>414</v>
      </c>
      <c r="AI110" s="10">
        <v>460.57</v>
      </c>
      <c r="AJ110" s="10">
        <v>442.62</v>
      </c>
      <c r="AK110" s="10">
        <v>220.362812091</v>
      </c>
      <c r="AL110" s="10">
        <v>263.45211389999997</v>
      </c>
      <c r="AM110" s="10">
        <v>0.98893702380000004</v>
      </c>
      <c r="AN110" s="10">
        <v>0.95763181249999996</v>
      </c>
      <c r="AO110" s="10">
        <v>0.76817467301999998</v>
      </c>
      <c r="AP110" s="10">
        <v>5.793300436</v>
      </c>
      <c r="AQ110" s="10">
        <v>2.2707586000000002</v>
      </c>
      <c r="AR110" s="10">
        <v>7.7161999999999997</v>
      </c>
      <c r="AS110" s="10">
        <v>19.248537219999999</v>
      </c>
      <c r="AT110" s="10">
        <v>0.43487995200000001</v>
      </c>
      <c r="AU110" s="10">
        <v>0.56526456800000002</v>
      </c>
      <c r="AV110" s="10">
        <v>0.37963556399999998</v>
      </c>
      <c r="AW110" s="10">
        <v>4919.9666666666699</v>
      </c>
      <c r="AX110" s="10">
        <v>466.09500000000003</v>
      </c>
      <c r="AY110" s="10">
        <v>289.17128727455997</v>
      </c>
      <c r="AZ110" s="10">
        <v>800.32865144794005</v>
      </c>
      <c r="BA110" s="10">
        <v>910.31349999999998</v>
      </c>
      <c r="BB110" s="10">
        <v>530.40515427271998</v>
      </c>
      <c r="BC110" s="10">
        <v>1.6314188000000001</v>
      </c>
      <c r="BD110" s="10">
        <v>1.6660999999999999</v>
      </c>
      <c r="BE110" s="10">
        <v>1.86</v>
      </c>
      <c r="BF110" s="10">
        <v>111</v>
      </c>
      <c r="BG110" s="10">
        <v>446.5</v>
      </c>
      <c r="BH110" s="10">
        <v>391</v>
      </c>
      <c r="BI110" s="10">
        <v>311.25</v>
      </c>
      <c r="BJ110" s="10">
        <v>279.5</v>
      </c>
      <c r="BK110" s="10">
        <v>2030.49</v>
      </c>
      <c r="BL110" s="10">
        <v>92.614000000000004</v>
      </c>
      <c r="BM110" s="10">
        <v>7001.84</v>
      </c>
      <c r="BN110" s="10">
        <v>2236.84</v>
      </c>
      <c r="BO110" s="10">
        <v>22231.05</v>
      </c>
      <c r="BP110" s="10">
        <v>18600.2</v>
      </c>
      <c r="BQ110" s="10">
        <v>2326.9899999999998</v>
      </c>
      <c r="BR110" s="10">
        <v>1295.1300000000001</v>
      </c>
      <c r="BS110" s="10">
        <v>1446.33</v>
      </c>
      <c r="BT110" s="10">
        <v>19.736000000000001</v>
      </c>
      <c r="BU110" s="8"/>
      <c r="BV110" s="8"/>
      <c r="BW110" s="8"/>
      <c r="BX110" s="8"/>
      <c r="BY110" s="8"/>
      <c r="BZ110" s="8"/>
      <c r="CA110" s="8"/>
      <c r="CB110" s="8"/>
      <c r="CC110" s="8"/>
      <c r="CD110" s="8"/>
      <c r="CE110" s="8"/>
      <c r="CF110" s="8"/>
      <c r="CG110" s="8"/>
      <c r="CH110" s="8"/>
      <c r="CI110" s="8"/>
      <c r="CJ110" s="8"/>
      <c r="CK110" s="8"/>
    </row>
    <row r="111" spans="1:89" ht="15.75" x14ac:dyDescent="0.25">
      <c r="A111" s="6">
        <v>41821</v>
      </c>
      <c r="B111" s="9">
        <v>105.22666666667</v>
      </c>
      <c r="C111" s="9">
        <v>106.98</v>
      </c>
      <c r="D111" s="9">
        <v>105.76</v>
      </c>
      <c r="E111" s="9">
        <v>102.94</v>
      </c>
      <c r="F111" s="9">
        <v>68.75</v>
      </c>
      <c r="G111" s="9">
        <v>71.44</v>
      </c>
      <c r="H111" s="9">
        <v>4.0099</v>
      </c>
      <c r="I111" s="9">
        <v>9.27</v>
      </c>
      <c r="J111" s="9">
        <v>15.20882662987</v>
      </c>
      <c r="K111" s="9">
        <v>103.06692548226</v>
      </c>
      <c r="L111" s="9">
        <v>3.19604</v>
      </c>
      <c r="M111" s="9">
        <v>4.3408967799999996</v>
      </c>
      <c r="N111" s="9">
        <v>2.2440826980000002</v>
      </c>
      <c r="O111" s="9">
        <v>2.9643729030700001</v>
      </c>
      <c r="P111" s="9">
        <v>3.5096506717899998</v>
      </c>
      <c r="Q111" s="9">
        <v>3.2884680374299999</v>
      </c>
      <c r="R111" s="9">
        <v>2.0950000000000002</v>
      </c>
      <c r="S111" s="9">
        <v>1255.22</v>
      </c>
      <c r="T111" s="9">
        <v>1181.74</v>
      </c>
      <c r="U111" s="9">
        <v>1734.13</v>
      </c>
      <c r="V111" s="9">
        <v>1373.38</v>
      </c>
      <c r="W111" s="9">
        <v>853.69</v>
      </c>
      <c r="X111" s="9">
        <v>1106.3</v>
      </c>
      <c r="Y111" s="9">
        <v>471.74</v>
      </c>
      <c r="Z111" s="9">
        <v>897.43</v>
      </c>
      <c r="AA111" s="9">
        <v>503.35</v>
      </c>
      <c r="AB111" s="9">
        <v>892.08</v>
      </c>
      <c r="AC111" s="9">
        <v>908.04</v>
      </c>
      <c r="AD111" s="9">
        <v>138.70734166667</v>
      </c>
      <c r="AE111" s="9">
        <v>182.726572</v>
      </c>
      <c r="AF111" s="9">
        <v>193.01448099999999</v>
      </c>
      <c r="AG111" s="9">
        <v>422</v>
      </c>
      <c r="AH111" s="9">
        <v>375</v>
      </c>
      <c r="AI111" s="9">
        <v>435.39</v>
      </c>
      <c r="AJ111" s="9">
        <v>420.87</v>
      </c>
      <c r="AK111" s="9">
        <v>218.308840938</v>
      </c>
      <c r="AL111" s="9">
        <v>280.35420210000001</v>
      </c>
      <c r="AM111" s="9">
        <v>1.0226080266099999</v>
      </c>
      <c r="AN111" s="9">
        <v>0.93007406250000002</v>
      </c>
      <c r="AO111" s="9">
        <v>0.78965097912000004</v>
      </c>
      <c r="AP111" s="9">
        <v>5.1702748239999998</v>
      </c>
      <c r="AQ111" s="9">
        <v>2.4511365999999999</v>
      </c>
      <c r="AR111" s="9">
        <v>7.7462</v>
      </c>
      <c r="AS111" s="9">
        <v>18.981778200000001</v>
      </c>
      <c r="AT111" s="9">
        <v>0.44226020799999999</v>
      </c>
      <c r="AU111" s="9">
        <v>0.54630483600000002</v>
      </c>
      <c r="AV111" s="9">
        <v>0.40256361200000002</v>
      </c>
      <c r="AW111" s="9">
        <v>4991.2583333333296</v>
      </c>
      <c r="AX111" s="9">
        <v>474.005</v>
      </c>
      <c r="AY111" s="9">
        <v>292.69672623061001</v>
      </c>
      <c r="AZ111" s="9">
        <v>818.15312958591005</v>
      </c>
      <c r="BA111" s="9">
        <v>930.58749999999998</v>
      </c>
      <c r="BB111" s="9">
        <v>536.87160193074999</v>
      </c>
      <c r="BC111" s="9">
        <v>1.8483534079999999</v>
      </c>
      <c r="BD111" s="9">
        <v>1.7003999999999999</v>
      </c>
      <c r="BE111" s="9">
        <v>1.9985999999999999</v>
      </c>
      <c r="BF111" s="9">
        <v>111</v>
      </c>
      <c r="BG111" s="9">
        <v>440.625</v>
      </c>
      <c r="BH111" s="9">
        <v>390</v>
      </c>
      <c r="BI111" s="9">
        <v>305</v>
      </c>
      <c r="BJ111" s="9">
        <v>279.5</v>
      </c>
      <c r="BK111" s="9">
        <v>1948.3</v>
      </c>
      <c r="BL111" s="9">
        <v>96.05</v>
      </c>
      <c r="BM111" s="9">
        <v>7113.38</v>
      </c>
      <c r="BN111" s="9">
        <v>2193.2399999999998</v>
      </c>
      <c r="BO111" s="9">
        <v>22424.01</v>
      </c>
      <c r="BP111" s="9">
        <v>19117.650000000001</v>
      </c>
      <c r="BQ111" s="9">
        <v>2310.62</v>
      </c>
      <c r="BR111" s="9">
        <v>1310.5899999999999</v>
      </c>
      <c r="BS111" s="9">
        <v>1492.18</v>
      </c>
      <c r="BT111" s="9">
        <v>20.922999999999998</v>
      </c>
      <c r="BU111" s="8"/>
      <c r="BV111" s="8"/>
      <c r="BW111" s="8"/>
      <c r="BX111" s="8"/>
      <c r="BY111" s="8"/>
      <c r="BZ111" s="8"/>
      <c r="CA111" s="8"/>
      <c r="CB111" s="8"/>
      <c r="CC111" s="8"/>
      <c r="CD111" s="8"/>
      <c r="CE111" s="8"/>
      <c r="CF111" s="8"/>
      <c r="CG111" s="8"/>
      <c r="CH111" s="8"/>
      <c r="CI111" s="8"/>
      <c r="CJ111" s="8"/>
      <c r="CK111" s="8"/>
    </row>
    <row r="112" spans="1:89" ht="15.75" x14ac:dyDescent="0.25">
      <c r="A112" s="6">
        <v>41791</v>
      </c>
      <c r="B112" s="10">
        <v>108.37333333333</v>
      </c>
      <c r="C112" s="10">
        <v>111.87</v>
      </c>
      <c r="D112" s="10">
        <v>108.01</v>
      </c>
      <c r="E112" s="10">
        <v>105.24</v>
      </c>
      <c r="F112" s="10">
        <v>71.48</v>
      </c>
      <c r="G112" s="10">
        <v>74.09</v>
      </c>
      <c r="H112" s="10">
        <v>4.5692000000000004</v>
      </c>
      <c r="I112" s="10">
        <v>9.77</v>
      </c>
      <c r="J112" s="10">
        <v>16.13</v>
      </c>
      <c r="K112" s="10">
        <v>112.85978969451</v>
      </c>
      <c r="L112" s="10">
        <v>3.1743299999999999</v>
      </c>
      <c r="M112" s="10">
        <v>4.362722518</v>
      </c>
      <c r="N112" s="10">
        <v>2.1805896420000002</v>
      </c>
      <c r="O112" s="10">
        <v>2.8475067078</v>
      </c>
      <c r="P112" s="10">
        <v>3.57636224098</v>
      </c>
      <c r="Q112" s="10">
        <v>3.0611578823999999</v>
      </c>
      <c r="R112" s="10">
        <v>1.905</v>
      </c>
      <c r="S112" s="10">
        <v>1393.25</v>
      </c>
      <c r="T112" s="10">
        <v>1180</v>
      </c>
      <c r="U112" s="10">
        <v>1720.67</v>
      </c>
      <c r="V112" s="10">
        <v>1366.87</v>
      </c>
      <c r="W112" s="10">
        <v>861.88</v>
      </c>
      <c r="X112" s="10">
        <v>1233.75</v>
      </c>
      <c r="Y112" s="10">
        <v>511.14</v>
      </c>
      <c r="Z112" s="10">
        <v>925.82</v>
      </c>
      <c r="AA112" s="10">
        <v>543.86</v>
      </c>
      <c r="AB112" s="10">
        <v>948.33</v>
      </c>
      <c r="AC112" s="10">
        <v>942.38</v>
      </c>
      <c r="AD112" s="10">
        <v>160.29424583333</v>
      </c>
      <c r="AE112" s="10">
        <v>202.39482480000001</v>
      </c>
      <c r="AF112" s="10">
        <v>204.69896700000001</v>
      </c>
      <c r="AG112" s="10">
        <v>397</v>
      </c>
      <c r="AH112" s="10">
        <v>356</v>
      </c>
      <c r="AI112" s="10">
        <v>402.57</v>
      </c>
      <c r="AJ112" s="10">
        <v>404.5</v>
      </c>
      <c r="AK112" s="10">
        <v>236.64760663499999</v>
      </c>
      <c r="AL112" s="10">
        <v>306.44220780000001</v>
      </c>
      <c r="AM112" s="10">
        <v>1.0711769075199999</v>
      </c>
      <c r="AN112" s="10">
        <v>0.92662934374999995</v>
      </c>
      <c r="AO112" s="10">
        <v>0.83456079163999997</v>
      </c>
      <c r="AP112" s="10">
        <v>4.5439422819999997</v>
      </c>
      <c r="AQ112" s="10">
        <v>2.5510602857100002</v>
      </c>
      <c r="AR112" s="10">
        <v>7.8998999999999997</v>
      </c>
      <c r="AS112" s="10">
        <v>18.14622722</v>
      </c>
      <c r="AT112" s="10">
        <v>0.44382769599999999</v>
      </c>
      <c r="AU112" s="10">
        <v>0.56548503000000006</v>
      </c>
      <c r="AV112" s="10">
        <v>0.400579454</v>
      </c>
      <c r="AW112" s="10">
        <v>4996.0749999999998</v>
      </c>
      <c r="AX112" s="10">
        <v>475.685</v>
      </c>
      <c r="AY112" s="10">
        <v>291.72154850481002</v>
      </c>
      <c r="AZ112" s="10">
        <v>810.00753473790996</v>
      </c>
      <c r="BA112" s="10">
        <v>921.32249999999999</v>
      </c>
      <c r="BB112" s="10">
        <v>535.08290673568001</v>
      </c>
      <c r="BC112" s="10">
        <v>2.0039995799999999</v>
      </c>
      <c r="BD112" s="10">
        <v>1.7113</v>
      </c>
      <c r="BE112" s="10">
        <v>2.0394000000000001</v>
      </c>
      <c r="BF112" s="10">
        <v>111.4</v>
      </c>
      <c r="BG112" s="10">
        <v>421.375</v>
      </c>
      <c r="BH112" s="10">
        <v>389</v>
      </c>
      <c r="BI112" s="10">
        <v>288.75</v>
      </c>
      <c r="BJ112" s="10">
        <v>301.5</v>
      </c>
      <c r="BK112" s="10">
        <v>1838.95</v>
      </c>
      <c r="BL112" s="10">
        <v>92.742999999999995</v>
      </c>
      <c r="BM112" s="10">
        <v>6821.14</v>
      </c>
      <c r="BN112" s="10">
        <v>2106.94</v>
      </c>
      <c r="BO112" s="10">
        <v>22762</v>
      </c>
      <c r="BP112" s="10">
        <v>18628.810000000001</v>
      </c>
      <c r="BQ112" s="10">
        <v>2128.1</v>
      </c>
      <c r="BR112" s="10">
        <v>1279.0999999999999</v>
      </c>
      <c r="BS112" s="10">
        <v>1452.76</v>
      </c>
      <c r="BT112" s="10">
        <v>19.891999999999999</v>
      </c>
      <c r="BU112" s="8"/>
      <c r="BV112" s="8"/>
      <c r="BW112" s="8"/>
      <c r="BX112" s="8"/>
      <c r="BY112" s="8"/>
      <c r="BZ112" s="8"/>
      <c r="CA112" s="8"/>
      <c r="CB112" s="8"/>
      <c r="CC112" s="8"/>
      <c r="CD112" s="8"/>
      <c r="CE112" s="8"/>
      <c r="CF112" s="8"/>
      <c r="CG112" s="8"/>
      <c r="CH112" s="8"/>
      <c r="CI112" s="8"/>
      <c r="CJ112" s="8"/>
      <c r="CK112" s="8"/>
    </row>
    <row r="113" spans="1:89" ht="15.75" x14ac:dyDescent="0.25">
      <c r="A113" s="6">
        <v>41760</v>
      </c>
      <c r="B113" s="9">
        <v>105.71333333333</v>
      </c>
      <c r="C113" s="9">
        <v>109.68</v>
      </c>
      <c r="D113" s="9">
        <v>105.6</v>
      </c>
      <c r="E113" s="9">
        <v>101.86</v>
      </c>
      <c r="F113" s="9">
        <v>73.69</v>
      </c>
      <c r="G113" s="9">
        <v>75.78</v>
      </c>
      <c r="H113" s="9">
        <v>4.5625</v>
      </c>
      <c r="I113" s="9">
        <v>10.199999999999999</v>
      </c>
      <c r="J113" s="9">
        <v>16.32</v>
      </c>
      <c r="K113" s="9">
        <v>114.95136110006</v>
      </c>
      <c r="L113" s="9">
        <v>3.0299900000000002</v>
      </c>
      <c r="M113" s="9">
        <v>4.7222960399999998</v>
      </c>
      <c r="N113" s="9">
        <v>2.270538138</v>
      </c>
      <c r="O113" s="9">
        <v>2.86976530451</v>
      </c>
      <c r="P113" s="9">
        <v>3.6651399003399998</v>
      </c>
      <c r="Q113" s="9">
        <v>2.9816560131799998</v>
      </c>
      <c r="R113" s="9">
        <v>1.9624999999999999</v>
      </c>
      <c r="S113" s="9">
        <v>1413.25</v>
      </c>
      <c r="T113" s="9">
        <v>1180</v>
      </c>
      <c r="U113" s="9">
        <v>1632.73</v>
      </c>
      <c r="V113" s="9">
        <v>1366.87</v>
      </c>
      <c r="W113" s="9">
        <v>898.42</v>
      </c>
      <c r="X113" s="9">
        <v>1255.25</v>
      </c>
      <c r="Y113" s="9">
        <v>519.41999999999996</v>
      </c>
      <c r="Z113" s="9">
        <v>961.81</v>
      </c>
      <c r="AA113" s="9">
        <v>568</v>
      </c>
      <c r="AB113" s="9">
        <v>954.94</v>
      </c>
      <c r="AC113" s="9">
        <v>951.5</v>
      </c>
      <c r="AD113" s="9">
        <v>181.88114999999999</v>
      </c>
      <c r="AE113" s="9">
        <v>217.29561279999999</v>
      </c>
      <c r="AF113" s="9">
        <v>220.68246199999999</v>
      </c>
      <c r="AG113" s="9">
        <v>388</v>
      </c>
      <c r="AH113" s="9">
        <v>346</v>
      </c>
      <c r="AI113" s="9">
        <v>391.55</v>
      </c>
      <c r="AJ113" s="9">
        <v>390.48</v>
      </c>
      <c r="AK113" s="9">
        <v>277.21261831499999</v>
      </c>
      <c r="AL113" s="9">
        <v>334.73483370000002</v>
      </c>
      <c r="AM113" s="9">
        <v>1.1203114112400001</v>
      </c>
      <c r="AN113" s="9">
        <v>0.91491730000000004</v>
      </c>
      <c r="AO113" s="9">
        <v>0.84080267370999995</v>
      </c>
      <c r="AP113" s="9">
        <v>4.3821231740000002</v>
      </c>
      <c r="AQ113" s="9">
        <v>2.5647079333299998</v>
      </c>
      <c r="AR113" s="9">
        <v>8.2357999999999993</v>
      </c>
      <c r="AS113" s="9">
        <v>17.967652999999999</v>
      </c>
      <c r="AT113" s="9">
        <v>0.44869344</v>
      </c>
      <c r="AU113" s="9">
        <v>0.54365929199999996</v>
      </c>
      <c r="AV113" s="9">
        <v>0.40278407399999999</v>
      </c>
      <c r="AW113" s="9">
        <v>5117.5583333333298</v>
      </c>
      <c r="AX113" s="9">
        <v>480.9</v>
      </c>
      <c r="AY113" s="9">
        <v>292.49542174214997</v>
      </c>
      <c r="AZ113" s="9">
        <v>807.13261890921001</v>
      </c>
      <c r="BA113" s="9">
        <v>918.05250000000001</v>
      </c>
      <c r="BB113" s="9">
        <v>536.50236424029004</v>
      </c>
      <c r="BC113" s="9">
        <v>2.0439032020000001</v>
      </c>
      <c r="BD113" s="9">
        <v>1.6931</v>
      </c>
      <c r="BE113" s="9">
        <v>2.0215000000000001</v>
      </c>
      <c r="BF113" s="9">
        <v>112.625</v>
      </c>
      <c r="BG113" s="9">
        <v>413.5625</v>
      </c>
      <c r="BH113" s="9">
        <v>385</v>
      </c>
      <c r="BI113" s="9">
        <v>265</v>
      </c>
      <c r="BJ113" s="9">
        <v>300.875</v>
      </c>
      <c r="BK113" s="9">
        <v>1751.05</v>
      </c>
      <c r="BL113" s="9">
        <v>100.56</v>
      </c>
      <c r="BM113" s="9">
        <v>6891.13</v>
      </c>
      <c r="BN113" s="9">
        <v>2097.3200000000002</v>
      </c>
      <c r="BO113" s="9">
        <v>23271.25</v>
      </c>
      <c r="BP113" s="9">
        <v>19401.080000000002</v>
      </c>
      <c r="BQ113" s="9">
        <v>2058.9699999999998</v>
      </c>
      <c r="BR113" s="9">
        <v>1288.74</v>
      </c>
      <c r="BS113" s="9">
        <v>1456.27</v>
      </c>
      <c r="BT113" s="9">
        <v>19.341999999999999</v>
      </c>
      <c r="BU113" s="8"/>
      <c r="BV113" s="8"/>
      <c r="BW113" s="8"/>
      <c r="BX113" s="8"/>
      <c r="BY113" s="8"/>
      <c r="BZ113" s="8"/>
      <c r="CA113" s="8"/>
      <c r="CB113" s="8"/>
      <c r="CC113" s="8"/>
      <c r="CD113" s="8"/>
      <c r="CE113" s="8"/>
      <c r="CF113" s="8"/>
      <c r="CG113" s="8"/>
      <c r="CH113" s="8"/>
      <c r="CI113" s="8"/>
      <c r="CJ113" s="8"/>
      <c r="CK113" s="8"/>
    </row>
    <row r="114" spans="1:89" ht="15.75" x14ac:dyDescent="0.25">
      <c r="A114" s="6">
        <v>41730</v>
      </c>
      <c r="B114" s="10">
        <v>104.86666666667</v>
      </c>
      <c r="C114" s="10">
        <v>107.79</v>
      </c>
      <c r="D114" s="10">
        <v>104.73</v>
      </c>
      <c r="E114" s="10">
        <v>102.08</v>
      </c>
      <c r="F114" s="10">
        <v>72.819999999999993</v>
      </c>
      <c r="G114" s="10">
        <v>75.06</v>
      </c>
      <c r="H114" s="10">
        <v>4.6338999999999997</v>
      </c>
      <c r="I114" s="10">
        <v>10.73</v>
      </c>
      <c r="J114" s="10">
        <v>16.79</v>
      </c>
      <c r="K114" s="10">
        <v>118.65642551875</v>
      </c>
      <c r="L114" s="10">
        <v>3.0506099999999998</v>
      </c>
      <c r="M114" s="10">
        <v>4.9268847759999996</v>
      </c>
      <c r="N114" s="10">
        <v>2.3269764099999999</v>
      </c>
      <c r="O114" s="10">
        <v>2.6708579531800001</v>
      </c>
      <c r="P114" s="10">
        <v>3.5478605327600001</v>
      </c>
      <c r="Q114" s="10">
        <v>2.3780466601199999</v>
      </c>
      <c r="R114" s="10">
        <v>2.0866666666699998</v>
      </c>
      <c r="S114" s="10">
        <v>1356.13</v>
      </c>
      <c r="T114" s="10">
        <v>1197</v>
      </c>
      <c r="U114" s="10">
        <v>1629.2</v>
      </c>
      <c r="V114" s="10">
        <v>1366.87</v>
      </c>
      <c r="W114" s="10">
        <v>926.63</v>
      </c>
      <c r="X114" s="10">
        <v>1291.75</v>
      </c>
      <c r="Y114" s="10">
        <v>516.17999999999995</v>
      </c>
      <c r="Z114" s="10">
        <v>1001.69</v>
      </c>
      <c r="AA114" s="10">
        <v>584.36</v>
      </c>
      <c r="AB114" s="10">
        <v>1011.42</v>
      </c>
      <c r="AC114" s="10">
        <v>952.25</v>
      </c>
      <c r="AD114" s="10">
        <v>181.42185416666999</v>
      </c>
      <c r="AE114" s="10">
        <v>222.3583376</v>
      </c>
      <c r="AF114" s="10">
        <v>232.36694800000001</v>
      </c>
      <c r="AG114" s="10">
        <v>395</v>
      </c>
      <c r="AH114" s="10">
        <v>352</v>
      </c>
      <c r="AI114" s="10">
        <v>399.29</v>
      </c>
      <c r="AJ114" s="10">
        <v>370.91</v>
      </c>
      <c r="AK114" s="10">
        <v>277.091364204</v>
      </c>
      <c r="AL114" s="10">
        <v>324.81404279999998</v>
      </c>
      <c r="AM114" s="10">
        <v>1.2259495332899999</v>
      </c>
      <c r="AN114" s="10">
        <v>0.93007406250000002</v>
      </c>
      <c r="AO114" s="10">
        <v>0.84688586385999998</v>
      </c>
      <c r="AP114" s="10">
        <v>4.3514789560000002</v>
      </c>
      <c r="AQ114" s="10">
        <v>2.3767903238099999</v>
      </c>
      <c r="AR114" s="10">
        <v>8.2777999999999992</v>
      </c>
      <c r="AS114" s="10">
        <v>17.661210820000001</v>
      </c>
      <c r="AT114" s="10">
        <v>0.45114263999999998</v>
      </c>
      <c r="AU114" s="10">
        <v>0.536384046</v>
      </c>
      <c r="AV114" s="10">
        <v>0.39132004999999997</v>
      </c>
      <c r="AW114" s="10">
        <v>5089.1000000000004</v>
      </c>
      <c r="AX114" s="10">
        <v>483.52499999999998</v>
      </c>
      <c r="AY114" s="10">
        <v>290.32752121041</v>
      </c>
      <c r="AZ114" s="10">
        <v>802.24526200040998</v>
      </c>
      <c r="BA114" s="10">
        <v>912.49350000000004</v>
      </c>
      <c r="BB114" s="10">
        <v>532.52594726328005</v>
      </c>
      <c r="BC114" s="10">
        <v>2.0767520400000001</v>
      </c>
      <c r="BD114" s="10">
        <v>1.7757000000000001</v>
      </c>
      <c r="BE114" s="10">
        <v>2.1541999999999999</v>
      </c>
      <c r="BF114" s="10">
        <v>111.5</v>
      </c>
      <c r="BG114" s="10">
        <v>409</v>
      </c>
      <c r="BH114" s="10">
        <v>383</v>
      </c>
      <c r="BI114" s="10">
        <v>260</v>
      </c>
      <c r="BJ114" s="10">
        <v>299</v>
      </c>
      <c r="BK114" s="10">
        <v>1810.67</v>
      </c>
      <c r="BL114" s="10">
        <v>114.581</v>
      </c>
      <c r="BM114" s="10">
        <v>6673.56</v>
      </c>
      <c r="BN114" s="10">
        <v>2087.09</v>
      </c>
      <c r="BO114" s="10">
        <v>23405.200000000001</v>
      </c>
      <c r="BP114" s="10">
        <v>17373.599999999999</v>
      </c>
      <c r="BQ114" s="10">
        <v>2027.21</v>
      </c>
      <c r="BR114" s="10">
        <v>1298.45</v>
      </c>
      <c r="BS114" s="10">
        <v>1430.33</v>
      </c>
      <c r="BT114" s="10">
        <v>19.736000000000001</v>
      </c>
      <c r="BU114" s="8"/>
      <c r="BV114" s="8"/>
      <c r="BW114" s="8"/>
      <c r="BX114" s="8"/>
      <c r="BY114" s="8"/>
      <c r="BZ114" s="8"/>
      <c r="CA114" s="8"/>
      <c r="CB114" s="8"/>
      <c r="CC114" s="8"/>
      <c r="CD114" s="8"/>
      <c r="CE114" s="8"/>
      <c r="CF114" s="8"/>
      <c r="CG114" s="8"/>
      <c r="CH114" s="8"/>
      <c r="CI114" s="8"/>
      <c r="CJ114" s="8"/>
      <c r="CK114" s="8"/>
    </row>
    <row r="115" spans="1:89" ht="15.75" x14ac:dyDescent="0.25">
      <c r="A115" s="6">
        <v>41699</v>
      </c>
      <c r="B115" s="9">
        <v>104.04</v>
      </c>
      <c r="C115" s="9">
        <v>107.4</v>
      </c>
      <c r="D115" s="9">
        <v>104.15</v>
      </c>
      <c r="E115" s="9">
        <v>100.57</v>
      </c>
      <c r="F115" s="9">
        <v>73.34</v>
      </c>
      <c r="G115" s="9">
        <v>74.599999999999994</v>
      </c>
      <c r="H115" s="9">
        <v>4.8783000000000003</v>
      </c>
      <c r="I115" s="9">
        <v>10.88</v>
      </c>
      <c r="J115" s="9">
        <v>16.55</v>
      </c>
      <c r="K115" s="9">
        <v>122.1747631506</v>
      </c>
      <c r="L115" s="9">
        <v>3.0416699999999999</v>
      </c>
      <c r="M115" s="9">
        <v>4.7198709579999996</v>
      </c>
      <c r="N115" s="9">
        <v>2.323008094</v>
      </c>
      <c r="O115" s="9">
        <v>2.4955235466299999</v>
      </c>
      <c r="P115" s="9">
        <v>3.5937380387400002</v>
      </c>
      <c r="Q115" s="9">
        <v>1.80283260114</v>
      </c>
      <c r="R115" s="9">
        <v>2.09</v>
      </c>
      <c r="S115" s="9">
        <v>1389.05</v>
      </c>
      <c r="T115" s="9">
        <v>1235.71</v>
      </c>
      <c r="U115" s="9">
        <v>1651.2</v>
      </c>
      <c r="V115" s="9">
        <v>1366.87</v>
      </c>
      <c r="W115" s="9">
        <v>953.81</v>
      </c>
      <c r="X115" s="9">
        <v>1376.9</v>
      </c>
      <c r="Y115" s="9">
        <v>530.80999999999995</v>
      </c>
      <c r="Z115" s="9">
        <v>996.67</v>
      </c>
      <c r="AA115" s="9">
        <v>601.52</v>
      </c>
      <c r="AB115" s="9">
        <v>1009.95</v>
      </c>
      <c r="AC115" s="9">
        <v>984.76</v>
      </c>
      <c r="AD115" s="9">
        <v>177.74748750000001</v>
      </c>
      <c r="AE115" s="9">
        <v>222.33078</v>
      </c>
      <c r="AF115" s="9">
        <v>234.35110599999999</v>
      </c>
      <c r="AG115" s="9">
        <v>422</v>
      </c>
      <c r="AH115" s="9">
        <v>366</v>
      </c>
      <c r="AI115" s="9">
        <v>425.1</v>
      </c>
      <c r="AJ115" s="9">
        <v>378.57</v>
      </c>
      <c r="AK115" s="9">
        <v>286.91662156199999</v>
      </c>
      <c r="AL115" s="9">
        <v>323.71173270000003</v>
      </c>
      <c r="AM115" s="9">
        <v>1.1213649784699999</v>
      </c>
      <c r="AN115" s="9">
        <v>0.96452125</v>
      </c>
      <c r="AO115" s="9">
        <v>0.80641942501999997</v>
      </c>
      <c r="AP115" s="9">
        <v>4.4711898220000004</v>
      </c>
      <c r="AQ115" s="9">
        <v>2.2571109523800001</v>
      </c>
      <c r="AR115" s="9">
        <v>8.0469000000000008</v>
      </c>
      <c r="AS115" s="9">
        <v>17.085805000000001</v>
      </c>
      <c r="AT115" s="9">
        <v>0.45140388799999998</v>
      </c>
      <c r="AU115" s="9">
        <v>0.485677786</v>
      </c>
      <c r="AV115" s="9">
        <v>0.39462698000000002</v>
      </c>
      <c r="AW115" s="9">
        <v>5083.5916666666699</v>
      </c>
      <c r="AX115" s="9">
        <v>483.80500000000001</v>
      </c>
      <c r="AY115" s="9">
        <v>290.92332673620001</v>
      </c>
      <c r="AZ115" s="9">
        <v>796.30376928775001</v>
      </c>
      <c r="BA115" s="9">
        <v>905.7355</v>
      </c>
      <c r="BB115" s="9">
        <v>533.61878855052998</v>
      </c>
      <c r="BC115" s="9">
        <v>2.13737909</v>
      </c>
      <c r="BD115" s="9">
        <v>1.929</v>
      </c>
      <c r="BE115" s="9">
        <v>2.2852999999999999</v>
      </c>
      <c r="BF115" s="9">
        <v>106.6</v>
      </c>
      <c r="BG115" s="9">
        <v>486.5</v>
      </c>
      <c r="BH115" s="9">
        <v>384</v>
      </c>
      <c r="BI115" s="9">
        <v>327.5</v>
      </c>
      <c r="BJ115" s="9">
        <v>278.5</v>
      </c>
      <c r="BK115" s="9">
        <v>1705.37</v>
      </c>
      <c r="BL115" s="9">
        <v>111.833</v>
      </c>
      <c r="BM115" s="9">
        <v>6650.04</v>
      </c>
      <c r="BN115" s="9">
        <v>2053.08</v>
      </c>
      <c r="BO115" s="9">
        <v>23024.31</v>
      </c>
      <c r="BP115" s="9">
        <v>15678.1</v>
      </c>
      <c r="BQ115" s="9">
        <v>2007.9</v>
      </c>
      <c r="BR115" s="9">
        <v>1336.08</v>
      </c>
      <c r="BS115" s="9">
        <v>1451.62</v>
      </c>
      <c r="BT115" s="9">
        <v>20.716000000000001</v>
      </c>
      <c r="BU115" s="8"/>
      <c r="BV115" s="8"/>
      <c r="BW115" s="8"/>
      <c r="BX115" s="8"/>
      <c r="BY115" s="8"/>
      <c r="BZ115" s="8"/>
      <c r="CA115" s="8"/>
      <c r="CB115" s="8"/>
      <c r="CC115" s="8"/>
      <c r="CD115" s="8"/>
      <c r="CE115" s="8"/>
      <c r="CF115" s="8"/>
      <c r="CG115" s="8"/>
      <c r="CH115" s="8"/>
      <c r="CI115" s="8"/>
      <c r="CJ115" s="8"/>
      <c r="CK115" s="8"/>
    </row>
    <row r="116" spans="1:89" ht="15.75" x14ac:dyDescent="0.25">
      <c r="A116" s="6">
        <v>41671</v>
      </c>
      <c r="B116" s="10">
        <v>104.82666666666999</v>
      </c>
      <c r="C116" s="10">
        <v>108.81</v>
      </c>
      <c r="D116" s="10">
        <v>104.94</v>
      </c>
      <c r="E116" s="10">
        <v>100.73</v>
      </c>
      <c r="F116" s="10">
        <v>76.290000000000006</v>
      </c>
      <c r="G116" s="10">
        <v>77.599999999999994</v>
      </c>
      <c r="H116" s="10">
        <v>5.9733000000000001</v>
      </c>
      <c r="I116" s="10">
        <v>11.3</v>
      </c>
      <c r="J116" s="10">
        <v>16.760000000000002</v>
      </c>
      <c r="K116" s="10">
        <v>137.61069871914</v>
      </c>
      <c r="L116" s="10">
        <v>2.9928400000000002</v>
      </c>
      <c r="M116" s="10">
        <v>3.828102168</v>
      </c>
      <c r="N116" s="10">
        <v>2.1142305800000001</v>
      </c>
      <c r="O116" s="10">
        <v>2.5756930305500001</v>
      </c>
      <c r="P116" s="10">
        <v>3.6535768877999999</v>
      </c>
      <c r="Q116" s="10">
        <v>1.85150220385</v>
      </c>
      <c r="R116" s="10">
        <v>2.222</v>
      </c>
      <c r="S116" s="10">
        <v>1364</v>
      </c>
      <c r="T116" s="10">
        <v>1250</v>
      </c>
      <c r="U116" s="10">
        <v>1557.26</v>
      </c>
      <c r="V116" s="10">
        <v>1409.8</v>
      </c>
      <c r="W116" s="10">
        <v>904.34</v>
      </c>
      <c r="X116" s="10">
        <v>1292</v>
      </c>
      <c r="Y116" s="10">
        <v>490.73</v>
      </c>
      <c r="Z116" s="10">
        <v>970.96</v>
      </c>
      <c r="AA116" s="10">
        <v>570.75</v>
      </c>
      <c r="AB116" s="10">
        <v>971.77</v>
      </c>
      <c r="AC116" s="10">
        <v>953</v>
      </c>
      <c r="AD116" s="10">
        <v>169.93945833333001</v>
      </c>
      <c r="AE116" s="10">
        <v>209.3235928</v>
      </c>
      <c r="AF116" s="10">
        <v>221.12338600000001</v>
      </c>
      <c r="AG116" s="10">
        <v>459</v>
      </c>
      <c r="AH116" s="10">
        <v>382</v>
      </c>
      <c r="AI116" s="10">
        <v>449.85</v>
      </c>
      <c r="AJ116" s="10">
        <v>393.16</v>
      </c>
      <c r="AK116" s="10">
        <v>258.67176243300003</v>
      </c>
      <c r="AL116" s="10">
        <v>292.11217649999998</v>
      </c>
      <c r="AM116" s="10">
        <v>1.0456354891899999</v>
      </c>
      <c r="AN116" s="10">
        <v>0.95418709374999999</v>
      </c>
      <c r="AO116" s="10">
        <v>0.77092533290999998</v>
      </c>
      <c r="AP116" s="10">
        <v>4.2809311159999996</v>
      </c>
      <c r="AQ116" s="10">
        <v>2.0238411599999999</v>
      </c>
      <c r="AR116" s="10">
        <v>8.2040000000000006</v>
      </c>
      <c r="AS116" s="10">
        <v>16.975574000000002</v>
      </c>
      <c r="AT116" s="10">
        <v>0.44611361599999999</v>
      </c>
      <c r="AU116" s="10">
        <v>0.47730022999999999</v>
      </c>
      <c r="AV116" s="10">
        <v>0.36618738200000001</v>
      </c>
      <c r="AW116" s="10">
        <v>5051.8916666666701</v>
      </c>
      <c r="AX116" s="10">
        <v>478.13499999999999</v>
      </c>
      <c r="AY116" s="10">
        <v>291.83593789742002</v>
      </c>
      <c r="AZ116" s="10">
        <v>793.18927713998005</v>
      </c>
      <c r="BA116" s="10">
        <v>902.19299999999998</v>
      </c>
      <c r="BB116" s="10">
        <v>535.29272259950994</v>
      </c>
      <c r="BC116" s="10">
        <v>2.0734451100000002</v>
      </c>
      <c r="BD116" s="10">
        <v>1.9011</v>
      </c>
      <c r="BE116" s="10">
        <v>2.1657999999999999</v>
      </c>
      <c r="BF116" s="10">
        <v>97.5</v>
      </c>
      <c r="BG116" s="10">
        <v>450.125</v>
      </c>
      <c r="BH116" s="10">
        <v>367</v>
      </c>
      <c r="BI116" s="10">
        <v>353.125</v>
      </c>
      <c r="BJ116" s="10">
        <v>307.625</v>
      </c>
      <c r="BK116" s="10">
        <v>1695.17</v>
      </c>
      <c r="BL116" s="10">
        <v>121.37</v>
      </c>
      <c r="BM116" s="10">
        <v>7149.21</v>
      </c>
      <c r="BN116" s="10">
        <v>2108.0300000000002</v>
      </c>
      <c r="BO116" s="10">
        <v>22820.67</v>
      </c>
      <c r="BP116" s="10">
        <v>14203.55</v>
      </c>
      <c r="BQ116" s="10">
        <v>2034.53</v>
      </c>
      <c r="BR116" s="10">
        <v>1299.58</v>
      </c>
      <c r="BS116" s="10">
        <v>1409.53</v>
      </c>
      <c r="BT116" s="10">
        <v>20.844999999999999</v>
      </c>
      <c r="BU116" s="8"/>
      <c r="BV116" s="8"/>
      <c r="BW116" s="8"/>
      <c r="BX116" s="8"/>
      <c r="BY116" s="8"/>
      <c r="BZ116" s="8"/>
      <c r="CA116" s="8"/>
      <c r="CB116" s="8"/>
      <c r="CC116" s="8"/>
      <c r="CD116" s="8"/>
      <c r="CE116" s="8"/>
      <c r="CF116" s="8"/>
      <c r="CG116" s="8"/>
      <c r="CH116" s="8"/>
      <c r="CI116" s="8"/>
      <c r="CJ116" s="8"/>
      <c r="CK116" s="8"/>
    </row>
    <row r="117" spans="1:89" ht="15.75" x14ac:dyDescent="0.25">
      <c r="A117" s="6">
        <v>41640</v>
      </c>
      <c r="B117" s="9">
        <v>102.09666666667</v>
      </c>
      <c r="C117" s="9">
        <v>107.42</v>
      </c>
      <c r="D117" s="9">
        <v>104.01</v>
      </c>
      <c r="E117" s="9">
        <v>94.86</v>
      </c>
      <c r="F117" s="9">
        <v>81.61</v>
      </c>
      <c r="G117" s="9">
        <v>82.9</v>
      </c>
      <c r="H117" s="9">
        <v>4.7008000000000001</v>
      </c>
      <c r="I117" s="9">
        <v>11.59</v>
      </c>
      <c r="J117" s="9">
        <v>16.670000000000002</v>
      </c>
      <c r="K117" s="9">
        <v>123.47593413513</v>
      </c>
      <c r="L117" s="9">
        <v>2.8194300000000001</v>
      </c>
      <c r="M117" s="9">
        <v>2.9261921260000001</v>
      </c>
      <c r="N117" s="9">
        <v>1.934113126</v>
      </c>
      <c r="O117" s="9">
        <v>2.8744001254899998</v>
      </c>
      <c r="P117" s="9">
        <v>3.89903534357</v>
      </c>
      <c r="Q117" s="9">
        <v>2.1616650329099998</v>
      </c>
      <c r="R117" s="9">
        <v>2.5625</v>
      </c>
      <c r="S117" s="9">
        <v>1269.0899999999999</v>
      </c>
      <c r="T117" s="9">
        <v>1298.6400000000001</v>
      </c>
      <c r="U117" s="9">
        <v>1536.47</v>
      </c>
      <c r="V117" s="9">
        <v>1560.64</v>
      </c>
      <c r="W117" s="9">
        <v>862.63</v>
      </c>
      <c r="X117" s="9">
        <v>1158.6400000000001</v>
      </c>
      <c r="Y117" s="9">
        <v>565.5</v>
      </c>
      <c r="Z117" s="9">
        <v>942.1</v>
      </c>
      <c r="AA117" s="9">
        <v>539.52</v>
      </c>
      <c r="AB117" s="9">
        <v>948.01</v>
      </c>
      <c r="AC117" s="9">
        <v>951.82</v>
      </c>
      <c r="AD117" s="9">
        <v>167.64297916666999</v>
      </c>
      <c r="AE117" s="9">
        <v>198.06434479999999</v>
      </c>
      <c r="AF117" s="9">
        <v>210.21051700000001</v>
      </c>
      <c r="AG117" s="9">
        <v>450</v>
      </c>
      <c r="AH117" s="9">
        <v>377</v>
      </c>
      <c r="AI117" s="9">
        <v>405</v>
      </c>
      <c r="AJ117" s="9">
        <v>402</v>
      </c>
      <c r="AK117" s="9">
        <v>246.54635133299999</v>
      </c>
      <c r="AL117" s="9">
        <v>275.57752499999998</v>
      </c>
      <c r="AM117" s="9">
        <v>0.99254824857000001</v>
      </c>
      <c r="AN117" s="9">
        <v>0.9259404</v>
      </c>
      <c r="AO117" s="9">
        <v>0.75383950318000004</v>
      </c>
      <c r="AP117" s="9">
        <v>4.1808413680000003</v>
      </c>
      <c r="AQ117" s="9">
        <v>2.1144310000000002</v>
      </c>
      <c r="AR117" s="9">
        <v>8.1921999999999997</v>
      </c>
      <c r="AS117" s="9">
        <v>16.92707236</v>
      </c>
      <c r="AT117" s="9">
        <v>0.4448457113</v>
      </c>
      <c r="AU117" s="9">
        <v>0.44687647400000002</v>
      </c>
      <c r="AV117" s="9">
        <v>0.344582106</v>
      </c>
      <c r="AW117" s="9">
        <v>4924.3333333333303</v>
      </c>
      <c r="AX117" s="9">
        <v>476.77608695651998</v>
      </c>
      <c r="AY117" s="9">
        <v>286.59503651867999</v>
      </c>
      <c r="AZ117" s="9">
        <v>789.30814077123</v>
      </c>
      <c r="BA117" s="9">
        <v>897.77850000000001</v>
      </c>
      <c r="BB117" s="9">
        <v>525.67973117661995</v>
      </c>
      <c r="BC117" s="9">
        <v>2.0053223519999999</v>
      </c>
      <c r="BD117" s="9">
        <v>2.1442000000000001</v>
      </c>
      <c r="BE117" s="9">
        <v>2.3445999999999998</v>
      </c>
      <c r="BF117" s="9">
        <v>97.5</v>
      </c>
      <c r="BG117" s="9">
        <v>403.375</v>
      </c>
      <c r="BH117" s="9">
        <v>333</v>
      </c>
      <c r="BI117" s="9">
        <v>330</v>
      </c>
      <c r="BJ117" s="9">
        <v>395</v>
      </c>
      <c r="BK117" s="9">
        <v>1727.41</v>
      </c>
      <c r="BL117" s="9">
        <v>128.119</v>
      </c>
      <c r="BM117" s="9">
        <v>7291.47</v>
      </c>
      <c r="BN117" s="9">
        <v>2143.17</v>
      </c>
      <c r="BO117" s="9">
        <v>22063.86</v>
      </c>
      <c r="BP117" s="9">
        <v>14101.25</v>
      </c>
      <c r="BQ117" s="9">
        <v>2036.93</v>
      </c>
      <c r="BR117" s="9">
        <v>1244.27</v>
      </c>
      <c r="BS117" s="9">
        <v>1420.95</v>
      </c>
      <c r="BT117" s="9">
        <v>19.875</v>
      </c>
      <c r="BU117" s="8"/>
      <c r="BV117" s="8"/>
      <c r="BW117" s="8"/>
      <c r="BX117" s="8"/>
      <c r="BY117" s="8"/>
      <c r="BZ117" s="8"/>
      <c r="CA117" s="8"/>
      <c r="CB117" s="8"/>
      <c r="CC117" s="8"/>
      <c r="CD117" s="8"/>
      <c r="CE117" s="8"/>
      <c r="CF117" s="8"/>
      <c r="CG117" s="8"/>
      <c r="CH117" s="8"/>
      <c r="CI117" s="8"/>
      <c r="CJ117" s="8"/>
      <c r="CK117" s="8"/>
    </row>
    <row r="118" spans="1:89" ht="15.75" x14ac:dyDescent="0.25">
      <c r="A118" s="6">
        <v>41609</v>
      </c>
      <c r="B118" s="10">
        <v>105.48165079365</v>
      </c>
      <c r="C118" s="10">
        <v>110.67400000000001</v>
      </c>
      <c r="D118" s="10">
        <v>107.91952380952</v>
      </c>
      <c r="E118" s="10">
        <v>97.851428571430006</v>
      </c>
      <c r="F118" s="10">
        <v>84.337500000000006</v>
      </c>
      <c r="G118" s="10">
        <v>84.614999999999995</v>
      </c>
      <c r="H118" s="10">
        <v>4.2366000000000001</v>
      </c>
      <c r="I118" s="10">
        <v>11.55</v>
      </c>
      <c r="J118" s="10">
        <v>16.38</v>
      </c>
      <c r="K118" s="10">
        <v>117.45234821935</v>
      </c>
      <c r="L118" s="10">
        <v>2.8245399999999998</v>
      </c>
      <c r="M118" s="10">
        <v>2.777159814</v>
      </c>
      <c r="N118" s="10">
        <v>1.937640518</v>
      </c>
      <c r="O118" s="10">
        <v>2.8962898942500002</v>
      </c>
      <c r="P118" s="10">
        <v>3.8067580644899999</v>
      </c>
      <c r="Q118" s="10">
        <v>2.5521116182500001</v>
      </c>
      <c r="R118" s="10">
        <v>2.33</v>
      </c>
      <c r="S118" s="10">
        <v>1270</v>
      </c>
      <c r="T118" s="10">
        <v>1342</v>
      </c>
      <c r="U118" s="10">
        <v>1552.25</v>
      </c>
      <c r="V118" s="10">
        <v>1697.56</v>
      </c>
      <c r="W118" s="10">
        <v>886.25</v>
      </c>
      <c r="X118" s="10">
        <v>1147</v>
      </c>
      <c r="Y118" s="10">
        <v>564.03</v>
      </c>
      <c r="Z118" s="10">
        <v>990.52</v>
      </c>
      <c r="AA118" s="10">
        <v>569.45000000000005</v>
      </c>
      <c r="AB118" s="10">
        <v>1007.11</v>
      </c>
      <c r="AC118" s="10">
        <v>996</v>
      </c>
      <c r="AD118" s="10">
        <v>161.67213333333001</v>
      </c>
      <c r="AE118" s="10">
        <v>197.39115200000001</v>
      </c>
      <c r="AF118" s="10">
        <v>205.896296122</v>
      </c>
      <c r="AG118" s="10">
        <v>451</v>
      </c>
      <c r="AH118" s="10">
        <v>398.66666666666998</v>
      </c>
      <c r="AI118" s="10">
        <v>400.76190476190999</v>
      </c>
      <c r="AJ118" s="10">
        <v>419.41176470587999</v>
      </c>
      <c r="AK118" s="10">
        <v>267.04840060125002</v>
      </c>
      <c r="AL118" s="10">
        <v>291.55664720356998</v>
      </c>
      <c r="AM118" s="10">
        <v>0.97146151745999998</v>
      </c>
      <c r="AN118" s="10">
        <v>0.92318462499999998</v>
      </c>
      <c r="AO118" s="10">
        <v>0.73998040908999996</v>
      </c>
      <c r="AP118" s="10">
        <v>4.1755502800000004</v>
      </c>
      <c r="AQ118" s="10">
        <v>2.0723427999999999</v>
      </c>
      <c r="AR118" s="10">
        <v>7.7713000000000001</v>
      </c>
      <c r="AS118" s="10">
        <v>16.865342999999999</v>
      </c>
      <c r="AT118" s="10">
        <v>0.44749630073000002</v>
      </c>
      <c r="AU118" s="10">
        <v>0.43545444276</v>
      </c>
      <c r="AV118" s="10">
        <v>0.36489610456999999</v>
      </c>
      <c r="AW118" s="10">
        <v>4835.1499999999996</v>
      </c>
      <c r="AX118" s="10">
        <v>479.61693181817998</v>
      </c>
      <c r="AY118" s="10">
        <v>287.34816346819002</v>
      </c>
      <c r="AZ118" s="10">
        <v>784.95983058031004</v>
      </c>
      <c r="BA118" s="10">
        <v>892.83262500000001</v>
      </c>
      <c r="BB118" s="10">
        <v>527.06113532503002</v>
      </c>
      <c r="BC118" s="10">
        <v>1.9287669224999999</v>
      </c>
      <c r="BD118" s="10">
        <v>2.3125</v>
      </c>
      <c r="BE118" s="10">
        <v>2.5585</v>
      </c>
      <c r="BF118" s="10">
        <v>96.875</v>
      </c>
      <c r="BG118" s="10">
        <v>341.625</v>
      </c>
      <c r="BH118" s="10">
        <v>320</v>
      </c>
      <c r="BI118" s="10">
        <v>305</v>
      </c>
      <c r="BJ118" s="10">
        <v>395</v>
      </c>
      <c r="BK118" s="10">
        <v>1739.81</v>
      </c>
      <c r="BL118" s="10">
        <v>135.79047619048001</v>
      </c>
      <c r="BM118" s="10">
        <v>7214.9</v>
      </c>
      <c r="BN118" s="10">
        <v>2136.7275</v>
      </c>
      <c r="BO118" s="10">
        <v>22762.125</v>
      </c>
      <c r="BP118" s="10">
        <v>13924.55</v>
      </c>
      <c r="BQ118" s="10">
        <v>1974.9749999999999</v>
      </c>
      <c r="BR118" s="10">
        <v>1221.5119047619</v>
      </c>
      <c r="BS118" s="10">
        <v>1355.6666666666699</v>
      </c>
      <c r="BT118" s="10">
        <v>19.670000000000002</v>
      </c>
      <c r="BU118" s="8"/>
      <c r="BV118" s="8"/>
      <c r="BW118" s="8"/>
      <c r="BX118" s="8"/>
      <c r="BY118" s="8"/>
      <c r="BZ118" s="8"/>
      <c r="CA118" s="8"/>
      <c r="CB118" s="8"/>
      <c r="CC118" s="8"/>
      <c r="CD118" s="8"/>
      <c r="CE118" s="8"/>
      <c r="CF118" s="8"/>
      <c r="CG118" s="8"/>
      <c r="CH118" s="8"/>
      <c r="CI118" s="8"/>
      <c r="CJ118" s="8"/>
      <c r="CK118" s="8"/>
    </row>
    <row r="119" spans="1:89" ht="15.75" x14ac:dyDescent="0.25">
      <c r="A119" s="6">
        <v>41579</v>
      </c>
      <c r="B119" s="9">
        <v>102.62649122806999</v>
      </c>
      <c r="C119" s="9">
        <v>108.07619047619001</v>
      </c>
      <c r="D119" s="9">
        <v>105.85380952381</v>
      </c>
      <c r="E119" s="9">
        <v>93.949473684210005</v>
      </c>
      <c r="F119" s="9">
        <v>82.25</v>
      </c>
      <c r="G119" s="9">
        <v>83.817999999999998</v>
      </c>
      <c r="H119" s="9">
        <v>3.6173999999999999</v>
      </c>
      <c r="I119" s="9">
        <v>11.42</v>
      </c>
      <c r="J119" s="9">
        <v>15.4</v>
      </c>
      <c r="K119" s="9">
        <v>108.65121105615</v>
      </c>
      <c r="L119" s="9">
        <v>2.7551700000000001</v>
      </c>
      <c r="M119" s="9">
        <v>2.6900353312399998</v>
      </c>
      <c r="N119" s="9">
        <v>1.7572186164800001</v>
      </c>
      <c r="O119" s="9">
        <v>2.7788119174700001</v>
      </c>
      <c r="P119" s="9">
        <v>3.7230305561099999</v>
      </c>
      <c r="Q119" s="9">
        <v>2.5234051963000002</v>
      </c>
      <c r="R119" s="9">
        <v>2.09</v>
      </c>
      <c r="S119" s="9">
        <v>1274.5</v>
      </c>
      <c r="T119" s="9">
        <v>1357.14</v>
      </c>
      <c r="U119" s="9">
        <v>1614.74</v>
      </c>
      <c r="V119" s="9">
        <v>1754.88</v>
      </c>
      <c r="W119" s="9">
        <v>904.05</v>
      </c>
      <c r="X119" s="9">
        <v>1108.0999999999999</v>
      </c>
      <c r="Y119" s="9">
        <v>551.32000000000005</v>
      </c>
      <c r="Z119" s="9">
        <v>989.83</v>
      </c>
      <c r="AA119" s="9">
        <v>567.19000000000005</v>
      </c>
      <c r="AB119" s="9">
        <v>1021.7</v>
      </c>
      <c r="AC119" s="9">
        <v>1004.05</v>
      </c>
      <c r="AD119" s="9">
        <v>158.91635833333001</v>
      </c>
      <c r="AE119" s="9">
        <v>199.13473999999999</v>
      </c>
      <c r="AF119" s="9">
        <v>195.23082029579001</v>
      </c>
      <c r="AG119" s="9">
        <v>438</v>
      </c>
      <c r="AH119" s="9">
        <v>405</v>
      </c>
      <c r="AI119" s="9">
        <v>414.3</v>
      </c>
      <c r="AJ119" s="9">
        <v>395.88235294117999</v>
      </c>
      <c r="AK119" s="9">
        <v>274.42686796579</v>
      </c>
      <c r="AL119" s="9">
        <v>306.75162817895</v>
      </c>
      <c r="AM119" s="9">
        <v>0.88063411719999996</v>
      </c>
      <c r="AN119" s="9">
        <v>0.92318462499999998</v>
      </c>
      <c r="AO119" s="9">
        <v>0.76599798809999997</v>
      </c>
      <c r="AP119" s="9">
        <v>4.137410354</v>
      </c>
      <c r="AQ119" s="9">
        <v>2.0340520315799999</v>
      </c>
      <c r="AR119" s="9">
        <v>7.3216999999999999</v>
      </c>
      <c r="AS119" s="9">
        <v>16.82345522</v>
      </c>
      <c r="AT119" s="9">
        <v>0.44078291275999998</v>
      </c>
      <c r="AU119" s="9">
        <v>0.45940973870000001</v>
      </c>
      <c r="AV119" s="9">
        <v>0.38937788476000001</v>
      </c>
      <c r="AW119" s="9">
        <v>5051.8916666666701</v>
      </c>
      <c r="AX119" s="9">
        <v>472.42166666666998</v>
      </c>
      <c r="AY119" s="9">
        <v>297.36411957050001</v>
      </c>
      <c r="AZ119" s="9">
        <v>772.13736373239999</v>
      </c>
      <c r="BA119" s="9">
        <v>878.24803571429004</v>
      </c>
      <c r="BB119" s="9">
        <v>545.43265067050004</v>
      </c>
      <c r="BC119" s="9">
        <v>1.8657699059999999</v>
      </c>
      <c r="BD119" s="9">
        <v>2.3024</v>
      </c>
      <c r="BE119" s="9">
        <v>2.4895999999999998</v>
      </c>
      <c r="BF119" s="9">
        <v>87.5</v>
      </c>
      <c r="BG119" s="9">
        <v>334.375</v>
      </c>
      <c r="BH119" s="9">
        <v>320</v>
      </c>
      <c r="BI119" s="9">
        <v>305</v>
      </c>
      <c r="BJ119" s="9">
        <v>395</v>
      </c>
      <c r="BK119" s="9">
        <v>1747.9642857142901</v>
      </c>
      <c r="BL119" s="9">
        <v>136.32380952381001</v>
      </c>
      <c r="BM119" s="9">
        <v>7070.6547619047597</v>
      </c>
      <c r="BN119" s="9">
        <v>2089.5595238095202</v>
      </c>
      <c r="BO119" s="9">
        <v>22826.880952381001</v>
      </c>
      <c r="BP119" s="9">
        <v>13684.011904761899</v>
      </c>
      <c r="BQ119" s="9">
        <v>1866.4166666666699</v>
      </c>
      <c r="BR119" s="9">
        <v>1275.8599999999999</v>
      </c>
      <c r="BS119" s="9">
        <v>1420.1</v>
      </c>
      <c r="BT119" s="9">
        <v>20.7576</v>
      </c>
      <c r="BU119" s="8"/>
      <c r="BV119" s="8"/>
      <c r="BW119" s="8"/>
      <c r="BX119" s="8"/>
      <c r="BY119" s="8"/>
      <c r="BZ119" s="8"/>
      <c r="CA119" s="8"/>
      <c r="CB119" s="8"/>
      <c r="CC119" s="8"/>
      <c r="CD119" s="8"/>
      <c r="CE119" s="8"/>
      <c r="CF119" s="8"/>
      <c r="CG119" s="8"/>
      <c r="CH119" s="8"/>
      <c r="CI119" s="8"/>
      <c r="CJ119" s="8"/>
      <c r="CK119" s="8"/>
    </row>
    <row r="120" spans="1:89" ht="15.75" x14ac:dyDescent="0.25">
      <c r="A120" s="6">
        <v>41548</v>
      </c>
      <c r="B120" s="10">
        <v>105.42713438734999</v>
      </c>
      <c r="C120" s="10">
        <v>109.47869565217</v>
      </c>
      <c r="D120" s="10">
        <v>106.30227272726999</v>
      </c>
      <c r="E120" s="10">
        <v>100.50043478261</v>
      </c>
      <c r="F120" s="10">
        <v>79.412499999999994</v>
      </c>
      <c r="G120" s="10">
        <v>80.647499999999994</v>
      </c>
      <c r="H120" s="10">
        <v>3.6739000000000002</v>
      </c>
      <c r="I120" s="10">
        <v>11.37</v>
      </c>
      <c r="J120" s="10">
        <v>15.3</v>
      </c>
      <c r="K120" s="10">
        <v>109.03186360077</v>
      </c>
      <c r="L120" s="10">
        <v>2.7307000000000001</v>
      </c>
      <c r="M120" s="10">
        <v>2.8373459400000001</v>
      </c>
      <c r="N120" s="10">
        <v>1.8452669399999999</v>
      </c>
      <c r="O120" s="10">
        <v>2.7977780721499999</v>
      </c>
      <c r="P120" s="10">
        <v>3.7745898512</v>
      </c>
      <c r="Q120" s="10">
        <v>2.61874436523</v>
      </c>
      <c r="R120" s="10">
        <v>2</v>
      </c>
      <c r="S120" s="10">
        <v>985.65</v>
      </c>
      <c r="T120" s="10">
        <v>1335.87</v>
      </c>
      <c r="U120" s="10">
        <v>1650.81</v>
      </c>
      <c r="V120" s="10">
        <v>1764.66</v>
      </c>
      <c r="W120" s="10">
        <v>859.66</v>
      </c>
      <c r="X120" s="10">
        <v>912.17</v>
      </c>
      <c r="Y120" s="10">
        <v>540.85</v>
      </c>
      <c r="Z120" s="10">
        <v>990.96</v>
      </c>
      <c r="AA120" s="10">
        <v>584.87</v>
      </c>
      <c r="AB120" s="10">
        <v>1010.85</v>
      </c>
      <c r="AC120" s="10">
        <v>1008.48</v>
      </c>
      <c r="AD120" s="10">
        <v>155.70128750000001</v>
      </c>
      <c r="AE120" s="10">
        <v>201.72521090909001</v>
      </c>
      <c r="AF120" s="10">
        <v>205.24731611999999</v>
      </c>
      <c r="AG120" s="10">
        <v>439</v>
      </c>
      <c r="AH120" s="10">
        <v>423</v>
      </c>
      <c r="AI120" s="10">
        <v>420.4347826087</v>
      </c>
      <c r="AJ120" s="10">
        <v>376.31578947368001</v>
      </c>
      <c r="AK120" s="10">
        <v>287.71963776818001</v>
      </c>
      <c r="AL120" s="10">
        <v>325.68670496250002</v>
      </c>
      <c r="AM120" s="10">
        <v>0.95769166793000005</v>
      </c>
      <c r="AN120" s="10">
        <v>0.93145195000000003</v>
      </c>
      <c r="AO120" s="10">
        <v>0.99726336074999999</v>
      </c>
      <c r="AP120" s="10">
        <v>4.0393047639999997</v>
      </c>
      <c r="AQ120" s="10">
        <v>1.95540208696</v>
      </c>
      <c r="AR120" s="10">
        <v>6.8103999999999996</v>
      </c>
      <c r="AS120" s="10">
        <v>16.457488300000001</v>
      </c>
      <c r="AT120" s="10">
        <v>0.445395184</v>
      </c>
      <c r="AU120" s="10">
        <v>0.47967738548</v>
      </c>
      <c r="AV120" s="10">
        <v>0.41145877443000001</v>
      </c>
      <c r="AW120" s="10">
        <v>4770.0416666666697</v>
      </c>
      <c r="AX120" s="10">
        <v>477.36500000000001</v>
      </c>
      <c r="AY120" s="10">
        <v>304.31135047213002</v>
      </c>
      <c r="AZ120" s="10">
        <v>771.00138508662997</v>
      </c>
      <c r="BA120" s="10">
        <v>876.95594565217004</v>
      </c>
      <c r="BB120" s="10">
        <v>558.17543406671996</v>
      </c>
      <c r="BC120" s="10">
        <v>1.9702688939999999</v>
      </c>
      <c r="BD120" s="10">
        <v>2.3187000000000002</v>
      </c>
      <c r="BE120" s="10">
        <v>2.5345</v>
      </c>
      <c r="BF120" s="10">
        <v>84.375</v>
      </c>
      <c r="BG120" s="10">
        <v>370</v>
      </c>
      <c r="BH120" s="10">
        <v>324</v>
      </c>
      <c r="BI120" s="10">
        <v>296.875</v>
      </c>
      <c r="BJ120" s="10">
        <v>395</v>
      </c>
      <c r="BK120" s="10">
        <v>1814.5826086956499</v>
      </c>
      <c r="BL120" s="10">
        <v>132.57272727272999</v>
      </c>
      <c r="BM120" s="10">
        <v>7203.0217391304304</v>
      </c>
      <c r="BN120" s="10">
        <v>2115.4282608695698</v>
      </c>
      <c r="BO120" s="10">
        <v>23101.5869565217</v>
      </c>
      <c r="BP120" s="10">
        <v>14117.652173913</v>
      </c>
      <c r="BQ120" s="10">
        <v>1884.8369565217399</v>
      </c>
      <c r="BR120" s="10">
        <v>1316.58</v>
      </c>
      <c r="BS120" s="10">
        <v>1413.48</v>
      </c>
      <c r="BT120" s="10">
        <v>21.917000000000002</v>
      </c>
      <c r="BU120" s="8"/>
      <c r="BV120" s="8"/>
      <c r="BW120" s="8"/>
      <c r="BX120" s="8"/>
      <c r="BY120" s="8"/>
      <c r="BZ120" s="8"/>
      <c r="CA120" s="8"/>
      <c r="CB120" s="8"/>
      <c r="CC120" s="8"/>
      <c r="CD120" s="8"/>
      <c r="CE120" s="8"/>
      <c r="CF120" s="8"/>
      <c r="CG120" s="8"/>
      <c r="CH120" s="8"/>
      <c r="CI120" s="8"/>
      <c r="CJ120" s="8"/>
      <c r="CK120" s="8"/>
    </row>
    <row r="121" spans="1:89" ht="15.75" x14ac:dyDescent="0.25">
      <c r="A121" s="6">
        <v>41518</v>
      </c>
      <c r="B121" s="9">
        <v>108.75773015873</v>
      </c>
      <c r="C121" s="9">
        <v>111.62142857143</v>
      </c>
      <c r="D121" s="9">
        <v>108.40476190475999</v>
      </c>
      <c r="E121" s="9">
        <v>106.247</v>
      </c>
      <c r="F121" s="9">
        <v>77.612499999999997</v>
      </c>
      <c r="G121" s="9">
        <v>73.097499999999997</v>
      </c>
      <c r="H121" s="9">
        <v>3.6154000000000002</v>
      </c>
      <c r="I121" s="9">
        <v>11.25</v>
      </c>
      <c r="J121" s="9">
        <v>14.96</v>
      </c>
      <c r="K121" s="9">
        <v>107.52065160478</v>
      </c>
      <c r="L121" s="9">
        <v>2.6160514285700001</v>
      </c>
      <c r="M121" s="9">
        <v>2.9163028305699998</v>
      </c>
      <c r="N121" s="9">
        <v>1.9351419486699999</v>
      </c>
      <c r="O121" s="9">
        <v>2.7533613780400001</v>
      </c>
      <c r="P121" s="9">
        <v>3.5911242380199999</v>
      </c>
      <c r="Q121" s="9">
        <v>2.5489598961</v>
      </c>
      <c r="R121" s="9">
        <v>2.12</v>
      </c>
      <c r="S121" s="9">
        <v>985.24</v>
      </c>
      <c r="T121" s="9">
        <v>1325</v>
      </c>
      <c r="U121" s="9">
        <v>1668.63</v>
      </c>
      <c r="V121" s="9">
        <v>1797.87</v>
      </c>
      <c r="W121" s="9">
        <v>826.25</v>
      </c>
      <c r="X121" s="9">
        <v>909.76</v>
      </c>
      <c r="Y121" s="9">
        <v>560.17999999999995</v>
      </c>
      <c r="Z121" s="9">
        <v>1019.72</v>
      </c>
      <c r="AA121" s="9">
        <v>576.80999999999995</v>
      </c>
      <c r="AB121" s="9">
        <v>983.52</v>
      </c>
      <c r="AC121" s="9">
        <v>1005.71</v>
      </c>
      <c r="AD121" s="9">
        <v>159.83494999999999</v>
      </c>
      <c r="AE121" s="9">
        <v>207.40538699999999</v>
      </c>
      <c r="AF121" s="9">
        <v>216.934608</v>
      </c>
      <c r="AG121" s="9">
        <v>444</v>
      </c>
      <c r="AH121" s="9">
        <v>428</v>
      </c>
      <c r="AI121" s="9">
        <v>431.47619047619003</v>
      </c>
      <c r="AJ121" s="9">
        <v>362</v>
      </c>
      <c r="AK121" s="9">
        <v>259.79611873499999</v>
      </c>
      <c r="AL121" s="9">
        <v>307.50777423</v>
      </c>
      <c r="AM121" s="9">
        <v>0.97394214897999998</v>
      </c>
      <c r="AN121" s="9">
        <v>0.93696349999999995</v>
      </c>
      <c r="AO121" s="9">
        <v>1.1197156476200001</v>
      </c>
      <c r="AP121" s="9">
        <v>3.9872757320000001</v>
      </c>
      <c r="AQ121" s="9">
        <v>1.98195338</v>
      </c>
      <c r="AR121" s="9">
        <v>6.3714000000000004</v>
      </c>
      <c r="AS121" s="9">
        <v>16.08049828</v>
      </c>
      <c r="AT121" s="9">
        <v>0.43634169676000001</v>
      </c>
      <c r="AU121" s="9">
        <v>0.4641717179</v>
      </c>
      <c r="AV121" s="9">
        <v>0.3835928569</v>
      </c>
      <c r="AW121" s="9">
        <v>4709.9666666666699</v>
      </c>
      <c r="AX121" s="9">
        <v>467.66166666666999</v>
      </c>
      <c r="AY121" s="9">
        <v>300.11634772285998</v>
      </c>
      <c r="AZ121" s="9">
        <v>760.60689774798004</v>
      </c>
      <c r="BA121" s="9">
        <v>865.13300000000004</v>
      </c>
      <c r="BB121" s="9">
        <v>550.48085587616004</v>
      </c>
      <c r="BC121" s="9">
        <v>1.986142158</v>
      </c>
      <c r="BD121" s="9">
        <v>2.4224000000000001</v>
      </c>
      <c r="BE121" s="9">
        <v>2.6381000000000001</v>
      </c>
      <c r="BF121" s="9">
        <v>97.5</v>
      </c>
      <c r="BG121" s="9">
        <v>374.8</v>
      </c>
      <c r="BH121" s="9">
        <v>344</v>
      </c>
      <c r="BI121" s="9">
        <v>301</v>
      </c>
      <c r="BJ121" s="9">
        <v>395</v>
      </c>
      <c r="BK121" s="9">
        <v>1761.30476190476</v>
      </c>
      <c r="BL121" s="9">
        <v>134.18571428570999</v>
      </c>
      <c r="BM121" s="9">
        <v>7159.2690476190501</v>
      </c>
      <c r="BN121" s="9">
        <v>2084.9190476190502</v>
      </c>
      <c r="BO121" s="9">
        <v>22735.071428571398</v>
      </c>
      <c r="BP121" s="9">
        <v>13801.392857142901</v>
      </c>
      <c r="BQ121" s="9">
        <v>1846.88095238095</v>
      </c>
      <c r="BR121" s="9">
        <v>1348.6</v>
      </c>
      <c r="BS121" s="9">
        <v>1456.86</v>
      </c>
      <c r="BT121" s="9">
        <v>22.563800000000001</v>
      </c>
      <c r="BU121" s="8"/>
      <c r="BV121" s="8"/>
      <c r="BW121" s="8"/>
      <c r="BX121" s="8"/>
      <c r="BY121" s="8"/>
      <c r="BZ121" s="8"/>
      <c r="CA121" s="8"/>
      <c r="CB121" s="8"/>
      <c r="CC121" s="8"/>
      <c r="CD121" s="8"/>
      <c r="CE121" s="8"/>
      <c r="CF121" s="8"/>
      <c r="CG121" s="8"/>
      <c r="CH121" s="8"/>
      <c r="CI121" s="8"/>
      <c r="CJ121" s="8"/>
      <c r="CK121" s="8"/>
    </row>
    <row r="122" spans="1:89" ht="15.75" x14ac:dyDescent="0.25">
      <c r="A122" s="6">
        <v>41487</v>
      </c>
      <c r="B122" s="10">
        <v>108.15763636363999</v>
      </c>
      <c r="C122" s="10">
        <v>110.96454545455001</v>
      </c>
      <c r="D122" s="10">
        <v>106.962</v>
      </c>
      <c r="E122" s="10">
        <v>106.54636363636</v>
      </c>
      <c r="F122" s="10">
        <v>76.959999999999994</v>
      </c>
      <c r="G122" s="10">
        <v>72.912000000000006</v>
      </c>
      <c r="H122" s="10">
        <v>3.4251</v>
      </c>
      <c r="I122" s="10">
        <v>11.64</v>
      </c>
      <c r="J122" s="10">
        <v>15.6</v>
      </c>
      <c r="K122" s="10">
        <v>107.49741317685</v>
      </c>
      <c r="L122" s="10">
        <v>2.4836100000000001</v>
      </c>
      <c r="M122" s="10">
        <v>2.979634119</v>
      </c>
      <c r="N122" s="10">
        <v>2.0725833040000001</v>
      </c>
      <c r="O122" s="10">
        <v>2.7822372630199999</v>
      </c>
      <c r="P122" s="10">
        <v>3.3603737275299999</v>
      </c>
      <c r="Q122" s="10">
        <v>2.7063380615299999</v>
      </c>
      <c r="R122" s="10">
        <v>2.2799999999999998</v>
      </c>
      <c r="S122" s="10">
        <v>892.61</v>
      </c>
      <c r="T122" s="10">
        <v>1343.1</v>
      </c>
      <c r="U122" s="10">
        <v>1714.4</v>
      </c>
      <c r="V122" s="10">
        <v>1807.79</v>
      </c>
      <c r="W122" s="10">
        <v>819.29</v>
      </c>
      <c r="X122" s="10">
        <v>868.64</v>
      </c>
      <c r="Y122" s="10">
        <v>511.71</v>
      </c>
      <c r="Z122" s="10">
        <v>994.65</v>
      </c>
      <c r="AA122" s="10">
        <v>539.39</v>
      </c>
      <c r="AB122" s="10">
        <v>993.85</v>
      </c>
      <c r="AC122" s="10">
        <v>1111.67</v>
      </c>
      <c r="AD122" s="10">
        <v>185.09622083332999</v>
      </c>
      <c r="AE122" s="10">
        <v>238.73560454546001</v>
      </c>
      <c r="AF122" s="10">
        <v>220.61582235</v>
      </c>
      <c r="AG122" s="10">
        <v>478.75</v>
      </c>
      <c r="AH122" s="10">
        <v>425</v>
      </c>
      <c r="AI122" s="10">
        <v>428.25</v>
      </c>
      <c r="AJ122" s="10">
        <v>399.43913513514002</v>
      </c>
      <c r="AK122" s="10">
        <v>252.4290129</v>
      </c>
      <c r="AL122" s="10">
        <v>305.33989769999999</v>
      </c>
      <c r="AM122" s="10">
        <v>0.97737992238000004</v>
      </c>
      <c r="AN122" s="10">
        <v>0.94040821875000002</v>
      </c>
      <c r="AO122" s="10">
        <v>1.1908050457399999</v>
      </c>
      <c r="AP122" s="10">
        <v>3.9491358060000001</v>
      </c>
      <c r="AQ122" s="10">
        <v>2.0412777000000002</v>
      </c>
      <c r="AR122" s="10">
        <v>6.5035999999999996</v>
      </c>
      <c r="AS122" s="10">
        <v>15.652801999999999</v>
      </c>
      <c r="AT122" s="10">
        <v>0.43495417017999999</v>
      </c>
      <c r="AU122" s="10">
        <v>0.45056420200000002</v>
      </c>
      <c r="AV122" s="10">
        <v>0.37548686999999997</v>
      </c>
      <c r="AW122" s="10">
        <v>4675.55</v>
      </c>
      <c r="AX122" s="10">
        <v>466.17454545455001</v>
      </c>
      <c r="AY122" s="10">
        <v>304.38587740247999</v>
      </c>
      <c r="AZ122" s="10">
        <v>742.94685608353996</v>
      </c>
      <c r="BA122" s="10">
        <v>845.04603409090998</v>
      </c>
      <c r="BB122" s="10">
        <v>558.31213321262999</v>
      </c>
      <c r="BC122" s="10">
        <v>2.0447850500000002</v>
      </c>
      <c r="BD122" s="10">
        <v>2.3795999999999999</v>
      </c>
      <c r="BE122" s="10">
        <v>2.569</v>
      </c>
      <c r="BF122" s="10">
        <v>115</v>
      </c>
      <c r="BG122" s="10">
        <v>400.375</v>
      </c>
      <c r="BH122" s="10">
        <v>360</v>
      </c>
      <c r="BI122" s="10">
        <v>310.625</v>
      </c>
      <c r="BJ122" s="10">
        <v>395</v>
      </c>
      <c r="BK122" s="10">
        <v>1817.61590909091</v>
      </c>
      <c r="BL122" s="10">
        <v>137.05500000000001</v>
      </c>
      <c r="BM122" s="10">
        <v>7192.9204545454504</v>
      </c>
      <c r="BN122" s="10">
        <v>2174.1818181818198</v>
      </c>
      <c r="BO122" s="10">
        <v>21644.431818181802</v>
      </c>
      <c r="BP122" s="10">
        <v>14314.9318181818</v>
      </c>
      <c r="BQ122" s="10">
        <v>1898.8181818181799</v>
      </c>
      <c r="BR122" s="10">
        <v>1351.74181818182</v>
      </c>
      <c r="BS122" s="10">
        <v>1496.0909090909099</v>
      </c>
      <c r="BT122" s="10">
        <v>21.893863636359999</v>
      </c>
      <c r="BU122" s="8"/>
      <c r="BV122" s="8"/>
      <c r="BW122" s="8"/>
      <c r="BX122" s="8"/>
      <c r="BY122" s="8"/>
      <c r="BZ122" s="8"/>
      <c r="CA122" s="8"/>
      <c r="CB122" s="8"/>
      <c r="CC122" s="8"/>
      <c r="CD122" s="8"/>
      <c r="CE122" s="8"/>
      <c r="CF122" s="8"/>
      <c r="CG122" s="8"/>
      <c r="CH122" s="8"/>
      <c r="CI122" s="8"/>
      <c r="CJ122" s="8"/>
      <c r="CK122" s="8"/>
    </row>
    <row r="123" spans="1:89" ht="15.75" x14ac:dyDescent="0.25">
      <c r="A123" s="6">
        <v>41456</v>
      </c>
      <c r="B123" s="9">
        <v>105.25790513834001</v>
      </c>
      <c r="C123" s="9">
        <v>107.71608695652</v>
      </c>
      <c r="D123" s="9">
        <v>103.36217391304</v>
      </c>
      <c r="E123" s="9">
        <v>104.69545454546</v>
      </c>
      <c r="F123" s="9">
        <v>77.259210828830007</v>
      </c>
      <c r="G123" s="9">
        <v>72.643286929810003</v>
      </c>
      <c r="H123" s="9">
        <v>3.6227</v>
      </c>
      <c r="I123" s="9">
        <v>11.6</v>
      </c>
      <c r="J123" s="9">
        <v>16.170000000000002</v>
      </c>
      <c r="K123" s="9">
        <v>110.0929564116</v>
      </c>
      <c r="L123" s="9">
        <v>2.3086600000000002</v>
      </c>
      <c r="M123" s="9">
        <v>3.0509161061699999</v>
      </c>
      <c r="N123" s="9">
        <v>2.0989516048699999</v>
      </c>
      <c r="O123" s="9">
        <v>2.83184987414</v>
      </c>
      <c r="P123" s="9">
        <v>3.1733412842400002</v>
      </c>
      <c r="Q123" s="9">
        <v>3.0382083382</v>
      </c>
      <c r="R123" s="9">
        <v>2.2839999999999998</v>
      </c>
      <c r="S123" s="9">
        <v>860.43</v>
      </c>
      <c r="T123" s="9">
        <v>1433.48</v>
      </c>
      <c r="U123" s="9">
        <v>1719.92</v>
      </c>
      <c r="V123" s="9">
        <v>1816.31</v>
      </c>
      <c r="W123" s="9">
        <v>827.09</v>
      </c>
      <c r="X123" s="9">
        <v>835.54</v>
      </c>
      <c r="Y123" s="9">
        <v>511.3</v>
      </c>
      <c r="Z123" s="9">
        <v>990.31</v>
      </c>
      <c r="AA123" s="9">
        <v>569.26</v>
      </c>
      <c r="AB123" s="9">
        <v>1008.78</v>
      </c>
      <c r="AC123" s="9">
        <v>1210.8699999999999</v>
      </c>
      <c r="AD123" s="9">
        <v>214.03185833333001</v>
      </c>
      <c r="AE123" s="9">
        <v>279.51280000000003</v>
      </c>
      <c r="AF123" s="9">
        <v>220.02107599999999</v>
      </c>
      <c r="AG123" s="9">
        <v>509</v>
      </c>
      <c r="AH123" s="9">
        <v>454</v>
      </c>
      <c r="AI123" s="9">
        <v>461.8</v>
      </c>
      <c r="AJ123" s="9">
        <v>387.74058558559</v>
      </c>
      <c r="AK123" s="9">
        <v>260.88005700000002</v>
      </c>
      <c r="AL123" s="9">
        <v>304.60502430000003</v>
      </c>
      <c r="AM123" s="9">
        <v>0.99815795329000001</v>
      </c>
      <c r="AN123" s="9">
        <v>0.92318462499999998</v>
      </c>
      <c r="AO123" s="9">
        <v>1.1212294726100001</v>
      </c>
      <c r="AP123" s="9">
        <v>3.9376717819999998</v>
      </c>
      <c r="AQ123" s="9">
        <v>2.2156430999999999</v>
      </c>
      <c r="AR123" s="9">
        <v>6.5035999999999996</v>
      </c>
      <c r="AS123" s="9">
        <v>14.612221359999999</v>
      </c>
      <c r="AT123" s="9">
        <v>0.42762819025999999</v>
      </c>
      <c r="AU123" s="9">
        <v>0.42366783800000002</v>
      </c>
      <c r="AV123" s="9">
        <v>0.37118786100000001</v>
      </c>
      <c r="AW123" s="9">
        <v>4635.3583333333299</v>
      </c>
      <c r="AX123" s="9">
        <v>458.32271739129999</v>
      </c>
      <c r="AY123" s="9">
        <v>298.76375053638998</v>
      </c>
      <c r="AZ123" s="9">
        <v>727.69952787099999</v>
      </c>
      <c r="BA123" s="9">
        <v>827.70334782608995</v>
      </c>
      <c r="BB123" s="9">
        <v>547.99988853627997</v>
      </c>
      <c r="BC123" s="9">
        <v>2.0419190440000001</v>
      </c>
      <c r="BD123" s="9">
        <v>2.2425999999999999</v>
      </c>
      <c r="BE123" s="9">
        <v>2.5630999999999999</v>
      </c>
      <c r="BF123" s="9">
        <v>115</v>
      </c>
      <c r="BG123" s="9">
        <v>409.625</v>
      </c>
      <c r="BH123" s="9">
        <v>410</v>
      </c>
      <c r="BI123" s="9">
        <v>312.5</v>
      </c>
      <c r="BJ123" s="9">
        <v>395</v>
      </c>
      <c r="BK123" s="9">
        <v>1769.6086956521699</v>
      </c>
      <c r="BL123" s="9">
        <v>127.19130434783</v>
      </c>
      <c r="BM123" s="9">
        <v>6906.6413043478296</v>
      </c>
      <c r="BN123" s="9">
        <v>2047.72826086957</v>
      </c>
      <c r="BO123" s="9">
        <v>19563.826086956498</v>
      </c>
      <c r="BP123" s="9">
        <v>13750.3152173913</v>
      </c>
      <c r="BQ123" s="9">
        <v>1837.6195652173899</v>
      </c>
      <c r="BR123" s="9">
        <v>1285.51565217391</v>
      </c>
      <c r="BS123" s="9">
        <v>1401.47826086957</v>
      </c>
      <c r="BT123" s="9">
        <v>19.710217391299999</v>
      </c>
      <c r="BU123" s="8"/>
      <c r="BV123" s="8"/>
      <c r="BW123" s="8"/>
      <c r="BX123" s="8"/>
      <c r="BY123" s="8"/>
      <c r="BZ123" s="8"/>
      <c r="CA123" s="8"/>
      <c r="CB123" s="8"/>
      <c r="CC123" s="8"/>
      <c r="CD123" s="8"/>
      <c r="CE123" s="8"/>
      <c r="CF123" s="8"/>
      <c r="CG123" s="8"/>
      <c r="CH123" s="8"/>
      <c r="CI123" s="8"/>
      <c r="CJ123" s="8"/>
      <c r="CK123" s="8"/>
    </row>
    <row r="124" spans="1:89" ht="15.75" x14ac:dyDescent="0.25">
      <c r="A124" s="6">
        <v>41426</v>
      </c>
      <c r="B124" s="10">
        <v>99.742666666670004</v>
      </c>
      <c r="C124" s="10">
        <v>103.11</v>
      </c>
      <c r="D124" s="10">
        <v>100.32850000000001</v>
      </c>
      <c r="E124" s="10">
        <v>95.789500000000004</v>
      </c>
      <c r="F124" s="10">
        <v>82.754319462010002</v>
      </c>
      <c r="G124" s="10">
        <v>77.289426335420004</v>
      </c>
      <c r="H124" s="10">
        <v>3.8254000000000001</v>
      </c>
      <c r="I124" s="10">
        <v>11.92</v>
      </c>
      <c r="J124" s="10">
        <v>16.61</v>
      </c>
      <c r="K124" s="10">
        <v>114.37378667724001</v>
      </c>
      <c r="L124" s="10">
        <v>2.2835800000000002</v>
      </c>
      <c r="M124" s="10">
        <v>3.0480965889</v>
      </c>
      <c r="N124" s="10">
        <v>2.0014752901000001</v>
      </c>
      <c r="O124" s="10">
        <v>2.8352073606200001</v>
      </c>
      <c r="P124" s="10">
        <v>3.1727341935200002</v>
      </c>
      <c r="Q124" s="10">
        <v>3.0253878883500001</v>
      </c>
      <c r="R124" s="10">
        <v>2.3075000000000001</v>
      </c>
      <c r="S124" s="10">
        <v>890.63</v>
      </c>
      <c r="T124" s="10">
        <v>1500</v>
      </c>
      <c r="U124" s="10">
        <v>1785.85</v>
      </c>
      <c r="V124" s="10">
        <v>1807.79</v>
      </c>
      <c r="W124" s="10">
        <v>876.88</v>
      </c>
      <c r="X124" s="10">
        <v>853.5</v>
      </c>
      <c r="Y124" s="10">
        <v>524.66</v>
      </c>
      <c r="Z124" s="10">
        <v>1037.75</v>
      </c>
      <c r="AA124" s="10">
        <v>545.20000000000005</v>
      </c>
      <c r="AB124" s="10">
        <v>1147.3399999999999</v>
      </c>
      <c r="AC124" s="10">
        <v>1245.25</v>
      </c>
      <c r="AD124" s="10">
        <v>229.64791666667</v>
      </c>
      <c r="AE124" s="10">
        <v>298.40944000000002</v>
      </c>
      <c r="AF124" s="10">
        <v>236.77618799999999</v>
      </c>
      <c r="AG124" s="10">
        <v>524.25</v>
      </c>
      <c r="AH124" s="10">
        <v>483.75</v>
      </c>
      <c r="AI124" s="10">
        <v>492</v>
      </c>
      <c r="AJ124" s="10">
        <v>385.93153153153003</v>
      </c>
      <c r="AK124" s="10">
        <v>268.228791</v>
      </c>
      <c r="AL124" s="10">
        <v>313.4235051</v>
      </c>
      <c r="AM124" s="10">
        <v>1.05997061651</v>
      </c>
      <c r="AN124" s="10">
        <v>0.90975022187999999</v>
      </c>
      <c r="AO124" s="10">
        <v>1.1576469735499999</v>
      </c>
      <c r="AP124" s="10">
        <v>3.933923928</v>
      </c>
      <c r="AQ124" s="10">
        <v>2.3986265599999999</v>
      </c>
      <c r="AR124" s="10">
        <v>6.8288000000000002</v>
      </c>
      <c r="AS124" s="10">
        <v>13.71053178</v>
      </c>
      <c r="AT124" s="10">
        <v>0.43108287560000003</v>
      </c>
      <c r="AU124" s="10">
        <v>0.4225925847</v>
      </c>
      <c r="AV124" s="10">
        <v>0.37683569659999999</v>
      </c>
      <c r="AW124" s="10">
        <v>4493.375</v>
      </c>
      <c r="AX124" s="10">
        <v>462.025375</v>
      </c>
      <c r="AY124" s="10">
        <v>306.01237122058001</v>
      </c>
      <c r="AZ124" s="10">
        <v>742.55721787008997</v>
      </c>
      <c r="BA124" s="10">
        <v>844.60284999999999</v>
      </c>
      <c r="BB124" s="10">
        <v>561.29548855416999</v>
      </c>
      <c r="BC124" s="10">
        <v>2.0520602960000001</v>
      </c>
      <c r="BD124" s="10">
        <v>2.3258000000000001</v>
      </c>
      <c r="BE124" s="10">
        <v>2.8102</v>
      </c>
      <c r="BF124" s="10">
        <v>125.625</v>
      </c>
      <c r="BG124" s="10">
        <v>424.125</v>
      </c>
      <c r="BH124" s="10">
        <v>410</v>
      </c>
      <c r="BI124" s="10">
        <v>329.375</v>
      </c>
      <c r="BJ124" s="10">
        <v>395</v>
      </c>
      <c r="BK124" s="10">
        <v>1814.5374999999999</v>
      </c>
      <c r="BL124" s="10">
        <v>114.815</v>
      </c>
      <c r="BM124" s="10">
        <v>7000.2375000000002</v>
      </c>
      <c r="BN124" s="10">
        <v>2099.6875</v>
      </c>
      <c r="BO124" s="10">
        <v>20267.400000000001</v>
      </c>
      <c r="BP124" s="10">
        <v>14280.275</v>
      </c>
      <c r="BQ124" s="10">
        <v>1839.0125</v>
      </c>
      <c r="BR124" s="10">
        <v>1343.35</v>
      </c>
      <c r="BS124" s="10">
        <v>1430.23</v>
      </c>
      <c r="BT124" s="10">
        <v>21.109000000000002</v>
      </c>
      <c r="BU124" s="8"/>
      <c r="BV124" s="8"/>
      <c r="BW124" s="8"/>
      <c r="BX124" s="8"/>
      <c r="BY124" s="8"/>
      <c r="BZ124" s="8"/>
      <c r="CA124" s="8"/>
      <c r="CB124" s="8"/>
      <c r="CC124" s="8"/>
      <c r="CD124" s="8"/>
      <c r="CE124" s="8"/>
      <c r="CF124" s="8"/>
      <c r="CG124" s="8"/>
      <c r="CH124" s="8"/>
      <c r="CI124" s="8"/>
      <c r="CJ124" s="8"/>
      <c r="CK124" s="8"/>
    </row>
    <row r="125" spans="1:89" ht="15.75" x14ac:dyDescent="0.25">
      <c r="A125" s="6">
        <v>41395</v>
      </c>
      <c r="B125" s="9">
        <v>99.366633414890003</v>
      </c>
      <c r="C125" s="9">
        <v>103.02695652174</v>
      </c>
      <c r="D125" s="9">
        <v>100.31476190476</v>
      </c>
      <c r="E125" s="9">
        <v>94.758181818180006</v>
      </c>
      <c r="F125" s="9">
        <v>87.71</v>
      </c>
      <c r="G125" s="9">
        <v>81.790000000000006</v>
      </c>
      <c r="H125" s="9">
        <v>4.0403000000000002</v>
      </c>
      <c r="I125" s="9">
        <v>12.29</v>
      </c>
      <c r="J125" s="9">
        <v>16.22</v>
      </c>
      <c r="K125" s="9">
        <v>118.47814461874</v>
      </c>
      <c r="L125" s="9">
        <v>2.3428599999999999</v>
      </c>
      <c r="M125" s="9">
        <v>3.2448939102600001</v>
      </c>
      <c r="N125" s="9">
        <v>2.1864366776500002</v>
      </c>
      <c r="O125" s="9">
        <v>2.9544746952800001</v>
      </c>
      <c r="P125" s="9">
        <v>3.29168896974</v>
      </c>
      <c r="Q125" s="9">
        <v>3.18423511609</v>
      </c>
      <c r="R125" s="9">
        <v>2.3875000000000002</v>
      </c>
      <c r="S125" s="9">
        <v>822.5</v>
      </c>
      <c r="T125" s="9">
        <v>1500</v>
      </c>
      <c r="U125" s="9">
        <v>1823.4</v>
      </c>
      <c r="V125" s="9">
        <v>1780.73</v>
      </c>
      <c r="W125" s="9">
        <v>879.47</v>
      </c>
      <c r="X125" s="9">
        <v>827.5</v>
      </c>
      <c r="Y125" s="9">
        <v>498.01</v>
      </c>
      <c r="Z125" s="9">
        <v>1073.2</v>
      </c>
      <c r="AA125" s="9">
        <v>514.78</v>
      </c>
      <c r="AB125" s="9">
        <v>1116.6600000000001</v>
      </c>
      <c r="AC125" s="9">
        <v>1227.73</v>
      </c>
      <c r="AD125" s="9">
        <v>231.48509999999999</v>
      </c>
      <c r="AE125" s="9">
        <v>295.5375444</v>
      </c>
      <c r="AF125" s="9">
        <v>273.59334200000001</v>
      </c>
      <c r="AG125" s="9">
        <v>543.5</v>
      </c>
      <c r="AH125" s="9">
        <v>508.75</v>
      </c>
      <c r="AI125" s="9">
        <v>510.75</v>
      </c>
      <c r="AJ125" s="9">
        <v>386.84811891892002</v>
      </c>
      <c r="AK125" s="9">
        <v>279.251892</v>
      </c>
      <c r="AL125" s="9">
        <v>319.66992900000002</v>
      </c>
      <c r="AM125" s="9">
        <v>1.0539977015099999</v>
      </c>
      <c r="AN125" s="9">
        <v>0.90940575000000001</v>
      </c>
      <c r="AO125" s="9">
        <v>1.0570108606599999</v>
      </c>
      <c r="AP125" s="9">
        <v>4.1030182819999999</v>
      </c>
      <c r="AQ125" s="9">
        <v>2.3769811999999999</v>
      </c>
      <c r="AR125" s="9">
        <v>6.9946999999999999</v>
      </c>
      <c r="AS125" s="9">
        <v>12.80002372</v>
      </c>
      <c r="AT125" s="9">
        <v>0.42381737704</v>
      </c>
      <c r="AU125" s="9">
        <v>0.43019150900000003</v>
      </c>
      <c r="AV125" s="9">
        <v>0.38851416999999999</v>
      </c>
      <c r="AW125" s="9">
        <v>4342.7166666666699</v>
      </c>
      <c r="AX125" s="9">
        <v>454.23836956522001</v>
      </c>
      <c r="AY125" s="9">
        <v>294.78031103607998</v>
      </c>
      <c r="AZ125" s="9">
        <v>732.53271969897003</v>
      </c>
      <c r="BA125" s="9">
        <v>833.20073913043996</v>
      </c>
      <c r="BB125" s="9">
        <v>540.69336490936996</v>
      </c>
      <c r="BC125" s="9">
        <v>2.043021354</v>
      </c>
      <c r="BD125" s="9">
        <v>2.5129000000000001</v>
      </c>
      <c r="BE125" s="9">
        <v>3.0379999999999998</v>
      </c>
      <c r="BF125" s="9">
        <v>157.5</v>
      </c>
      <c r="BG125" s="9">
        <v>421.25</v>
      </c>
      <c r="BH125" s="9">
        <v>410</v>
      </c>
      <c r="BI125" s="9">
        <v>358.125</v>
      </c>
      <c r="BJ125" s="9">
        <v>395</v>
      </c>
      <c r="BK125" s="9">
        <v>1832.02173913043</v>
      </c>
      <c r="BL125" s="9">
        <v>124.00952380952</v>
      </c>
      <c r="BM125" s="9">
        <v>7249.4130434782601</v>
      </c>
      <c r="BN125" s="9">
        <v>2032.97826086957</v>
      </c>
      <c r="BO125" s="9">
        <v>20775.826086956498</v>
      </c>
      <c r="BP125" s="9">
        <v>14947.956521739099</v>
      </c>
      <c r="BQ125" s="9">
        <v>1831.55434782609</v>
      </c>
      <c r="BR125" s="9">
        <v>1414.02695652174</v>
      </c>
      <c r="BS125" s="9">
        <v>1475.1739130434801</v>
      </c>
      <c r="BT125" s="9">
        <v>23.038260869569999</v>
      </c>
      <c r="BU125" s="8"/>
      <c r="BV125" s="8"/>
      <c r="BW125" s="8"/>
      <c r="BX125" s="8"/>
      <c r="BY125" s="8"/>
      <c r="BZ125" s="8"/>
      <c r="CA125" s="8"/>
      <c r="CB125" s="8"/>
      <c r="CC125" s="8"/>
      <c r="CD125" s="8"/>
      <c r="CE125" s="8"/>
      <c r="CF125" s="8"/>
      <c r="CG125" s="8"/>
      <c r="CH125" s="8"/>
      <c r="CI125" s="8"/>
      <c r="CJ125" s="8"/>
      <c r="CK125" s="8"/>
    </row>
    <row r="126" spans="1:89" ht="15.75" x14ac:dyDescent="0.25">
      <c r="A126" s="6">
        <v>41365</v>
      </c>
      <c r="B126" s="10">
        <v>98.851969696970002</v>
      </c>
      <c r="C126" s="10">
        <v>102.87545454546</v>
      </c>
      <c r="D126" s="10">
        <v>101.66136363635999</v>
      </c>
      <c r="E126" s="10">
        <v>92.019090909089996</v>
      </c>
      <c r="F126" s="10">
        <v>87.76</v>
      </c>
      <c r="G126" s="10">
        <v>82.02</v>
      </c>
      <c r="H126" s="10">
        <v>4.1669</v>
      </c>
      <c r="I126" s="10">
        <v>12.88</v>
      </c>
      <c r="J126" s="10">
        <v>16.2</v>
      </c>
      <c r="K126" s="10">
        <v>122.80678946534</v>
      </c>
      <c r="L126" s="10">
        <v>2.2944886363600001</v>
      </c>
      <c r="M126" s="10">
        <v>3.3027412219999999</v>
      </c>
      <c r="N126" s="10">
        <v>2.2416576159999999</v>
      </c>
      <c r="O126" s="10">
        <v>2.8891408436399999</v>
      </c>
      <c r="P126" s="10">
        <v>3.3911991591800001</v>
      </c>
      <c r="Q126" s="10">
        <v>2.9087233717399998</v>
      </c>
      <c r="R126" s="10">
        <v>2.3675000000000002</v>
      </c>
      <c r="S126" s="10">
        <v>791.43</v>
      </c>
      <c r="T126" s="10">
        <v>1500</v>
      </c>
      <c r="U126" s="10">
        <v>1850.72</v>
      </c>
      <c r="V126" s="10">
        <v>1763.7</v>
      </c>
      <c r="W126" s="10">
        <v>874.17</v>
      </c>
      <c r="X126" s="10">
        <v>830.71</v>
      </c>
      <c r="Y126" s="10">
        <v>563.88</v>
      </c>
      <c r="Z126" s="10">
        <v>1094.52</v>
      </c>
      <c r="AA126" s="10">
        <v>495.55</v>
      </c>
      <c r="AB126" s="10">
        <v>1131.82</v>
      </c>
      <c r="AC126" s="10">
        <v>1221.1400000000001</v>
      </c>
      <c r="AD126" s="10">
        <v>229.64791666667</v>
      </c>
      <c r="AE126" s="10">
        <v>279.90647999999999</v>
      </c>
      <c r="AF126" s="10">
        <v>269.184102</v>
      </c>
      <c r="AG126" s="10">
        <v>557</v>
      </c>
      <c r="AH126" s="10">
        <v>535.6</v>
      </c>
      <c r="AI126" s="10">
        <v>530.6</v>
      </c>
      <c r="AJ126" s="10">
        <v>390.75567567567998</v>
      </c>
      <c r="AK126" s="10">
        <v>278.14958189999999</v>
      </c>
      <c r="AL126" s="10">
        <v>308.27939129999999</v>
      </c>
      <c r="AM126" s="10">
        <v>1.1033332364799999</v>
      </c>
      <c r="AN126" s="10">
        <v>0.90251631249999997</v>
      </c>
      <c r="AO126" s="10">
        <v>0.98048854403999997</v>
      </c>
      <c r="AP126" s="10">
        <v>4.2696875539999999</v>
      </c>
      <c r="AQ126" s="10">
        <v>2.2928047999999999</v>
      </c>
      <c r="AR126" s="10">
        <v>6.9996999999999998</v>
      </c>
      <c r="AS126" s="10">
        <v>12.370122820000001</v>
      </c>
      <c r="AT126" s="10">
        <v>0.42536072800000002</v>
      </c>
      <c r="AU126" s="10">
        <v>0.44805895200000001</v>
      </c>
      <c r="AV126" s="10">
        <v>0.39251254899999999</v>
      </c>
      <c r="AW126" s="10">
        <v>4366.8999999999996</v>
      </c>
      <c r="AX126" s="10">
        <v>455.89249999999998</v>
      </c>
      <c r="AY126" s="10">
        <v>304.53375040575997</v>
      </c>
      <c r="AZ126" s="10">
        <v>733.55873132624004</v>
      </c>
      <c r="BA126" s="10">
        <v>834.36775</v>
      </c>
      <c r="BB126" s="10">
        <v>558.58336554642995</v>
      </c>
      <c r="BC126" s="10">
        <v>2.0344233360000001</v>
      </c>
      <c r="BD126" s="10">
        <v>2.4986000000000002</v>
      </c>
      <c r="BE126" s="10">
        <v>2.8668</v>
      </c>
      <c r="BF126" s="10">
        <v>111.5</v>
      </c>
      <c r="BG126" s="10">
        <v>461.125</v>
      </c>
      <c r="BH126" s="10">
        <v>409</v>
      </c>
      <c r="BI126" s="10">
        <v>365.625</v>
      </c>
      <c r="BJ126" s="10">
        <v>395</v>
      </c>
      <c r="BK126" s="10">
        <v>1861.67045454545</v>
      </c>
      <c r="BL126" s="10">
        <v>137.39090909090999</v>
      </c>
      <c r="BM126" s="10">
        <v>7234.2795454545403</v>
      </c>
      <c r="BN126" s="10">
        <v>2027.3863636363601</v>
      </c>
      <c r="BO126" s="10">
        <v>21662.25</v>
      </c>
      <c r="BP126" s="10">
        <v>15672.9545454545</v>
      </c>
      <c r="BQ126" s="10">
        <v>1856.00454545455</v>
      </c>
      <c r="BR126" s="10">
        <v>1487.8572727272699</v>
      </c>
      <c r="BS126" s="10">
        <v>1493.0681818181799</v>
      </c>
      <c r="BT126" s="10">
        <v>25.355</v>
      </c>
      <c r="BU126" s="8"/>
      <c r="BV126" s="8"/>
      <c r="BW126" s="8"/>
      <c r="BX126" s="8"/>
      <c r="BY126" s="8"/>
      <c r="BZ126" s="8"/>
      <c r="CA126" s="8"/>
      <c r="CB126" s="8"/>
      <c r="CC126" s="8"/>
      <c r="CD126" s="8"/>
      <c r="CE126" s="8"/>
      <c r="CF126" s="8"/>
      <c r="CG126" s="8"/>
      <c r="CH126" s="8"/>
      <c r="CI126" s="8"/>
      <c r="CJ126" s="8"/>
      <c r="CK126" s="8"/>
    </row>
    <row r="127" spans="1:89" ht="15.75" x14ac:dyDescent="0.25">
      <c r="A127" s="6">
        <v>41334</v>
      </c>
      <c r="B127" s="9">
        <v>102.52249999999999</v>
      </c>
      <c r="C127" s="9">
        <v>109.24</v>
      </c>
      <c r="D127" s="9">
        <v>105.41500000000001</v>
      </c>
      <c r="E127" s="9">
        <v>92.912499999999994</v>
      </c>
      <c r="F127" s="9">
        <v>90.98</v>
      </c>
      <c r="G127" s="9">
        <v>82.77</v>
      </c>
      <c r="H127" s="9">
        <v>3.8069000000000002</v>
      </c>
      <c r="I127" s="9">
        <v>11.87</v>
      </c>
      <c r="J127" s="9">
        <v>16.27</v>
      </c>
      <c r="K127" s="9">
        <v>113.68108766747</v>
      </c>
      <c r="L127" s="9">
        <v>2.1533600000000002</v>
      </c>
      <c r="M127" s="9">
        <v>3.3020798359999999</v>
      </c>
      <c r="N127" s="9">
        <v>2.3426292119999998</v>
      </c>
      <c r="O127" s="9">
        <v>2.8962722107199999</v>
      </c>
      <c r="P127" s="9">
        <v>3.4825023334599998</v>
      </c>
      <c r="Q127" s="9">
        <v>2.5513142987099999</v>
      </c>
      <c r="R127" s="9">
        <v>2.6549999999999998</v>
      </c>
      <c r="S127" s="9">
        <v>818.75</v>
      </c>
      <c r="T127" s="9">
        <v>1500</v>
      </c>
      <c r="U127" s="9">
        <v>1801.47</v>
      </c>
      <c r="V127" s="9">
        <v>1763.7</v>
      </c>
      <c r="W127" s="9">
        <v>891.5</v>
      </c>
      <c r="X127" s="9">
        <v>832.75</v>
      </c>
      <c r="Y127" s="9">
        <v>584.70000000000005</v>
      </c>
      <c r="Z127" s="9">
        <v>1117.43</v>
      </c>
      <c r="AA127" s="9">
        <v>513.95000000000005</v>
      </c>
      <c r="AB127" s="9">
        <v>1161.6600000000001</v>
      </c>
      <c r="AC127" s="9">
        <v>1249.76</v>
      </c>
      <c r="AD127" s="9">
        <v>239.75242499999999</v>
      </c>
      <c r="AE127" s="9">
        <v>309.03879999999998</v>
      </c>
      <c r="AF127" s="9">
        <v>296.74185199999999</v>
      </c>
      <c r="AG127" s="9">
        <v>559</v>
      </c>
      <c r="AH127" s="9">
        <v>535</v>
      </c>
      <c r="AI127" s="9">
        <v>532.5</v>
      </c>
      <c r="AJ127" s="9">
        <v>401.61</v>
      </c>
      <c r="AK127" s="9">
        <v>285.86575260000001</v>
      </c>
      <c r="AL127" s="9">
        <v>309.74913809999998</v>
      </c>
      <c r="AM127" s="9">
        <v>1.07918368383</v>
      </c>
      <c r="AN127" s="9">
        <v>0.93696349999999995</v>
      </c>
      <c r="AO127" s="9">
        <v>0.90809637424</v>
      </c>
      <c r="AP127" s="9">
        <v>4.29239514</v>
      </c>
      <c r="AQ127" s="9">
        <v>2.30933945</v>
      </c>
      <c r="AR127" s="9">
        <v>6.9996999999999998</v>
      </c>
      <c r="AS127" s="9">
        <v>11.904947999999999</v>
      </c>
      <c r="AT127" s="9">
        <v>0.42310513143</v>
      </c>
      <c r="AU127" s="9">
        <v>0.45945441125999997</v>
      </c>
      <c r="AV127" s="9">
        <v>0.40773866736999997</v>
      </c>
      <c r="AW127" s="9">
        <v>4377.3583333333299</v>
      </c>
      <c r="AX127" s="9">
        <v>436.19416666667001</v>
      </c>
      <c r="AY127" s="9">
        <v>313.7840182914</v>
      </c>
      <c r="AZ127" s="9">
        <v>722.68881147866</v>
      </c>
      <c r="BA127" s="9">
        <v>822.00403571429001</v>
      </c>
      <c r="BB127" s="9">
        <v>575.55043655540999</v>
      </c>
      <c r="BC127" s="9">
        <v>2.0822635900000002</v>
      </c>
      <c r="BD127" s="9">
        <v>2.8001999999999998</v>
      </c>
      <c r="BE127" s="9">
        <v>2.9773000000000001</v>
      </c>
      <c r="BF127" s="9">
        <v>160</v>
      </c>
      <c r="BG127" s="9">
        <v>467.625</v>
      </c>
      <c r="BH127" s="9">
        <v>415</v>
      </c>
      <c r="BI127" s="9">
        <v>395.625</v>
      </c>
      <c r="BJ127" s="9">
        <v>395</v>
      </c>
      <c r="BK127" s="9">
        <v>1909.56666666667</v>
      </c>
      <c r="BL127" s="9">
        <v>139.87</v>
      </c>
      <c r="BM127" s="9">
        <v>7645.5833333333303</v>
      </c>
      <c r="BN127" s="9">
        <v>2169.4166666666702</v>
      </c>
      <c r="BO127" s="9">
        <v>23296.523809523798</v>
      </c>
      <c r="BP127" s="9">
        <v>16724.928571428602</v>
      </c>
      <c r="BQ127" s="9">
        <v>1926.07142857143</v>
      </c>
      <c r="BR127" s="9">
        <v>1593.08619047619</v>
      </c>
      <c r="BS127" s="9">
        <v>1582.9523809523801</v>
      </c>
      <c r="BT127" s="9">
        <v>28.790952380949999</v>
      </c>
      <c r="BU127" s="8"/>
      <c r="BV127" s="8"/>
      <c r="BW127" s="8"/>
      <c r="BX127" s="8"/>
      <c r="BY127" s="8"/>
      <c r="BZ127" s="8"/>
      <c r="CA127" s="8"/>
      <c r="CB127" s="8"/>
      <c r="CC127" s="8"/>
      <c r="CD127" s="8"/>
      <c r="CE127" s="8"/>
      <c r="CF127" s="8"/>
      <c r="CG127" s="8"/>
      <c r="CH127" s="8"/>
      <c r="CI127" s="8"/>
      <c r="CJ127" s="8"/>
      <c r="CK127" s="8"/>
    </row>
    <row r="128" spans="1:89" ht="15.75" x14ac:dyDescent="0.25">
      <c r="A128" s="6">
        <v>41306</v>
      </c>
      <c r="B128" s="10">
        <v>107.63743567252</v>
      </c>
      <c r="C128" s="10">
        <v>116.51949999999999</v>
      </c>
      <c r="D128" s="10">
        <v>111.09333333332999</v>
      </c>
      <c r="E128" s="10">
        <v>95.29947368421</v>
      </c>
      <c r="F128" s="10">
        <v>94.94</v>
      </c>
      <c r="G128" s="10">
        <v>85.13</v>
      </c>
      <c r="H128" s="10">
        <v>3.3292000000000002</v>
      </c>
      <c r="I128" s="10">
        <v>11.77</v>
      </c>
      <c r="J128" s="10">
        <v>16.47</v>
      </c>
      <c r="K128" s="10">
        <v>107.54029997678001</v>
      </c>
      <c r="L128" s="10">
        <v>2.1977000000000002</v>
      </c>
      <c r="M128" s="10">
        <v>3.2950250520000002</v>
      </c>
      <c r="N128" s="10">
        <v>2.2934661859999999</v>
      </c>
      <c r="O128" s="10">
        <v>2.9251479794600002</v>
      </c>
      <c r="P128" s="10">
        <v>3.3316051451400002</v>
      </c>
      <c r="Q128" s="10">
        <v>2.5313387932500002</v>
      </c>
      <c r="R128" s="10">
        <v>2.9125000000000001</v>
      </c>
      <c r="S128" s="10">
        <v>853.25</v>
      </c>
      <c r="T128" s="10">
        <v>1635</v>
      </c>
      <c r="U128" s="10">
        <v>1901.12</v>
      </c>
      <c r="V128" s="10">
        <v>1821.71</v>
      </c>
      <c r="W128" s="10">
        <v>919.58</v>
      </c>
      <c r="X128" s="10">
        <v>836</v>
      </c>
      <c r="Y128" s="10">
        <v>610.73</v>
      </c>
      <c r="Z128" s="10">
        <v>1173.48</v>
      </c>
      <c r="AA128" s="10">
        <v>518.9</v>
      </c>
      <c r="AB128" s="10">
        <v>1216.99</v>
      </c>
      <c r="AC128" s="10">
        <v>1285.75</v>
      </c>
      <c r="AD128" s="10">
        <v>236.99664999999999</v>
      </c>
      <c r="AE128" s="10">
        <v>302.73991999999998</v>
      </c>
      <c r="AF128" s="10">
        <v>288.14383400000003</v>
      </c>
      <c r="AG128" s="10">
        <v>563</v>
      </c>
      <c r="AH128" s="10">
        <v>538.75</v>
      </c>
      <c r="AI128" s="10">
        <v>535</v>
      </c>
      <c r="AJ128" s="10">
        <v>401.64499999999998</v>
      </c>
      <c r="AK128" s="10">
        <v>297.99116370000002</v>
      </c>
      <c r="AL128" s="10">
        <v>318.9350556</v>
      </c>
      <c r="AM128" s="10">
        <v>1.11242362363</v>
      </c>
      <c r="AN128" s="10">
        <v>0.92318462499999998</v>
      </c>
      <c r="AO128" s="10">
        <v>0.81957741644000004</v>
      </c>
      <c r="AP128" s="10">
        <v>4.3547858860000002</v>
      </c>
      <c r="AQ128" s="10">
        <v>2.18918766</v>
      </c>
      <c r="AR128" s="10">
        <v>6.9996999999999998</v>
      </c>
      <c r="AS128" s="10">
        <v>11.574255000000001</v>
      </c>
      <c r="AT128" s="10">
        <v>0.43559675120000002</v>
      </c>
      <c r="AU128" s="10">
        <v>0.45716470066999998</v>
      </c>
      <c r="AV128" s="10">
        <v>0.40283306555999998</v>
      </c>
      <c r="AW128" s="10">
        <v>4390.5916666666699</v>
      </c>
      <c r="AX128" s="10">
        <v>466.86324999999999</v>
      </c>
      <c r="AY128" s="10">
        <v>319.68583597454</v>
      </c>
      <c r="AZ128" s="10">
        <v>737.55118592758004</v>
      </c>
      <c r="BA128" s="10">
        <v>842.88473750000003</v>
      </c>
      <c r="BB128" s="10">
        <v>586.37569707217006</v>
      </c>
      <c r="BC128" s="10">
        <v>1.9777646019999999</v>
      </c>
      <c r="BD128" s="10">
        <v>3.0442999999999998</v>
      </c>
      <c r="BE128" s="10">
        <v>3.1859000000000002</v>
      </c>
      <c r="BF128" s="10">
        <v>182.5</v>
      </c>
      <c r="BG128" s="10">
        <v>464.5</v>
      </c>
      <c r="BH128" s="10">
        <v>419</v>
      </c>
      <c r="BI128" s="10">
        <v>415.625</v>
      </c>
      <c r="BJ128" s="10">
        <v>395</v>
      </c>
      <c r="BK128" s="10">
        <v>2053.5949999999998</v>
      </c>
      <c r="BL128" s="10">
        <v>154.63888888888999</v>
      </c>
      <c r="BM128" s="10">
        <v>8060.9250000000002</v>
      </c>
      <c r="BN128" s="10">
        <v>2365.7874999999999</v>
      </c>
      <c r="BO128" s="10">
        <v>24211.737499999999</v>
      </c>
      <c r="BP128" s="10">
        <v>17690.099999999999</v>
      </c>
      <c r="BQ128" s="10">
        <v>2128.6875</v>
      </c>
      <c r="BR128" s="10">
        <v>1627.57</v>
      </c>
      <c r="BS128" s="10">
        <v>1674.55</v>
      </c>
      <c r="BT128" s="10">
        <v>30.328800000000001</v>
      </c>
      <c r="BU128" s="8"/>
      <c r="BV128" s="8"/>
      <c r="BW128" s="8"/>
      <c r="BX128" s="8"/>
      <c r="BY128" s="8"/>
      <c r="BZ128" s="8"/>
      <c r="CA128" s="8"/>
      <c r="CB128" s="8"/>
      <c r="CC128" s="8"/>
      <c r="CD128" s="8"/>
      <c r="CE128" s="8"/>
      <c r="CF128" s="8"/>
      <c r="CG128" s="8"/>
      <c r="CH128" s="8"/>
      <c r="CI128" s="8"/>
      <c r="CJ128" s="8"/>
      <c r="CK128" s="8"/>
    </row>
    <row r="129" spans="1:89" ht="15.75" x14ac:dyDescent="0.25">
      <c r="A129" s="6">
        <v>41275</v>
      </c>
      <c r="B129" s="9">
        <v>105.10021645022</v>
      </c>
      <c r="C129" s="9">
        <v>112.97363636364</v>
      </c>
      <c r="D129" s="9">
        <v>107.58272727273</v>
      </c>
      <c r="E129" s="9">
        <v>94.744285714290001</v>
      </c>
      <c r="F129" s="9">
        <v>92.77</v>
      </c>
      <c r="G129" s="9">
        <v>86.13</v>
      </c>
      <c r="H129" s="9">
        <v>3.3279999999999998</v>
      </c>
      <c r="I129" s="9">
        <v>11.87</v>
      </c>
      <c r="J129" s="9">
        <v>15.89</v>
      </c>
      <c r="K129" s="9">
        <v>107.60817859655</v>
      </c>
      <c r="L129" s="9">
        <v>2.2754400000000001</v>
      </c>
      <c r="M129" s="9">
        <v>3.4676467980000001</v>
      </c>
      <c r="N129" s="9">
        <v>2.1977856779999998</v>
      </c>
      <c r="O129" s="9">
        <v>3.0033695177299999</v>
      </c>
      <c r="P129" s="9">
        <v>3.33770742452</v>
      </c>
      <c r="Q129" s="9">
        <v>2.6204011286800002</v>
      </c>
      <c r="R129" s="9">
        <v>3.052</v>
      </c>
      <c r="S129" s="9">
        <v>828.64</v>
      </c>
      <c r="T129" s="9">
        <v>2400</v>
      </c>
      <c r="U129" s="9">
        <v>1926.47</v>
      </c>
      <c r="V129" s="9">
        <v>2270.7600000000002</v>
      </c>
      <c r="W129" s="9">
        <v>884.52</v>
      </c>
      <c r="X129" s="9">
        <v>801.36</v>
      </c>
      <c r="Y129" s="9">
        <v>595.29999999999995</v>
      </c>
      <c r="Z129" s="9">
        <v>1192.3499999999999</v>
      </c>
      <c r="AA129" s="9">
        <v>526.20000000000005</v>
      </c>
      <c r="AB129" s="9">
        <v>1210.92</v>
      </c>
      <c r="AC129" s="9">
        <v>1298.48</v>
      </c>
      <c r="AD129" s="9">
        <v>233.32228333333001</v>
      </c>
      <c r="AE129" s="9">
        <v>303.1336</v>
      </c>
      <c r="AF129" s="9">
        <v>291.00984</v>
      </c>
      <c r="AG129" s="9">
        <v>564.20000000000005</v>
      </c>
      <c r="AH129" s="9">
        <v>540</v>
      </c>
      <c r="AI129" s="9">
        <v>530</v>
      </c>
      <c r="AJ129" s="9">
        <v>401.245</v>
      </c>
      <c r="AK129" s="9">
        <v>309.01426470000001</v>
      </c>
      <c r="AL129" s="9">
        <v>335.46970709999999</v>
      </c>
      <c r="AM129" s="9">
        <v>1.0955721301300001</v>
      </c>
      <c r="AN129" s="9">
        <v>0.92869617500000001</v>
      </c>
      <c r="AO129" s="9">
        <v>0.75002570307000005</v>
      </c>
      <c r="AP129" s="9">
        <v>4.3596360499999998</v>
      </c>
      <c r="AQ129" s="9">
        <v>2.2166451999999999</v>
      </c>
      <c r="AR129" s="9">
        <v>7.0197000000000003</v>
      </c>
      <c r="AS129" s="9">
        <v>11.243562000000001</v>
      </c>
      <c r="AT129" s="9">
        <v>0.43439011199999999</v>
      </c>
      <c r="AU129" s="9">
        <v>0.47559952313999998</v>
      </c>
      <c r="AV129" s="9">
        <v>0.41610198300000001</v>
      </c>
      <c r="AW129" s="9">
        <v>4416.9333333333298</v>
      </c>
      <c r="AX129" s="9">
        <v>465.57</v>
      </c>
      <c r="AY129" s="9">
        <v>334.12429369001001</v>
      </c>
      <c r="AZ129" s="9">
        <v>761.79738470915004</v>
      </c>
      <c r="BA129" s="9">
        <v>870.59366304347998</v>
      </c>
      <c r="BB129" s="9">
        <v>612.85907467239997</v>
      </c>
      <c r="BC129" s="9">
        <v>1.8851705620000001</v>
      </c>
      <c r="BD129" s="9">
        <v>3.0432000000000001</v>
      </c>
      <c r="BE129" s="9">
        <v>3.3035999999999999</v>
      </c>
      <c r="BF129" s="9">
        <v>182.5</v>
      </c>
      <c r="BG129" s="9">
        <v>462.25</v>
      </c>
      <c r="BH129" s="9">
        <v>428</v>
      </c>
      <c r="BI129" s="9">
        <v>380</v>
      </c>
      <c r="BJ129" s="9">
        <v>395</v>
      </c>
      <c r="BK129" s="9">
        <v>2037.75</v>
      </c>
      <c r="BL129" s="9">
        <v>150.49090909091001</v>
      </c>
      <c r="BM129" s="9">
        <v>8047.36</v>
      </c>
      <c r="BN129" s="9">
        <v>2333.6799999999998</v>
      </c>
      <c r="BO129" s="9">
        <v>24545.9</v>
      </c>
      <c r="BP129" s="9">
        <v>17472.5</v>
      </c>
      <c r="BQ129" s="9">
        <v>2032.2</v>
      </c>
      <c r="BR129" s="9">
        <v>1671.8478260869599</v>
      </c>
      <c r="BS129" s="9">
        <v>1638.8913043478301</v>
      </c>
      <c r="BT129" s="9">
        <v>31.061739130429999</v>
      </c>
      <c r="BU129" s="8"/>
      <c r="BV129" s="8"/>
      <c r="BW129" s="8"/>
      <c r="BX129" s="8"/>
      <c r="BY129" s="8"/>
      <c r="BZ129" s="8"/>
      <c r="CA129" s="8"/>
      <c r="CB129" s="8"/>
      <c r="CC129" s="8"/>
      <c r="CD129" s="8"/>
      <c r="CE129" s="8"/>
      <c r="CF129" s="8"/>
      <c r="CG129" s="8"/>
      <c r="CH129" s="8"/>
      <c r="CI129" s="8"/>
      <c r="CJ129" s="8"/>
      <c r="CK129" s="8"/>
    </row>
    <row r="130" spans="1:89" ht="15.75" x14ac:dyDescent="0.25">
      <c r="A130" s="6">
        <v>41244</v>
      </c>
      <c r="B130" s="10">
        <v>101.19366666667</v>
      </c>
      <c r="C130" s="10">
        <v>109.6765</v>
      </c>
      <c r="D130" s="10">
        <v>105.68899999999999</v>
      </c>
      <c r="E130" s="10">
        <v>88.215500000000006</v>
      </c>
      <c r="F130" s="10">
        <v>92.88</v>
      </c>
      <c r="G130" s="10">
        <v>88.84</v>
      </c>
      <c r="H130" s="10">
        <v>3.3395000000000001</v>
      </c>
      <c r="I130" s="10">
        <v>11.79</v>
      </c>
      <c r="J130" s="10">
        <v>15.41</v>
      </c>
      <c r="K130" s="10">
        <v>107.04231243184</v>
      </c>
      <c r="L130" s="10">
        <v>2.4103400000000001</v>
      </c>
      <c r="M130" s="10">
        <v>3.3673365880000001</v>
      </c>
      <c r="N130" s="10">
        <v>2.1294424580000002</v>
      </c>
      <c r="O130" s="10">
        <v>3.0830124090500002</v>
      </c>
      <c r="P130" s="10">
        <v>3.3101364160100002</v>
      </c>
      <c r="Q130" s="10">
        <v>2.8622341444699999</v>
      </c>
      <c r="R130" s="10">
        <v>3.07666666667</v>
      </c>
      <c r="S130" s="10">
        <v>785</v>
      </c>
      <c r="T130" s="10">
        <v>2400</v>
      </c>
      <c r="U130" s="10">
        <v>1303.0899999999999</v>
      </c>
      <c r="V130" s="10">
        <v>2502.25</v>
      </c>
      <c r="W130" s="10">
        <v>843.55</v>
      </c>
      <c r="X130" s="10">
        <v>753.53</v>
      </c>
      <c r="Y130" s="10">
        <v>591.29</v>
      </c>
      <c r="Z130" s="10">
        <v>1158.6400000000001</v>
      </c>
      <c r="AA130" s="10">
        <v>577.22</v>
      </c>
      <c r="AB130" s="10">
        <v>1188.18</v>
      </c>
      <c r="AC130" s="10">
        <v>1271.9000000000001</v>
      </c>
      <c r="AD130" s="10">
        <v>242.94453104166999</v>
      </c>
      <c r="AE130" s="10">
        <v>308.64512000000002</v>
      </c>
      <c r="AF130" s="10">
        <v>283.95505600000001</v>
      </c>
      <c r="AG130" s="10">
        <v>557.79999999999995</v>
      </c>
      <c r="AH130" s="10">
        <v>530</v>
      </c>
      <c r="AI130" s="10">
        <v>520.4</v>
      </c>
      <c r="AJ130" s="10">
        <v>413.75</v>
      </c>
      <c r="AK130" s="10">
        <v>325.18147950000002</v>
      </c>
      <c r="AL130" s="10">
        <v>347.96255489999999</v>
      </c>
      <c r="AM130" s="10">
        <v>1.1233965702499999</v>
      </c>
      <c r="AN130" s="10">
        <v>0.94385293749999999</v>
      </c>
      <c r="AO130" s="10">
        <v>0.75808699999999996</v>
      </c>
      <c r="AP130" s="10">
        <v>4.3746274659999997</v>
      </c>
      <c r="AQ130" s="10">
        <v>2.15271957083</v>
      </c>
      <c r="AR130" s="10">
        <v>7.2201000000000004</v>
      </c>
      <c r="AS130" s="10">
        <v>11.071601640000001</v>
      </c>
      <c r="AT130" s="10">
        <v>0.42867686705000002</v>
      </c>
      <c r="AU130" s="10">
        <v>0.49202709160000002</v>
      </c>
      <c r="AV130" s="10">
        <v>0.42571212200000003</v>
      </c>
      <c r="AW130" s="10">
        <v>4341.3083333333298</v>
      </c>
      <c r="AX130" s="10">
        <v>459.44666666667001</v>
      </c>
      <c r="AY130" s="10">
        <v>354.80016941861999</v>
      </c>
      <c r="AZ130" s="10">
        <v>769.97357305721005</v>
      </c>
      <c r="BA130" s="10">
        <v>879.93753571428999</v>
      </c>
      <c r="BB130" s="10">
        <v>612.85907467239997</v>
      </c>
      <c r="BC130" s="10">
        <v>1.8379916940000001</v>
      </c>
      <c r="BD130" s="10">
        <v>2.8960499999999998</v>
      </c>
      <c r="BE130" s="10">
        <v>3.1097000000000001</v>
      </c>
      <c r="BF130" s="10">
        <v>182.5</v>
      </c>
      <c r="BG130" s="10">
        <v>472.83333333333002</v>
      </c>
      <c r="BH130" s="10">
        <v>435</v>
      </c>
      <c r="BI130" s="10">
        <v>375.83333333333002</v>
      </c>
      <c r="BJ130" s="10">
        <v>477.5</v>
      </c>
      <c r="BK130" s="10">
        <v>2086.7631578947398</v>
      </c>
      <c r="BL130" s="10">
        <v>128.51111111111001</v>
      </c>
      <c r="BM130" s="10">
        <v>7966.4868421052597</v>
      </c>
      <c r="BN130" s="10">
        <v>2279.8026315789498</v>
      </c>
      <c r="BO130" s="10">
        <v>22880.8947368421</v>
      </c>
      <c r="BP130" s="10">
        <v>17448.5</v>
      </c>
      <c r="BQ130" s="10">
        <v>2040.42894736842</v>
      </c>
      <c r="BR130" s="10">
        <v>1684.7619999999999</v>
      </c>
      <c r="BS130" s="10">
        <v>1582.25</v>
      </c>
      <c r="BT130" s="10">
        <v>31.874500000000001</v>
      </c>
      <c r="BU130" s="8"/>
      <c r="BV130" s="8"/>
      <c r="BW130" s="8"/>
      <c r="BX130" s="8"/>
      <c r="BY130" s="8"/>
      <c r="BZ130" s="8"/>
      <c r="CA130" s="8"/>
      <c r="CB130" s="8"/>
      <c r="CC130" s="8"/>
      <c r="CD130" s="8"/>
      <c r="CE130" s="8"/>
      <c r="CF130" s="8"/>
      <c r="CG130" s="8"/>
      <c r="CH130" s="8"/>
      <c r="CI130" s="8"/>
      <c r="CJ130" s="8"/>
      <c r="CK130" s="8"/>
    </row>
    <row r="131" spans="1:89" ht="15.75" x14ac:dyDescent="0.25">
      <c r="A131" s="6">
        <v>41214</v>
      </c>
      <c r="B131" s="9">
        <v>101.17441558442</v>
      </c>
      <c r="C131" s="9">
        <v>109.71181818182001</v>
      </c>
      <c r="D131" s="9">
        <v>107.13333333333</v>
      </c>
      <c r="E131" s="9">
        <v>86.678095238099999</v>
      </c>
      <c r="F131" s="9">
        <v>85.89</v>
      </c>
      <c r="G131" s="9">
        <v>85.74</v>
      </c>
      <c r="H131" s="9">
        <v>3.5379999999999998</v>
      </c>
      <c r="I131" s="9">
        <v>11.83</v>
      </c>
      <c r="J131" s="9">
        <v>15</v>
      </c>
      <c r="K131" s="9">
        <v>109.3651582862</v>
      </c>
      <c r="L131" s="9">
        <v>2.4781599999999999</v>
      </c>
      <c r="M131" s="9">
        <v>3.5254078419999999</v>
      </c>
      <c r="N131" s="9">
        <v>2.1532523540000001</v>
      </c>
      <c r="O131" s="9">
        <v>3.01698104943</v>
      </c>
      <c r="P131" s="9">
        <v>3.11612345158</v>
      </c>
      <c r="Q131" s="9">
        <v>2.89231969671</v>
      </c>
      <c r="R131" s="9">
        <v>3.0425</v>
      </c>
      <c r="S131" s="9">
        <v>848</v>
      </c>
      <c r="T131" s="9">
        <v>2400</v>
      </c>
      <c r="U131" s="9">
        <v>1339.11</v>
      </c>
      <c r="V131" s="9">
        <v>2469.1799999999998</v>
      </c>
      <c r="W131" s="9">
        <v>863.18</v>
      </c>
      <c r="X131" s="9">
        <v>806.7</v>
      </c>
      <c r="Y131" s="9">
        <v>584.59</v>
      </c>
      <c r="Z131" s="9">
        <v>1137.78</v>
      </c>
      <c r="AA131" s="9">
        <v>567.61</v>
      </c>
      <c r="AB131" s="9">
        <v>1184.6099999999999</v>
      </c>
      <c r="AC131" s="9">
        <v>1285.23</v>
      </c>
      <c r="AD131" s="9">
        <v>252.06614629167001</v>
      </c>
      <c r="AE131" s="9">
        <v>321.63655999999997</v>
      </c>
      <c r="AF131" s="9">
        <v>289.02568200000002</v>
      </c>
      <c r="AG131" s="9">
        <v>559.25</v>
      </c>
      <c r="AH131" s="9">
        <v>530</v>
      </c>
      <c r="AI131" s="9">
        <v>523</v>
      </c>
      <c r="AJ131" s="9">
        <v>448.32249999999999</v>
      </c>
      <c r="AK131" s="9">
        <v>346.49280809999999</v>
      </c>
      <c r="AL131" s="9">
        <v>360.82283940000002</v>
      </c>
      <c r="AM131" s="9">
        <v>1.06778975002</v>
      </c>
      <c r="AN131" s="9">
        <v>0.93351878124999998</v>
      </c>
      <c r="AO131" s="9">
        <v>0.84683615000000001</v>
      </c>
      <c r="AP131" s="9">
        <v>4.293056526</v>
      </c>
      <c r="AQ131" s="9">
        <v>2.1304645999999998</v>
      </c>
      <c r="AR131" s="9">
        <v>7.1595000000000004</v>
      </c>
      <c r="AS131" s="9">
        <v>10.96137064</v>
      </c>
      <c r="AT131" s="9">
        <v>0.41925182945</v>
      </c>
      <c r="AU131" s="9">
        <v>0.49645942762</v>
      </c>
      <c r="AV131" s="9">
        <v>0.42635251161999999</v>
      </c>
      <c r="AW131" s="9">
        <v>4268.7749999999996</v>
      </c>
      <c r="AX131" s="9">
        <v>449.34511363636</v>
      </c>
      <c r="AY131" s="9">
        <v>353.03499444638999</v>
      </c>
      <c r="AZ131" s="9">
        <v>761.32091633885</v>
      </c>
      <c r="BA131" s="9">
        <v>870.04914772727</v>
      </c>
      <c r="BB131" s="9">
        <v>611.51192384026001</v>
      </c>
      <c r="BC131" s="9">
        <v>1.782876194</v>
      </c>
      <c r="BD131" s="9">
        <v>2.8003333333299998</v>
      </c>
      <c r="BE131" s="9">
        <v>2.9741428571399999</v>
      </c>
      <c r="BF131" s="9">
        <v>182.5</v>
      </c>
      <c r="BG131" s="9">
        <v>487.875</v>
      </c>
      <c r="BH131" s="9">
        <v>447.5</v>
      </c>
      <c r="BI131" s="9">
        <v>383.5</v>
      </c>
      <c r="BJ131" s="9">
        <v>477.5</v>
      </c>
      <c r="BK131" s="9">
        <v>1948.82954545455</v>
      </c>
      <c r="BL131" s="9">
        <v>120.35</v>
      </c>
      <c r="BM131" s="9">
        <v>7711.2272727272702</v>
      </c>
      <c r="BN131" s="9">
        <v>2181.9659090909099</v>
      </c>
      <c r="BO131" s="9">
        <v>20713.068181818198</v>
      </c>
      <c r="BP131" s="9">
        <v>16335.3636363636</v>
      </c>
      <c r="BQ131" s="9">
        <v>1912.39772727273</v>
      </c>
      <c r="BR131" s="9">
        <v>1721.64</v>
      </c>
      <c r="BS131" s="9">
        <v>1576.36</v>
      </c>
      <c r="BT131" s="9">
        <v>32.773200000000003</v>
      </c>
      <c r="BU131" s="8"/>
      <c r="BV131" s="8"/>
      <c r="BW131" s="8"/>
      <c r="BX131" s="8"/>
      <c r="BY131" s="8"/>
      <c r="BZ131" s="8"/>
      <c r="CA131" s="8"/>
      <c r="CB131" s="8"/>
      <c r="CC131" s="8"/>
      <c r="CD131" s="8"/>
      <c r="CE131" s="8"/>
      <c r="CF131" s="8"/>
      <c r="CG131" s="8"/>
      <c r="CH131" s="8"/>
      <c r="CI131" s="8"/>
      <c r="CJ131" s="8"/>
      <c r="CK131" s="8"/>
    </row>
    <row r="132" spans="1:89" ht="15.75" x14ac:dyDescent="0.25">
      <c r="A132" s="6">
        <v>41183</v>
      </c>
      <c r="B132" s="10">
        <v>103.40786561265</v>
      </c>
      <c r="C132" s="10">
        <v>111.97347826087</v>
      </c>
      <c r="D132" s="10">
        <v>108.73272727273</v>
      </c>
      <c r="E132" s="10">
        <v>89.517391304349999</v>
      </c>
      <c r="F132" s="10">
        <v>81.849999999999994</v>
      </c>
      <c r="G132" s="10">
        <v>82.8</v>
      </c>
      <c r="H132" s="10">
        <v>3.3174000000000001</v>
      </c>
      <c r="I132" s="10">
        <v>11.58</v>
      </c>
      <c r="J132" s="10">
        <v>15.3</v>
      </c>
      <c r="K132" s="10">
        <v>105.70108533749</v>
      </c>
      <c r="L132" s="10">
        <v>2.4635400000000001</v>
      </c>
      <c r="M132" s="10">
        <v>3.8210473839999999</v>
      </c>
      <c r="N132" s="10">
        <v>2.3031665139999999</v>
      </c>
      <c r="O132" s="10">
        <v>3.00924948795</v>
      </c>
      <c r="P132" s="10">
        <v>3.1589819346299999</v>
      </c>
      <c r="Q132" s="10">
        <v>2.9887665292299999</v>
      </c>
      <c r="R132" s="10">
        <v>2.88</v>
      </c>
      <c r="S132" s="10">
        <v>898</v>
      </c>
      <c r="T132" s="10">
        <v>2400</v>
      </c>
      <c r="U132" s="10">
        <v>1359.81</v>
      </c>
      <c r="V132" s="10">
        <v>2469.1799999999998</v>
      </c>
      <c r="W132" s="10">
        <v>886</v>
      </c>
      <c r="X132" s="10">
        <v>863.04</v>
      </c>
      <c r="Y132" s="10">
        <v>625.76</v>
      </c>
      <c r="Z132" s="10">
        <v>1177.95</v>
      </c>
      <c r="AA132" s="10">
        <v>595.41</v>
      </c>
      <c r="AB132" s="10">
        <v>1214.2</v>
      </c>
      <c r="AC132" s="10">
        <v>1302.6099999999999</v>
      </c>
      <c r="AD132" s="10">
        <v>252.91125062500001</v>
      </c>
      <c r="AE132" s="10">
        <v>321.24288000000001</v>
      </c>
      <c r="AF132" s="10">
        <v>283.07320800000002</v>
      </c>
      <c r="AG132" s="10">
        <v>558.25</v>
      </c>
      <c r="AH132" s="10">
        <v>532.5</v>
      </c>
      <c r="AI132" s="10">
        <v>520.25</v>
      </c>
      <c r="AJ132" s="10">
        <v>453.74400000000003</v>
      </c>
      <c r="AK132" s="10">
        <v>340.24638420000002</v>
      </c>
      <c r="AL132" s="10">
        <v>358.19566699500001</v>
      </c>
      <c r="AM132" s="10">
        <v>1.11732749176</v>
      </c>
      <c r="AN132" s="10">
        <v>0.95625392499999995</v>
      </c>
      <c r="AO132" s="10">
        <v>0.98084851102000004</v>
      </c>
      <c r="AP132" s="10">
        <v>4.0736968359999999</v>
      </c>
      <c r="AQ132" s="10">
        <v>2.1128920607100001</v>
      </c>
      <c r="AR132" s="10">
        <v>7.1098999999999997</v>
      </c>
      <c r="AS132" s="10">
        <v>10.92609672</v>
      </c>
      <c r="AT132" s="10">
        <v>0.42354051096000001</v>
      </c>
      <c r="AU132" s="10">
        <v>0.52540103000000005</v>
      </c>
      <c r="AV132" s="10">
        <v>0.44778707791</v>
      </c>
      <c r="AW132" s="10">
        <v>4223.95</v>
      </c>
      <c r="AX132" s="10">
        <v>450.70055000000002</v>
      </c>
      <c r="AY132" s="10">
        <v>350.23312941109998</v>
      </c>
      <c r="AZ132" s="10">
        <v>766.48067624819998</v>
      </c>
      <c r="BA132" s="10">
        <v>873.36249999999995</v>
      </c>
      <c r="BB132" s="10">
        <v>610.15249444234996</v>
      </c>
      <c r="BC132" s="10">
        <v>1.8066860899999999</v>
      </c>
      <c r="BD132" s="10">
        <v>2.9537727272700001</v>
      </c>
      <c r="BE132" s="10">
        <v>3.2039545454499998</v>
      </c>
      <c r="BF132" s="10">
        <v>182.5</v>
      </c>
      <c r="BG132" s="10">
        <v>533.5</v>
      </c>
      <c r="BH132" s="10">
        <v>474</v>
      </c>
      <c r="BI132" s="10">
        <v>349</v>
      </c>
      <c r="BJ132" s="10">
        <v>477.5</v>
      </c>
      <c r="BK132" s="10">
        <v>1974.3</v>
      </c>
      <c r="BL132" s="10">
        <v>113.95</v>
      </c>
      <c r="BM132" s="10">
        <v>8062.03</v>
      </c>
      <c r="BN132" s="10">
        <v>2141.9699999999998</v>
      </c>
      <c r="BO132" s="10">
        <v>21233.7</v>
      </c>
      <c r="BP132" s="10">
        <v>17168.740000000002</v>
      </c>
      <c r="BQ132" s="10">
        <v>1903.96</v>
      </c>
      <c r="BR132" s="10">
        <v>1746.58</v>
      </c>
      <c r="BS132" s="10">
        <v>1635.83</v>
      </c>
      <c r="BT132" s="10">
        <v>33.187399999999997</v>
      </c>
      <c r="BU132" s="8"/>
      <c r="BV132" s="8"/>
      <c r="BW132" s="8"/>
      <c r="BX132" s="8"/>
      <c r="BY132" s="8"/>
      <c r="BZ132" s="8"/>
      <c r="CA132" s="8"/>
      <c r="CB132" s="8"/>
      <c r="CC132" s="8"/>
      <c r="CD132" s="8"/>
      <c r="CE132" s="8"/>
      <c r="CF132" s="8"/>
      <c r="CG132" s="8"/>
      <c r="CH132" s="8"/>
      <c r="CI132" s="8"/>
      <c r="CJ132" s="8"/>
      <c r="CK132" s="8"/>
    </row>
    <row r="133" spans="1:89" ht="15.75" x14ac:dyDescent="0.25">
      <c r="A133" s="6">
        <v>41153</v>
      </c>
      <c r="B133" s="9">
        <v>106.28496491228</v>
      </c>
      <c r="C133" s="9">
        <v>113.38249999999999</v>
      </c>
      <c r="D133" s="9">
        <v>110.9645</v>
      </c>
      <c r="E133" s="9">
        <v>94.507894736840001</v>
      </c>
      <c r="F133" s="9">
        <v>88.96</v>
      </c>
      <c r="G133" s="9">
        <v>85.82</v>
      </c>
      <c r="H133" s="9">
        <v>2.8414999999999999</v>
      </c>
      <c r="I133" s="9">
        <v>11.08</v>
      </c>
      <c r="J133" s="9">
        <v>16.829999999999998</v>
      </c>
      <c r="K133" s="9">
        <v>98.581633900699998</v>
      </c>
      <c r="L133" s="9">
        <v>2.6202800000000002</v>
      </c>
      <c r="M133" s="9">
        <v>3.9458288760000002</v>
      </c>
      <c r="N133" s="9">
        <v>2.3137486900000002</v>
      </c>
      <c r="O133" s="9">
        <v>3.1040471012399999</v>
      </c>
      <c r="P133" s="9">
        <v>3.1879764922599998</v>
      </c>
      <c r="Q133" s="9">
        <v>3.0891648114599999</v>
      </c>
      <c r="R133" s="9">
        <v>3.0350000000000001</v>
      </c>
      <c r="S133" s="9">
        <v>967</v>
      </c>
      <c r="T133" s="9">
        <v>2400</v>
      </c>
      <c r="U133" s="9">
        <v>1354.36</v>
      </c>
      <c r="V133" s="9">
        <v>2469.1799999999998</v>
      </c>
      <c r="W133" s="9">
        <v>1001.38</v>
      </c>
      <c r="X133" s="9">
        <v>980</v>
      </c>
      <c r="Y133" s="9">
        <v>677.32</v>
      </c>
      <c r="Z133" s="9">
        <v>1280.95</v>
      </c>
      <c r="AA133" s="9">
        <v>647.17999999999995</v>
      </c>
      <c r="AB133" s="9">
        <v>1268.69</v>
      </c>
      <c r="AC133" s="9">
        <v>1572.25</v>
      </c>
      <c r="AD133" s="9">
        <v>256.23655245832998</v>
      </c>
      <c r="AE133" s="9">
        <v>320.8492</v>
      </c>
      <c r="AF133" s="9">
        <v>278.16185148541001</v>
      </c>
      <c r="AG133" s="9">
        <v>563.25</v>
      </c>
      <c r="AH133" s="9">
        <v>543.75</v>
      </c>
      <c r="AI133" s="9">
        <v>512</v>
      </c>
      <c r="AJ133" s="9">
        <v>455.17750000000001</v>
      </c>
      <c r="AK133" s="9">
        <v>343.5533145</v>
      </c>
      <c r="AL133" s="9">
        <v>353.42092377236997</v>
      </c>
      <c r="AM133" s="9">
        <v>1.1118808410200001</v>
      </c>
      <c r="AN133" s="9">
        <v>0.96452125</v>
      </c>
      <c r="AO133" s="9">
        <v>1.000894425</v>
      </c>
      <c r="AP133" s="9">
        <v>4.0622328120000004</v>
      </c>
      <c r="AQ133" s="9">
        <v>2.1086271708300002</v>
      </c>
      <c r="AR133" s="9">
        <v>7.1447000000000003</v>
      </c>
      <c r="AS133" s="9">
        <v>11.367020719999999</v>
      </c>
      <c r="AT133" s="9">
        <v>0.42040517999999999</v>
      </c>
      <c r="AU133" s="9">
        <v>0.57904924462999996</v>
      </c>
      <c r="AV133" s="9">
        <v>0.44065712494999998</v>
      </c>
      <c r="AW133" s="9">
        <v>4191.4666666666699</v>
      </c>
      <c r="AX133" s="9">
        <v>447.36455000000001</v>
      </c>
      <c r="AY133" s="9">
        <v>353.34306287826001</v>
      </c>
      <c r="AZ133" s="9">
        <v>768.45024220779999</v>
      </c>
      <c r="BA133" s="9">
        <v>878.19664999999998</v>
      </c>
      <c r="BB133" s="9">
        <v>608.08291845994995</v>
      </c>
      <c r="BC133" s="9">
        <v>1.8551877299999999</v>
      </c>
      <c r="BD133" s="9">
        <v>2.76275</v>
      </c>
      <c r="BE133" s="9">
        <v>3.0384500000000001</v>
      </c>
      <c r="BF133" s="9">
        <v>182.5</v>
      </c>
      <c r="BG133" s="9">
        <v>527.375</v>
      </c>
      <c r="BH133" s="9">
        <v>485</v>
      </c>
      <c r="BI133" s="9">
        <v>384.375</v>
      </c>
      <c r="BJ133" s="9">
        <v>477.5</v>
      </c>
      <c r="BK133" s="9">
        <v>2064.12</v>
      </c>
      <c r="BL133" s="9">
        <v>99.47</v>
      </c>
      <c r="BM133" s="9">
        <v>8087.74</v>
      </c>
      <c r="BN133" s="9">
        <v>2177.67</v>
      </c>
      <c r="BO133" s="9">
        <v>20771.259999999998</v>
      </c>
      <c r="BP133" s="9">
        <v>17287.96</v>
      </c>
      <c r="BQ133" s="9">
        <v>2009.85</v>
      </c>
      <c r="BR133" s="9">
        <v>1744.81</v>
      </c>
      <c r="BS133" s="9">
        <v>1623.65</v>
      </c>
      <c r="BT133" s="9">
        <v>33.608499999999999</v>
      </c>
      <c r="BU133" s="8"/>
      <c r="BV133" s="8"/>
      <c r="BW133" s="8"/>
      <c r="BX133" s="8"/>
      <c r="BY133" s="8"/>
      <c r="BZ133" s="8"/>
      <c r="CA133" s="8"/>
      <c r="CB133" s="8"/>
      <c r="CC133" s="8"/>
      <c r="CD133" s="8"/>
      <c r="CE133" s="8"/>
      <c r="CF133" s="8"/>
      <c r="CG133" s="8"/>
      <c r="CH133" s="8"/>
      <c r="CI133" s="8"/>
      <c r="CJ133" s="8"/>
      <c r="CK133" s="8"/>
    </row>
    <row r="134" spans="1:89" ht="15.75" x14ac:dyDescent="0.25">
      <c r="A134" s="6">
        <v>41122</v>
      </c>
      <c r="B134" s="10">
        <v>105.27363699103</v>
      </c>
      <c r="C134" s="10">
        <v>113.34</v>
      </c>
      <c r="D134" s="10">
        <v>108.37047619048001</v>
      </c>
      <c r="E134" s="10">
        <v>94.11043478261</v>
      </c>
      <c r="F134" s="10">
        <v>91</v>
      </c>
      <c r="G134" s="10">
        <v>89.11</v>
      </c>
      <c r="H134" s="10">
        <v>2.8382999999999998</v>
      </c>
      <c r="I134" s="10">
        <v>11.18</v>
      </c>
      <c r="J134" s="10">
        <v>17.739999999999998</v>
      </c>
      <c r="K134" s="10">
        <v>99.634691967159995</v>
      </c>
      <c r="L134" s="10">
        <v>2.5122599999999999</v>
      </c>
      <c r="M134" s="10">
        <v>3.85421253704</v>
      </c>
      <c r="N134" s="10">
        <v>2.3483803946099999</v>
      </c>
      <c r="O134" s="10">
        <v>3.1172910099500002</v>
      </c>
      <c r="P134" s="10">
        <v>3.06582246362</v>
      </c>
      <c r="Q134" s="10">
        <v>3.2035505662200001</v>
      </c>
      <c r="R134" s="10">
        <v>3.0825</v>
      </c>
      <c r="S134" s="10">
        <v>1001</v>
      </c>
      <c r="T134" s="10">
        <v>2400</v>
      </c>
      <c r="U134" s="10">
        <v>1431.13</v>
      </c>
      <c r="V134" s="10">
        <v>2469.1799999999998</v>
      </c>
      <c r="W134" s="10">
        <v>1022.38</v>
      </c>
      <c r="X134" s="10">
        <v>1007.61</v>
      </c>
      <c r="Y134" s="10">
        <v>684.02</v>
      </c>
      <c r="Z134" s="10">
        <v>1250.27</v>
      </c>
      <c r="AA134" s="10">
        <v>651.35</v>
      </c>
      <c r="AB134" s="10">
        <v>1230.73</v>
      </c>
      <c r="AC134" s="10">
        <v>1525.43</v>
      </c>
      <c r="AD134" s="10">
        <v>265.69345366667</v>
      </c>
      <c r="AE134" s="10">
        <v>331.99205565217</v>
      </c>
      <c r="AF134" s="10">
        <v>273.33570763712999</v>
      </c>
      <c r="AG134" s="10">
        <v>567.75</v>
      </c>
      <c r="AH134" s="10">
        <v>545</v>
      </c>
      <c r="AI134" s="10">
        <v>509</v>
      </c>
      <c r="AJ134" s="10">
        <v>436.428</v>
      </c>
      <c r="AK134" s="10">
        <v>333.73237052935002</v>
      </c>
      <c r="AL134" s="10">
        <v>349.40035068261</v>
      </c>
      <c r="AM134" s="10">
        <v>0.98487190125000001</v>
      </c>
      <c r="AN134" s="10">
        <v>0.95074237500000003</v>
      </c>
      <c r="AO134" s="10">
        <v>0.97038912808</v>
      </c>
      <c r="AP134" s="10">
        <v>4.09508165</v>
      </c>
      <c r="AQ134" s="10">
        <v>2.09478268214</v>
      </c>
      <c r="AR134" s="10">
        <v>7.9462000000000002</v>
      </c>
      <c r="AS134" s="10">
        <v>11.75723846</v>
      </c>
      <c r="AT134" s="10">
        <v>0.40505721496000002</v>
      </c>
      <c r="AU134" s="10">
        <v>0.63361737330000001</v>
      </c>
      <c r="AV134" s="10">
        <v>0.460324656</v>
      </c>
      <c r="AW134" s="10">
        <v>4207.9333333333298</v>
      </c>
      <c r="AX134" s="10">
        <v>431.03205000000003</v>
      </c>
      <c r="AY134" s="10">
        <v>354.70767584685001</v>
      </c>
      <c r="AZ134" s="10">
        <v>749.60345123362004</v>
      </c>
      <c r="BA134" s="10">
        <v>856.65824999999995</v>
      </c>
      <c r="BB134" s="10">
        <v>606.67897337240004</v>
      </c>
      <c r="BC134" s="10">
        <v>1.86069928</v>
      </c>
      <c r="BD134" s="10">
        <v>2.5950952380999999</v>
      </c>
      <c r="BE134" s="10">
        <v>2.7930952380999998</v>
      </c>
      <c r="BF134" s="10">
        <v>182.5</v>
      </c>
      <c r="BG134" s="10">
        <v>504.5</v>
      </c>
      <c r="BH134" s="10">
        <v>485</v>
      </c>
      <c r="BI134" s="10">
        <v>382.5</v>
      </c>
      <c r="BJ134" s="10">
        <v>477.5</v>
      </c>
      <c r="BK134" s="10">
        <v>1845.3760869565201</v>
      </c>
      <c r="BL134" s="10">
        <v>107.5</v>
      </c>
      <c r="BM134" s="10">
        <v>7515.5326086956502</v>
      </c>
      <c r="BN134" s="10">
        <v>1900.6195652173899</v>
      </c>
      <c r="BO134" s="10">
        <v>18772.619565217399</v>
      </c>
      <c r="BP134" s="10">
        <v>15735.206521739099</v>
      </c>
      <c r="BQ134" s="10">
        <v>1818.1630434782601</v>
      </c>
      <c r="BR134" s="10">
        <v>1630.31</v>
      </c>
      <c r="BS134" s="10">
        <v>1453.26</v>
      </c>
      <c r="BT134" s="10">
        <v>28.8002</v>
      </c>
      <c r="BU134" s="8"/>
      <c r="BV134" s="8"/>
      <c r="BW134" s="8"/>
      <c r="BX134" s="8"/>
      <c r="BY134" s="8"/>
      <c r="BZ134" s="8"/>
      <c r="CA134" s="8"/>
      <c r="CB134" s="8"/>
      <c r="CC134" s="8"/>
      <c r="CD134" s="8"/>
      <c r="CE134" s="8"/>
      <c r="CF134" s="8"/>
      <c r="CG134" s="8"/>
      <c r="CH134" s="8"/>
      <c r="CI134" s="8"/>
      <c r="CJ134" s="8"/>
      <c r="CK134" s="8"/>
    </row>
    <row r="135" spans="1:89" ht="15.75" x14ac:dyDescent="0.25">
      <c r="A135" s="6">
        <v>41091</v>
      </c>
      <c r="B135" s="9">
        <v>96.754112554109994</v>
      </c>
      <c r="C135" s="9">
        <v>103.14090909091</v>
      </c>
      <c r="D135" s="9">
        <v>99.22</v>
      </c>
      <c r="E135" s="9">
        <v>87.901428571430003</v>
      </c>
      <c r="F135" s="9">
        <v>88.24</v>
      </c>
      <c r="G135" s="9">
        <v>87.33</v>
      </c>
      <c r="H135" s="9">
        <v>2.9455</v>
      </c>
      <c r="I135" s="9">
        <v>11.13</v>
      </c>
      <c r="J135" s="9">
        <v>18.11</v>
      </c>
      <c r="K135" s="9">
        <v>100.9494357434</v>
      </c>
      <c r="L135" s="9">
        <v>2.3498186363600002</v>
      </c>
      <c r="M135" s="9">
        <v>4.1986987899999999</v>
      </c>
      <c r="N135" s="9">
        <v>2.3602661720000002</v>
      </c>
      <c r="O135" s="9">
        <v>3.0293613227899998</v>
      </c>
      <c r="P135" s="9">
        <v>2.9898372306300001</v>
      </c>
      <c r="Q135" s="9">
        <v>3.1102467377299998</v>
      </c>
      <c r="R135" s="9">
        <v>2.988</v>
      </c>
      <c r="S135" s="9">
        <v>1070</v>
      </c>
      <c r="T135" s="9">
        <v>2400</v>
      </c>
      <c r="U135" s="9">
        <v>1502.97</v>
      </c>
      <c r="V135" s="9">
        <v>2450.2800000000002</v>
      </c>
      <c r="W135" s="9">
        <v>1052.8399999999999</v>
      </c>
      <c r="X135" s="9">
        <v>1063.18</v>
      </c>
      <c r="Y135" s="9">
        <v>670.19</v>
      </c>
      <c r="Z135" s="9">
        <v>1239.49</v>
      </c>
      <c r="AA135" s="9">
        <v>608.67999999999995</v>
      </c>
      <c r="AB135" s="9">
        <v>1214.67</v>
      </c>
      <c r="AC135" s="9">
        <v>1472.27</v>
      </c>
      <c r="AD135" s="9">
        <v>253.379732375</v>
      </c>
      <c r="AE135" s="9">
        <v>333.05327999999997</v>
      </c>
      <c r="AF135" s="9">
        <v>268.59329800443999</v>
      </c>
      <c r="AG135" s="9">
        <v>573.75</v>
      </c>
      <c r="AH135" s="9">
        <v>555</v>
      </c>
      <c r="AI135" s="9">
        <v>518.75</v>
      </c>
      <c r="AJ135" s="9">
        <v>409.28500000000003</v>
      </c>
      <c r="AK135" s="9">
        <v>322.9768593</v>
      </c>
      <c r="AL135" s="9">
        <v>345.68794675714003</v>
      </c>
      <c r="AM135" s="9">
        <v>0.85025370560000002</v>
      </c>
      <c r="AN135" s="9">
        <v>0.96452125</v>
      </c>
      <c r="AO135" s="9">
        <v>1.0151581055800001</v>
      </c>
      <c r="AP135" s="9">
        <v>4.0318090560000002</v>
      </c>
      <c r="AQ135" s="9">
        <v>2.0884181541700002</v>
      </c>
      <c r="AR135" s="9">
        <v>8.7502999999999993</v>
      </c>
      <c r="AS135" s="9">
        <v>11.794717</v>
      </c>
      <c r="AT135" s="9">
        <v>0.40143723927000002</v>
      </c>
      <c r="AU135" s="9">
        <v>0.63230601237999995</v>
      </c>
      <c r="AV135" s="9">
        <v>0.50441705599999997</v>
      </c>
      <c r="AW135" s="9">
        <v>4191.4166666666697</v>
      </c>
      <c r="AX135" s="9">
        <v>430.25150000000002</v>
      </c>
      <c r="AY135" s="9">
        <v>357.19175146739002</v>
      </c>
      <c r="AZ135" s="9">
        <v>747.40624256783997</v>
      </c>
      <c r="BA135" s="9">
        <v>857.91750000000002</v>
      </c>
      <c r="BB135" s="9">
        <v>606.67897337240004</v>
      </c>
      <c r="BC135" s="9">
        <v>1.851219414</v>
      </c>
      <c r="BD135" s="9">
        <v>2.89286363636</v>
      </c>
      <c r="BE135" s="9">
        <v>3.0783636363600002</v>
      </c>
      <c r="BF135" s="9">
        <v>188.5</v>
      </c>
      <c r="BG135" s="9">
        <v>436.875</v>
      </c>
      <c r="BH135" s="9">
        <v>485</v>
      </c>
      <c r="BI135" s="9">
        <v>307.5</v>
      </c>
      <c r="BJ135" s="9">
        <v>279.5</v>
      </c>
      <c r="BK135" s="9">
        <v>1876.25</v>
      </c>
      <c r="BL135" s="9">
        <v>127.94</v>
      </c>
      <c r="BM135" s="9">
        <v>7584.2613636363603</v>
      </c>
      <c r="BN135" s="9">
        <v>1881.47727272727</v>
      </c>
      <c r="BO135" s="9">
        <v>18546.090909090901</v>
      </c>
      <c r="BP135" s="9">
        <v>16128.409090909099</v>
      </c>
      <c r="BQ135" s="9">
        <v>1847.75</v>
      </c>
      <c r="BR135" s="9">
        <v>1594.29</v>
      </c>
      <c r="BS135" s="9">
        <v>1425.82</v>
      </c>
      <c r="BT135" s="9">
        <v>27.431799999999999</v>
      </c>
      <c r="BU135" s="8"/>
      <c r="BV135" s="8"/>
      <c r="BW135" s="8"/>
      <c r="BX135" s="8"/>
      <c r="BY135" s="8"/>
      <c r="BZ135" s="8"/>
      <c r="CA135" s="8"/>
      <c r="CB135" s="8"/>
      <c r="CC135" s="8"/>
      <c r="CD135" s="8"/>
      <c r="CE135" s="8"/>
      <c r="CF135" s="8"/>
      <c r="CG135" s="8"/>
      <c r="CH135" s="8"/>
      <c r="CI135" s="8"/>
      <c r="CJ135" s="8"/>
      <c r="CK135" s="8"/>
    </row>
    <row r="136" spans="1:89" ht="15.75" x14ac:dyDescent="0.25">
      <c r="A136" s="6">
        <v>41061</v>
      </c>
      <c r="B136" s="10">
        <v>90.728253968250002</v>
      </c>
      <c r="C136" s="10">
        <v>95.589047619050007</v>
      </c>
      <c r="D136" s="10">
        <v>94.236190476190004</v>
      </c>
      <c r="E136" s="10">
        <v>82.359523809519999</v>
      </c>
      <c r="F136" s="10">
        <v>87.19</v>
      </c>
      <c r="G136" s="10">
        <v>85.31</v>
      </c>
      <c r="H136" s="10">
        <v>2.4552</v>
      </c>
      <c r="I136" s="10">
        <v>11.49</v>
      </c>
      <c r="J136" s="10">
        <v>17.2</v>
      </c>
      <c r="K136" s="10">
        <v>96.090450413680003</v>
      </c>
      <c r="L136" s="10">
        <v>2.2642099999999998</v>
      </c>
      <c r="M136" s="10">
        <v>3.7189734780000001</v>
      </c>
      <c r="N136" s="10">
        <v>2.3302833399999998</v>
      </c>
      <c r="O136" s="10">
        <v>2.9724366847999999</v>
      </c>
      <c r="P136" s="10">
        <v>2.9123178735700002</v>
      </c>
      <c r="Q136" s="10">
        <v>3.1249921808200001</v>
      </c>
      <c r="R136" s="10">
        <v>2.88</v>
      </c>
      <c r="S136" s="10">
        <v>1058</v>
      </c>
      <c r="T136" s="10">
        <v>2400</v>
      </c>
      <c r="U136" s="10">
        <v>1558.48</v>
      </c>
      <c r="V136" s="10">
        <v>2425.08</v>
      </c>
      <c r="W136" s="10">
        <v>1027.74</v>
      </c>
      <c r="X136" s="10">
        <v>1089.05</v>
      </c>
      <c r="Y136" s="10">
        <v>578.01</v>
      </c>
      <c r="Z136" s="10">
        <v>1181.93</v>
      </c>
      <c r="AA136" s="10">
        <v>514.95000000000005</v>
      </c>
      <c r="AB136" s="10">
        <v>1183.3699999999999</v>
      </c>
      <c r="AC136" s="10">
        <v>1430.48</v>
      </c>
      <c r="AD136" s="10">
        <v>236.75781616667001</v>
      </c>
      <c r="AE136" s="10">
        <v>267.30871999999999</v>
      </c>
      <c r="AF136" s="10">
        <v>263.93316978796997</v>
      </c>
      <c r="AG136" s="10">
        <v>600</v>
      </c>
      <c r="AH136" s="10">
        <v>578</v>
      </c>
      <c r="AI136" s="10">
        <v>541.20000000000005</v>
      </c>
      <c r="AJ136" s="10">
        <v>411.96249999999998</v>
      </c>
      <c r="AK136" s="10">
        <v>249.48951930000001</v>
      </c>
      <c r="AL136" s="10">
        <v>276.18991949999997</v>
      </c>
      <c r="AM136" s="10">
        <v>1.04930648003</v>
      </c>
      <c r="AN136" s="10">
        <v>0.95418709374999999</v>
      </c>
      <c r="AO136" s="10">
        <v>0.95276366103999999</v>
      </c>
      <c r="AP136" s="10">
        <v>4.1241826340000003</v>
      </c>
      <c r="AQ136" s="10">
        <v>2.0833659</v>
      </c>
      <c r="AR136" s="10">
        <v>9.1964000000000006</v>
      </c>
      <c r="AS136" s="10">
        <v>11.794717</v>
      </c>
      <c r="AT136" s="10">
        <v>0.40975427009999998</v>
      </c>
      <c r="AU136" s="10">
        <v>0.63063680010000001</v>
      </c>
      <c r="AV136" s="10">
        <v>0.451285714</v>
      </c>
      <c r="AW136" s="10">
        <v>4282.9666666666699</v>
      </c>
      <c r="AX136" s="10">
        <v>442.30290000000002</v>
      </c>
      <c r="AY136" s="10">
        <v>362.31127081427002</v>
      </c>
      <c r="AZ136" s="10">
        <v>751.69465867898998</v>
      </c>
      <c r="BA136" s="10">
        <v>862.84</v>
      </c>
      <c r="BB136" s="10">
        <v>606.67897337240004</v>
      </c>
      <c r="BC136" s="10">
        <v>1.8117567160000001</v>
      </c>
      <c r="BD136" s="10">
        <v>2.8629523809499999</v>
      </c>
      <c r="BE136" s="10">
        <v>3.1987142857099999</v>
      </c>
      <c r="BF136" s="10">
        <v>193.125</v>
      </c>
      <c r="BG136" s="10">
        <v>501.625</v>
      </c>
      <c r="BH136" s="10">
        <v>485</v>
      </c>
      <c r="BI136" s="10">
        <v>456.875</v>
      </c>
      <c r="BJ136" s="10">
        <v>477.5</v>
      </c>
      <c r="BK136" s="10">
        <v>1890.17857142857</v>
      </c>
      <c r="BL136" s="10">
        <v>134.66</v>
      </c>
      <c r="BM136" s="10">
        <v>7423.0238095238101</v>
      </c>
      <c r="BN136" s="10">
        <v>1854.1523809523801</v>
      </c>
      <c r="BO136" s="10">
        <v>19271.071428571398</v>
      </c>
      <c r="BP136" s="10">
        <v>16549.142857142899</v>
      </c>
      <c r="BQ136" s="10">
        <v>1858.7023809523801</v>
      </c>
      <c r="BR136" s="10">
        <v>1598.76</v>
      </c>
      <c r="BS136" s="10">
        <v>1443.86</v>
      </c>
      <c r="BT136" s="10">
        <v>27.983599999999999</v>
      </c>
      <c r="BU136" s="8"/>
      <c r="BV136" s="8"/>
      <c r="BW136" s="8"/>
      <c r="BX136" s="8"/>
      <c r="BY136" s="8"/>
      <c r="BZ136" s="8"/>
      <c r="CA136" s="8"/>
      <c r="CB136" s="8"/>
      <c r="CC136" s="8"/>
      <c r="CD136" s="8"/>
      <c r="CE136" s="8"/>
      <c r="CF136" s="8"/>
      <c r="CG136" s="8"/>
      <c r="CH136" s="8"/>
      <c r="CI136" s="8"/>
      <c r="CJ136" s="8"/>
      <c r="CK136" s="8"/>
    </row>
    <row r="137" spans="1:89" ht="15.75" x14ac:dyDescent="0.25">
      <c r="A137" s="6">
        <v>41030</v>
      </c>
      <c r="B137" s="9">
        <v>104.0860342556</v>
      </c>
      <c r="C137" s="9">
        <v>110.52173913044</v>
      </c>
      <c r="D137" s="9">
        <v>107.05454545455</v>
      </c>
      <c r="E137" s="9">
        <v>94.681818181820006</v>
      </c>
      <c r="F137" s="9">
        <v>95.83</v>
      </c>
      <c r="G137" s="9">
        <v>93.77</v>
      </c>
      <c r="H137" s="9">
        <v>2.4373999999999998</v>
      </c>
      <c r="I137" s="9">
        <v>11.64</v>
      </c>
      <c r="J137" s="9">
        <v>17.12</v>
      </c>
      <c r="K137" s="9">
        <v>96.533194706070006</v>
      </c>
      <c r="L137" s="9">
        <v>2.31393</v>
      </c>
      <c r="M137" s="9">
        <v>4.0708308300000002</v>
      </c>
      <c r="N137" s="9">
        <v>2.3562978559999999</v>
      </c>
      <c r="O137" s="9">
        <v>3.00160249213</v>
      </c>
      <c r="P137" s="9">
        <v>3.0241860465100001</v>
      </c>
      <c r="Q137" s="9">
        <v>3.1831214298899999</v>
      </c>
      <c r="R137" s="9">
        <v>2.7974999999999999</v>
      </c>
      <c r="S137" s="9">
        <v>1155</v>
      </c>
      <c r="T137" s="9">
        <v>2400</v>
      </c>
      <c r="U137" s="9">
        <v>1607.08</v>
      </c>
      <c r="V137" s="9">
        <v>2408.0500000000002</v>
      </c>
      <c r="W137" s="9">
        <v>1125</v>
      </c>
      <c r="X137" s="9">
        <v>1236.75</v>
      </c>
      <c r="Y137" s="9">
        <v>577.48</v>
      </c>
      <c r="Z137" s="9">
        <v>1220.55</v>
      </c>
      <c r="AA137" s="9">
        <v>502.8</v>
      </c>
      <c r="AB137" s="9">
        <v>1234.8800000000001</v>
      </c>
      <c r="AC137" s="9">
        <v>1522.17</v>
      </c>
      <c r="AD137" s="9">
        <v>239.45847566667001</v>
      </c>
      <c r="AE137" s="9">
        <v>269.27712000000002</v>
      </c>
      <c r="AF137" s="9">
        <v>259.35389539456003</v>
      </c>
      <c r="AG137" s="9">
        <v>600.5</v>
      </c>
      <c r="AH137" s="9">
        <v>553.25</v>
      </c>
      <c r="AI137" s="9">
        <v>561.75</v>
      </c>
      <c r="AJ137" s="9">
        <v>433.28800000000001</v>
      </c>
      <c r="AK137" s="9">
        <v>251.32670279999999</v>
      </c>
      <c r="AL137" s="9">
        <v>264.35872401848002</v>
      </c>
      <c r="AM137" s="9">
        <v>1.20712201878</v>
      </c>
      <c r="AN137" s="9">
        <v>0.95349815000000004</v>
      </c>
      <c r="AO137" s="9">
        <v>0.75583243959000002</v>
      </c>
      <c r="AP137" s="9">
        <v>4.2174380600000001</v>
      </c>
      <c r="AQ137" s="9">
        <v>2.0737206874999998</v>
      </c>
      <c r="AR137" s="9">
        <v>9.5150000000000006</v>
      </c>
      <c r="AS137" s="9">
        <v>11.794717</v>
      </c>
      <c r="AT137" s="9">
        <v>0.4182515168</v>
      </c>
      <c r="AU137" s="9">
        <v>0.66579524000000001</v>
      </c>
      <c r="AV137" s="9">
        <v>0.45878142199999999</v>
      </c>
      <c r="AW137" s="9">
        <v>4355.2333333333299</v>
      </c>
      <c r="AX137" s="9">
        <v>451.47494999999998</v>
      </c>
      <c r="AY137" s="9">
        <v>367.02541036256002</v>
      </c>
      <c r="AZ137" s="9">
        <v>763.35723389077998</v>
      </c>
      <c r="BA137" s="9">
        <v>892.15840000000003</v>
      </c>
      <c r="BB137" s="9">
        <v>611.58491903131005</v>
      </c>
      <c r="BC137" s="9">
        <v>1.9518402749999999</v>
      </c>
      <c r="BD137" s="9">
        <v>3.3764090909100002</v>
      </c>
      <c r="BE137" s="9">
        <v>3.72813636364</v>
      </c>
      <c r="BF137" s="9">
        <v>195</v>
      </c>
      <c r="BG137" s="9">
        <v>490.5</v>
      </c>
      <c r="BH137" s="9">
        <v>485</v>
      </c>
      <c r="BI137" s="9">
        <v>513.125</v>
      </c>
      <c r="BJ137" s="9">
        <v>477.5</v>
      </c>
      <c r="BK137" s="9">
        <v>2007.63095238095</v>
      </c>
      <c r="BL137" s="9">
        <v>136.61000000000001</v>
      </c>
      <c r="BM137" s="9">
        <v>7955.6428571428596</v>
      </c>
      <c r="BN137" s="9">
        <v>2012.82142857143</v>
      </c>
      <c r="BO137" s="9">
        <v>20405.238095238099</v>
      </c>
      <c r="BP137" s="9">
        <v>17068.190476190499</v>
      </c>
      <c r="BQ137" s="9">
        <v>1936</v>
      </c>
      <c r="BR137" s="9">
        <v>1589.04</v>
      </c>
      <c r="BS137" s="9">
        <v>1470.7</v>
      </c>
      <c r="BT137" s="9">
        <v>28.7196</v>
      </c>
      <c r="BU137" s="8"/>
      <c r="BV137" s="8"/>
      <c r="BW137" s="8"/>
      <c r="BX137" s="8"/>
      <c r="BY137" s="8"/>
      <c r="BZ137" s="8"/>
      <c r="CA137" s="8"/>
      <c r="CB137" s="8"/>
      <c r="CC137" s="8"/>
      <c r="CD137" s="8"/>
      <c r="CE137" s="8"/>
      <c r="CF137" s="8"/>
      <c r="CG137" s="8"/>
      <c r="CH137" s="8"/>
      <c r="CI137" s="8"/>
      <c r="CJ137" s="8"/>
      <c r="CK137" s="8"/>
    </row>
    <row r="138" spans="1:89" ht="15.75" x14ac:dyDescent="0.25">
      <c r="A138" s="6">
        <v>41000</v>
      </c>
      <c r="B138" s="10">
        <v>113.66549999999999</v>
      </c>
      <c r="C138" s="10">
        <v>120.4635</v>
      </c>
      <c r="D138" s="10">
        <v>117.25</v>
      </c>
      <c r="E138" s="10">
        <v>103.283</v>
      </c>
      <c r="F138" s="10">
        <v>103.59</v>
      </c>
      <c r="G138" s="10">
        <v>101.33</v>
      </c>
      <c r="H138" s="10">
        <v>1.9467000000000001</v>
      </c>
      <c r="I138" s="10">
        <v>11.42</v>
      </c>
      <c r="J138" s="10">
        <v>16.850000000000001</v>
      </c>
      <c r="K138" s="10">
        <v>89.345644258129994</v>
      </c>
      <c r="L138" s="10">
        <v>2.2667799999999998</v>
      </c>
      <c r="M138" s="10">
        <v>4.22074499</v>
      </c>
      <c r="N138" s="10">
        <v>2.2443031599999999</v>
      </c>
      <c r="O138" s="10">
        <v>2.7914173879600002</v>
      </c>
      <c r="P138" s="10">
        <v>3.2041783132399999</v>
      </c>
      <c r="Q138" s="10">
        <v>2.3880738506500001</v>
      </c>
      <c r="R138" s="10">
        <v>2.782</v>
      </c>
      <c r="S138" s="10">
        <v>1348</v>
      </c>
      <c r="T138" s="10">
        <v>2528.4280936454902</v>
      </c>
      <c r="U138" s="10">
        <v>1734.07</v>
      </c>
      <c r="V138" s="10">
        <v>2274.96</v>
      </c>
      <c r="W138" s="10">
        <v>1233.6099999999999</v>
      </c>
      <c r="X138" s="10">
        <v>1394.72</v>
      </c>
      <c r="Y138" s="10">
        <v>583.83000000000004</v>
      </c>
      <c r="Z138" s="10">
        <v>1308.8900000000001</v>
      </c>
      <c r="AA138" s="10">
        <v>482.37</v>
      </c>
      <c r="AB138" s="10">
        <v>1303.5899999999999</v>
      </c>
      <c r="AC138" s="10">
        <v>1551.9</v>
      </c>
      <c r="AD138" s="10">
        <v>237.17206304446</v>
      </c>
      <c r="AE138" s="10">
        <v>274.00128000000001</v>
      </c>
      <c r="AF138" s="10">
        <v>254.854072</v>
      </c>
      <c r="AG138" s="10">
        <v>547.75</v>
      </c>
      <c r="AH138" s="10">
        <v>550.66666666667004</v>
      </c>
      <c r="AI138" s="10">
        <v>533.25</v>
      </c>
      <c r="AJ138" s="10">
        <v>440.71499999999997</v>
      </c>
      <c r="AK138" s="10">
        <v>254.6336331</v>
      </c>
      <c r="AL138" s="10">
        <v>266.32392179211001</v>
      </c>
      <c r="AM138" s="10">
        <v>1.25723456083</v>
      </c>
      <c r="AN138" s="10">
        <v>1.02997090625</v>
      </c>
      <c r="AO138" s="10">
        <v>0.82289048765999995</v>
      </c>
      <c r="AP138" s="10">
        <v>4.2868835900000004</v>
      </c>
      <c r="AQ138" s="10">
        <v>2.0558081499999998</v>
      </c>
      <c r="AR138" s="10">
        <v>9.5350000000000001</v>
      </c>
      <c r="AS138" s="10">
        <v>11.768261559999999</v>
      </c>
      <c r="AT138" s="10">
        <v>0.42987269867</v>
      </c>
      <c r="AU138" s="10">
        <v>0.70255727850000005</v>
      </c>
      <c r="AV138" s="10">
        <v>0.50155105</v>
      </c>
      <c r="AW138" s="10">
        <v>4354.0749999999998</v>
      </c>
      <c r="AX138" s="10">
        <v>464.02042499999999</v>
      </c>
      <c r="AY138" s="10">
        <v>353.69889957437999</v>
      </c>
      <c r="AZ138" s="10">
        <v>766.97004478218003</v>
      </c>
      <c r="BA138" s="10">
        <v>896.38080000000002</v>
      </c>
      <c r="BB138" s="10">
        <v>611.58491903131005</v>
      </c>
      <c r="BC138" s="10">
        <v>2.2032972279999998</v>
      </c>
      <c r="BD138" s="10">
        <v>3.6648999999999998</v>
      </c>
      <c r="BE138" s="10">
        <v>3.8449499999999999</v>
      </c>
      <c r="BF138" s="10">
        <v>185</v>
      </c>
      <c r="BG138" s="10">
        <v>478</v>
      </c>
      <c r="BH138" s="10">
        <v>441.25</v>
      </c>
      <c r="BI138" s="10">
        <v>494.375</v>
      </c>
      <c r="BJ138" s="10">
        <v>477.5</v>
      </c>
      <c r="BK138" s="10">
        <v>2049.67</v>
      </c>
      <c r="BL138" s="10">
        <v>147.63999999999999</v>
      </c>
      <c r="BM138" s="10">
        <v>8289.48</v>
      </c>
      <c r="BN138" s="10">
        <v>2071.0700000000002</v>
      </c>
      <c r="BO138" s="10">
        <v>22200.62</v>
      </c>
      <c r="BP138" s="10">
        <v>17939.79</v>
      </c>
      <c r="BQ138" s="10">
        <v>2002.14</v>
      </c>
      <c r="BR138" s="10">
        <v>1649.2</v>
      </c>
      <c r="BS138" s="10">
        <v>1585.81</v>
      </c>
      <c r="BT138" s="10">
        <v>31.525500000000001</v>
      </c>
      <c r="BU138" s="8"/>
      <c r="BV138" s="8"/>
      <c r="BW138" s="8"/>
      <c r="BX138" s="8"/>
      <c r="BY138" s="8"/>
      <c r="BZ138" s="8"/>
      <c r="CA138" s="8"/>
      <c r="CB138" s="8"/>
      <c r="CC138" s="8"/>
      <c r="CD138" s="8"/>
      <c r="CE138" s="8"/>
      <c r="CF138" s="8"/>
      <c r="CG138" s="8"/>
      <c r="CH138" s="8"/>
      <c r="CI138" s="8"/>
      <c r="CJ138" s="8"/>
      <c r="CK138" s="8"/>
    </row>
    <row r="139" spans="1:89" ht="15.75" x14ac:dyDescent="0.25">
      <c r="A139" s="6">
        <v>40969</v>
      </c>
      <c r="B139" s="9">
        <v>117.785</v>
      </c>
      <c r="C139" s="9">
        <v>124.92863636364</v>
      </c>
      <c r="D139" s="9">
        <v>122.27590909091001</v>
      </c>
      <c r="E139" s="9">
        <v>106.15045454545999</v>
      </c>
      <c r="F139" s="9">
        <v>107.46</v>
      </c>
      <c r="G139" s="9">
        <v>103.43</v>
      </c>
      <c r="H139" s="9">
        <v>2.1661000000000001</v>
      </c>
      <c r="I139" s="9">
        <v>11.97</v>
      </c>
      <c r="J139" s="9">
        <v>16.34</v>
      </c>
      <c r="K139" s="9">
        <v>94.279063117470002</v>
      </c>
      <c r="L139" s="9">
        <v>2.3592499999999998</v>
      </c>
      <c r="M139" s="9">
        <v>4.4370182119999999</v>
      </c>
      <c r="N139" s="9">
        <v>2.2833249339999999</v>
      </c>
      <c r="O139" s="9">
        <v>2.4242339288400001</v>
      </c>
      <c r="P139" s="9">
        <v>2.7542335824499999</v>
      </c>
      <c r="Q139" s="9">
        <v>1.78596820409</v>
      </c>
      <c r="R139" s="9">
        <v>2.7324999999999999</v>
      </c>
      <c r="S139" s="9">
        <v>1338</v>
      </c>
      <c r="T139" s="9">
        <v>2528.4280936454902</v>
      </c>
      <c r="U139" s="9">
        <v>1766.55</v>
      </c>
      <c r="V139" s="9">
        <v>2138.48</v>
      </c>
      <c r="W139" s="9">
        <v>1195.3399999999999</v>
      </c>
      <c r="X139" s="9">
        <v>1366.43</v>
      </c>
      <c r="Y139" s="9">
        <v>547.46</v>
      </c>
      <c r="Z139" s="9">
        <v>1285.3800000000001</v>
      </c>
      <c r="AA139" s="9">
        <v>440.73</v>
      </c>
      <c r="AB139" s="9">
        <v>1289.1199999999999</v>
      </c>
      <c r="AC139" s="9">
        <v>1500.68</v>
      </c>
      <c r="AD139" s="9">
        <v>222.78858648900999</v>
      </c>
      <c r="AE139" s="9">
        <v>280.69384000000002</v>
      </c>
      <c r="AF139" s="9">
        <v>274.034266</v>
      </c>
      <c r="AG139" s="9">
        <v>548</v>
      </c>
      <c r="AH139" s="9">
        <v>544.4</v>
      </c>
      <c r="AI139" s="9">
        <v>526.75</v>
      </c>
      <c r="AJ139" s="9">
        <v>428.7475</v>
      </c>
      <c r="AK139" s="9">
        <v>259.77774690000001</v>
      </c>
      <c r="AL139" s="9">
        <v>283.87825408636002</v>
      </c>
      <c r="AM139" s="9">
        <v>1.2210655536299999</v>
      </c>
      <c r="AN139" s="9">
        <v>1.1436466249999999</v>
      </c>
      <c r="AO139" s="9">
        <v>0.80257294212999997</v>
      </c>
      <c r="AP139" s="9">
        <v>4.347069716</v>
      </c>
      <c r="AQ139" s="9">
        <v>2.0456329807700002</v>
      </c>
      <c r="AR139" s="9">
        <v>9.5350000000000001</v>
      </c>
      <c r="AS139" s="9">
        <v>11.561027279999999</v>
      </c>
      <c r="AT139" s="9">
        <v>0.43150005600000002</v>
      </c>
      <c r="AU139" s="9">
        <v>0.76353005299999999</v>
      </c>
      <c r="AV139" s="9">
        <v>0.53131342000000004</v>
      </c>
      <c r="AW139" s="9">
        <v>4379.0083333333296</v>
      </c>
      <c r="AX139" s="9">
        <v>465.77587499999998</v>
      </c>
      <c r="AY139" s="9">
        <v>357.05200619994002</v>
      </c>
      <c r="AZ139" s="9">
        <v>758.54654140408002</v>
      </c>
      <c r="BA139" s="9">
        <v>886.53599999999994</v>
      </c>
      <c r="BB139" s="9">
        <v>610.96493061843</v>
      </c>
      <c r="BC139" s="9">
        <v>2.1935969000000002</v>
      </c>
      <c r="BD139" s="9">
        <v>3.7814545454499999</v>
      </c>
      <c r="BE139" s="9">
        <v>3.9290454545500002</v>
      </c>
      <c r="BF139" s="9">
        <v>160</v>
      </c>
      <c r="BG139" s="9">
        <v>442.875</v>
      </c>
      <c r="BH139" s="9">
        <v>441.25</v>
      </c>
      <c r="BI139" s="9">
        <v>393.125</v>
      </c>
      <c r="BJ139" s="9">
        <v>495</v>
      </c>
      <c r="BK139" s="9">
        <v>2184.16</v>
      </c>
      <c r="BL139" s="9">
        <v>144.66</v>
      </c>
      <c r="BM139" s="9">
        <v>8470.7800000000007</v>
      </c>
      <c r="BN139" s="9">
        <v>2056.69</v>
      </c>
      <c r="BO139" s="9">
        <v>22985.43</v>
      </c>
      <c r="BP139" s="9">
        <v>18660.810000000001</v>
      </c>
      <c r="BQ139" s="9">
        <v>2035.92</v>
      </c>
      <c r="BR139" s="9">
        <v>1675.95</v>
      </c>
      <c r="BS139" s="9">
        <v>1655.41</v>
      </c>
      <c r="BT139" s="9">
        <v>32.953200000000002</v>
      </c>
      <c r="BU139" s="8"/>
      <c r="BV139" s="8"/>
      <c r="BW139" s="8"/>
      <c r="BX139" s="8"/>
      <c r="BY139" s="8"/>
      <c r="BZ139" s="8"/>
      <c r="CA139" s="8"/>
      <c r="CB139" s="8"/>
      <c r="CC139" s="8"/>
      <c r="CD139" s="8"/>
      <c r="CE139" s="8"/>
      <c r="CF139" s="8"/>
      <c r="CG139" s="8"/>
      <c r="CH139" s="8"/>
      <c r="CI139" s="8"/>
      <c r="CJ139" s="8"/>
      <c r="CK139" s="8"/>
    </row>
    <row r="140" spans="1:89" ht="15.75" x14ac:dyDescent="0.25">
      <c r="A140" s="6">
        <v>40940</v>
      </c>
      <c r="B140" s="10">
        <v>112.68752380952</v>
      </c>
      <c r="C140" s="10">
        <v>119.70238095238</v>
      </c>
      <c r="D140" s="10">
        <v>116.14619047619</v>
      </c>
      <c r="E140" s="10">
        <v>102.214</v>
      </c>
      <c r="F140" s="10">
        <v>117.02</v>
      </c>
      <c r="G140" s="10">
        <v>105.3</v>
      </c>
      <c r="H140" s="10">
        <v>2.5192000000000001</v>
      </c>
      <c r="I140" s="10">
        <v>11.12</v>
      </c>
      <c r="J140" s="10">
        <v>16.03</v>
      </c>
      <c r="K140" s="10">
        <v>94.315988415649997</v>
      </c>
      <c r="L140" s="10">
        <v>2.3562400000000001</v>
      </c>
      <c r="M140" s="10">
        <v>4.9418761919999996</v>
      </c>
      <c r="N140" s="10">
        <v>2.2471691659999999</v>
      </c>
      <c r="O140" s="10">
        <v>2.5671632921800001</v>
      </c>
      <c r="P140" s="10">
        <v>2.9699496252399999</v>
      </c>
      <c r="Q140" s="10">
        <v>2.0940402513</v>
      </c>
      <c r="R140" s="10">
        <v>2.6375000000000002</v>
      </c>
      <c r="S140" s="10">
        <v>1411</v>
      </c>
      <c r="T140" s="10">
        <v>2528.4280936454902</v>
      </c>
      <c r="U140" s="10">
        <v>1760.57</v>
      </c>
      <c r="V140" s="10">
        <v>2116.44</v>
      </c>
      <c r="W140" s="10">
        <v>1146.25</v>
      </c>
      <c r="X140" s="10">
        <v>1365.48</v>
      </c>
      <c r="Y140" s="10">
        <v>522.96</v>
      </c>
      <c r="Z140" s="10">
        <v>1249.1199999999999</v>
      </c>
      <c r="AA140" s="10">
        <v>406.19</v>
      </c>
      <c r="AB140" s="10">
        <v>1287.68</v>
      </c>
      <c r="AC140" s="10">
        <v>1485</v>
      </c>
      <c r="AD140" s="10">
        <v>213.40087266162001</v>
      </c>
      <c r="AE140" s="10">
        <v>279.45866899999999</v>
      </c>
      <c r="AF140" s="10">
        <v>269.184102</v>
      </c>
      <c r="AG140" s="10">
        <v>537.5</v>
      </c>
      <c r="AH140" s="10">
        <v>529</v>
      </c>
      <c r="AI140" s="10">
        <v>518.25</v>
      </c>
      <c r="AJ140" s="10">
        <v>430.43</v>
      </c>
      <c r="AK140" s="10">
        <v>263.08467719999999</v>
      </c>
      <c r="AL140" s="10">
        <v>277.77295928249998</v>
      </c>
      <c r="AM140" s="10">
        <v>1.24455195609</v>
      </c>
      <c r="AN140" s="10">
        <v>1.0678628125</v>
      </c>
      <c r="AO140" s="10">
        <v>0.77864096152999995</v>
      </c>
      <c r="AP140" s="10">
        <v>4.3095911759999996</v>
      </c>
      <c r="AQ140" s="10">
        <v>2.0098785666699999</v>
      </c>
      <c r="AR140" s="10">
        <v>9.5350000000000001</v>
      </c>
      <c r="AS140" s="10">
        <v>11.422136220000001</v>
      </c>
      <c r="AT140" s="10">
        <v>0.43228146743000001</v>
      </c>
      <c r="AU140" s="10">
        <v>0.74144677530000003</v>
      </c>
      <c r="AV140" s="10">
        <v>0.53175434399999999</v>
      </c>
      <c r="AW140" s="10">
        <v>4417.5249999999996</v>
      </c>
      <c r="AX140" s="10">
        <v>466.61835000000002</v>
      </c>
      <c r="AY140" s="10">
        <v>374.97851200127002</v>
      </c>
      <c r="AZ140" s="10">
        <v>757.29116149220999</v>
      </c>
      <c r="BA140" s="10">
        <v>885.06880000000001</v>
      </c>
      <c r="BB140" s="10">
        <v>612.29603598256006</v>
      </c>
      <c r="BC140" s="10">
        <v>2.2211546499999999</v>
      </c>
      <c r="BD140" s="10">
        <v>3.7787619047600001</v>
      </c>
      <c r="BE140" s="10">
        <v>4.0025238095200004</v>
      </c>
      <c r="BF140" s="10">
        <v>190</v>
      </c>
      <c r="BG140" s="10">
        <v>435.5</v>
      </c>
      <c r="BH140" s="10">
        <v>445</v>
      </c>
      <c r="BI140" s="10">
        <v>375</v>
      </c>
      <c r="BJ140" s="10">
        <v>495</v>
      </c>
      <c r="BK140" s="10">
        <v>2207.92</v>
      </c>
      <c r="BL140" s="10">
        <v>140.4</v>
      </c>
      <c r="BM140" s="10">
        <v>8441.49</v>
      </c>
      <c r="BN140" s="10">
        <v>2121.2600000000002</v>
      </c>
      <c r="BO140" s="10">
        <v>24293.31</v>
      </c>
      <c r="BP140" s="10">
        <v>20393.669999999998</v>
      </c>
      <c r="BQ140" s="10">
        <v>2057.79</v>
      </c>
      <c r="BR140" s="10">
        <v>1744.82</v>
      </c>
      <c r="BS140" s="10">
        <v>1657.76</v>
      </c>
      <c r="BT140" s="10">
        <v>34.140500000000003</v>
      </c>
      <c r="BU140" s="8"/>
      <c r="BV140" s="8"/>
      <c r="BW140" s="8"/>
      <c r="BX140" s="8"/>
      <c r="BY140" s="8"/>
      <c r="BZ140" s="8"/>
      <c r="CA140" s="8"/>
      <c r="CB140" s="8"/>
      <c r="CC140" s="8"/>
      <c r="CD140" s="8"/>
      <c r="CE140" s="8"/>
      <c r="CF140" s="8"/>
      <c r="CG140" s="8"/>
      <c r="CH140" s="8"/>
      <c r="CI140" s="8"/>
      <c r="CJ140" s="8"/>
      <c r="CK140" s="8"/>
    </row>
    <row r="141" spans="1:89" ht="15.75" x14ac:dyDescent="0.25">
      <c r="A141" s="6">
        <v>40909</v>
      </c>
      <c r="B141" s="9">
        <v>107.07457226399001</v>
      </c>
      <c r="C141" s="9">
        <v>111.15619047619001</v>
      </c>
      <c r="D141" s="9">
        <v>109.78052631579</v>
      </c>
      <c r="E141" s="9">
        <v>100.28700000000001</v>
      </c>
      <c r="F141" s="9">
        <v>116.46</v>
      </c>
      <c r="G141" s="9">
        <v>106.26</v>
      </c>
      <c r="H141" s="9">
        <v>2.6797</v>
      </c>
      <c r="I141" s="9">
        <v>11.45</v>
      </c>
      <c r="J141" s="9">
        <v>16.71</v>
      </c>
      <c r="K141" s="9">
        <v>98.29450664705</v>
      </c>
      <c r="L141" s="9">
        <v>2.30762</v>
      </c>
      <c r="M141" s="9">
        <v>5.229508955</v>
      </c>
      <c r="N141" s="9">
        <v>2.1323084639999998</v>
      </c>
      <c r="O141" s="9">
        <v>2.65663881539</v>
      </c>
      <c r="P141" s="9">
        <v>3.0575740386799999</v>
      </c>
      <c r="Q141" s="9">
        <v>2.2803424074800001</v>
      </c>
      <c r="R141" s="9">
        <v>2.6320000000000001</v>
      </c>
      <c r="S141" s="9">
        <v>1451</v>
      </c>
      <c r="T141" s="9">
        <v>2528.4280936454902</v>
      </c>
      <c r="U141" s="9">
        <v>1616.04</v>
      </c>
      <c r="V141" s="9">
        <v>2116.44</v>
      </c>
      <c r="W141" s="9">
        <v>1123.5</v>
      </c>
      <c r="X141" s="9">
        <v>1362.05</v>
      </c>
      <c r="Y141" s="9">
        <v>503.18</v>
      </c>
      <c r="Z141" s="9">
        <v>1216.28</v>
      </c>
      <c r="AA141" s="9">
        <v>385.86</v>
      </c>
      <c r="AB141" s="9">
        <v>1252.78</v>
      </c>
      <c r="AC141" s="9">
        <v>1451.82</v>
      </c>
      <c r="AD141" s="9">
        <v>210.55817656619001</v>
      </c>
      <c r="AE141" s="9">
        <v>272.84484500000002</v>
      </c>
      <c r="AF141" s="9">
        <v>265.65670999999998</v>
      </c>
      <c r="AG141" s="9">
        <v>542</v>
      </c>
      <c r="AH141" s="9">
        <v>534</v>
      </c>
      <c r="AI141" s="9">
        <v>516.25</v>
      </c>
      <c r="AJ141" s="9">
        <v>451.43</v>
      </c>
      <c r="AK141" s="9">
        <v>253.8987597</v>
      </c>
      <c r="AL141" s="9">
        <v>274.89317414624998</v>
      </c>
      <c r="AM141" s="9">
        <v>0.96192371197000004</v>
      </c>
      <c r="AN141" s="9">
        <v>0.945230825</v>
      </c>
      <c r="AO141" s="9">
        <v>0.73058219061999996</v>
      </c>
      <c r="AP141" s="9">
        <v>4.2571212200000002</v>
      </c>
      <c r="AQ141" s="9">
        <v>1.9919660291700001</v>
      </c>
      <c r="AR141" s="9">
        <v>9.9077000000000002</v>
      </c>
      <c r="AS141" s="9">
        <v>11.353793</v>
      </c>
      <c r="AT141" s="9">
        <v>0.42159415526999999</v>
      </c>
      <c r="AU141" s="9">
        <v>0.76484881660000004</v>
      </c>
      <c r="AV141" s="9">
        <v>0.51940847199999995</v>
      </c>
      <c r="AW141" s="9">
        <v>4414.5833333333303</v>
      </c>
      <c r="AX141" s="9">
        <v>458.31209999999999</v>
      </c>
      <c r="AY141" s="9">
        <v>387.74674783950002</v>
      </c>
      <c r="AZ141" s="9">
        <v>750.76198354859002</v>
      </c>
      <c r="BA141" s="9">
        <v>876.99865</v>
      </c>
      <c r="BB141" s="9">
        <v>615.03255126901001</v>
      </c>
      <c r="BC141" s="9">
        <v>2.2290912820000002</v>
      </c>
      <c r="BD141" s="9">
        <v>3.5037894736799999</v>
      </c>
      <c r="BE141" s="9">
        <v>3.6260526315799999</v>
      </c>
      <c r="BF141" s="9">
        <v>195</v>
      </c>
      <c r="BG141" s="9">
        <v>451.4</v>
      </c>
      <c r="BH141" s="9">
        <v>435</v>
      </c>
      <c r="BI141" s="9">
        <v>368</v>
      </c>
      <c r="BJ141" s="9">
        <v>495</v>
      </c>
      <c r="BK141" s="9">
        <v>2144.1999999999998</v>
      </c>
      <c r="BL141" s="9">
        <v>140.26</v>
      </c>
      <c r="BM141" s="9">
        <v>8040.47</v>
      </c>
      <c r="BN141" s="9">
        <v>2096.16</v>
      </c>
      <c r="BO141" s="9">
        <v>21438.63</v>
      </c>
      <c r="BP141" s="9">
        <v>19854.77</v>
      </c>
      <c r="BQ141" s="9">
        <v>1981.86</v>
      </c>
      <c r="BR141" s="9">
        <v>1654.05</v>
      </c>
      <c r="BS141" s="9">
        <v>1499.32</v>
      </c>
      <c r="BT141" s="9">
        <v>30.6509</v>
      </c>
      <c r="BU141" s="8"/>
      <c r="BV141" s="8"/>
      <c r="BW141" s="8"/>
      <c r="BX141" s="8"/>
      <c r="BY141" s="8"/>
      <c r="BZ141" s="8"/>
      <c r="CA141" s="8"/>
      <c r="CB141" s="8"/>
      <c r="CC141" s="8"/>
      <c r="CD141" s="8"/>
      <c r="CE141" s="8"/>
      <c r="CF141" s="8"/>
      <c r="CG141" s="8"/>
      <c r="CH141" s="8"/>
      <c r="CI141" s="8"/>
      <c r="CJ141" s="8"/>
      <c r="CK141" s="8"/>
    </row>
    <row r="142" spans="1:89" ht="15.75" x14ac:dyDescent="0.25">
      <c r="A142" s="6">
        <v>40878</v>
      </c>
      <c r="B142" s="10">
        <v>104.23047619048</v>
      </c>
      <c r="C142" s="10">
        <v>107.90904761905</v>
      </c>
      <c r="D142" s="10">
        <v>106.21857142857</v>
      </c>
      <c r="E142" s="10">
        <v>98.563809523809994</v>
      </c>
      <c r="F142" s="10">
        <v>111.56</v>
      </c>
      <c r="G142" s="10">
        <v>104.19</v>
      </c>
      <c r="H142" s="10">
        <v>3.16423809524</v>
      </c>
      <c r="I142" s="10">
        <v>11.53</v>
      </c>
      <c r="J142" s="10">
        <v>16.48</v>
      </c>
      <c r="K142" s="10">
        <v>104.40292760817999</v>
      </c>
      <c r="L142" s="10">
        <v>2.1969038300000001</v>
      </c>
      <c r="M142" s="10">
        <v>5.2185560019999997</v>
      </c>
      <c r="N142" s="10">
        <v>2.1695665420000001</v>
      </c>
      <c r="O142" s="10">
        <v>2.6951030182300002</v>
      </c>
      <c r="P142" s="10">
        <v>3.1106053673299998</v>
      </c>
      <c r="Q142" s="10">
        <v>2.36137035401</v>
      </c>
      <c r="R142" s="10">
        <v>2.61333333333</v>
      </c>
      <c r="S142" s="10">
        <v>1445</v>
      </c>
      <c r="T142" s="10">
        <v>2528.4280936454902</v>
      </c>
      <c r="U142" s="10">
        <v>1515.66</v>
      </c>
      <c r="V142" s="10">
        <v>2116.44</v>
      </c>
      <c r="W142" s="10">
        <v>1121.5</v>
      </c>
      <c r="X142" s="10">
        <v>1376.58</v>
      </c>
      <c r="Y142" s="10">
        <v>483.03</v>
      </c>
      <c r="Z142" s="10">
        <v>1203.28</v>
      </c>
      <c r="AA142" s="10">
        <v>351.62</v>
      </c>
      <c r="AB142" s="10">
        <v>1244.6600000000001</v>
      </c>
      <c r="AC142" s="10">
        <v>1439.77</v>
      </c>
      <c r="AD142" s="10">
        <v>212.27336667709</v>
      </c>
      <c r="AE142" s="10">
        <v>258.64776000000001</v>
      </c>
      <c r="AF142" s="10">
        <v>256.39730600000001</v>
      </c>
      <c r="AG142" s="10">
        <v>585.75</v>
      </c>
      <c r="AH142" s="10">
        <v>565.5</v>
      </c>
      <c r="AI142" s="10">
        <v>544</v>
      </c>
      <c r="AJ142" s="10">
        <v>504.42599999999999</v>
      </c>
      <c r="AK142" s="10">
        <v>244.71284220000001</v>
      </c>
      <c r="AL142" s="10">
        <v>269.03000713749998</v>
      </c>
      <c r="AM142" s="10">
        <v>0.93996398782000001</v>
      </c>
      <c r="AN142" s="10">
        <v>0.94247504999999998</v>
      </c>
      <c r="AO142" s="10">
        <v>0.75773020000000002</v>
      </c>
      <c r="AP142" s="10">
        <v>4.2218473000000003</v>
      </c>
      <c r="AQ142" s="10">
        <v>1.9801496000000001</v>
      </c>
      <c r="AR142" s="10">
        <v>9.9680999999999997</v>
      </c>
      <c r="AS142" s="10">
        <v>11.353793</v>
      </c>
      <c r="AT142" s="10">
        <v>0.42934179126999999</v>
      </c>
      <c r="AU142" s="10">
        <v>0.79828240381000004</v>
      </c>
      <c r="AV142" s="10">
        <v>0.50794444800000005</v>
      </c>
      <c r="AW142" s="10">
        <v>4438.6833333333298</v>
      </c>
      <c r="AX142" s="10">
        <v>466.73270000000002</v>
      </c>
      <c r="AY142" s="10">
        <v>387.85881936204999</v>
      </c>
      <c r="AZ142" s="10">
        <v>753.88167405044999</v>
      </c>
      <c r="BA142" s="10">
        <v>888.43619999999999</v>
      </c>
      <c r="BB142" s="10">
        <v>615.03255126901001</v>
      </c>
      <c r="BC142" s="10">
        <v>2.1043097899999998</v>
      </c>
      <c r="BD142" s="10">
        <v>3.3468571428599998</v>
      </c>
      <c r="BE142" s="10">
        <v>3.38447619048</v>
      </c>
      <c r="BF142" s="10">
        <v>195</v>
      </c>
      <c r="BG142" s="10">
        <v>488.75</v>
      </c>
      <c r="BH142" s="10">
        <v>530</v>
      </c>
      <c r="BI142" s="10">
        <v>423.125</v>
      </c>
      <c r="BJ142" s="10">
        <v>450</v>
      </c>
      <c r="BK142" s="10">
        <v>2022.25</v>
      </c>
      <c r="BL142" s="10">
        <v>136.38999999999999</v>
      </c>
      <c r="BM142" s="10">
        <v>7565.48</v>
      </c>
      <c r="BN142" s="10">
        <v>2022.35</v>
      </c>
      <c r="BO142" s="10">
        <v>19375.009999999998</v>
      </c>
      <c r="BP142" s="10">
        <v>18266.759999999998</v>
      </c>
      <c r="BQ142" s="10">
        <v>1904.73</v>
      </c>
      <c r="BR142" s="10">
        <v>1639.97</v>
      </c>
      <c r="BS142" s="10">
        <v>1454.59</v>
      </c>
      <c r="BT142" s="10">
        <v>30.3032</v>
      </c>
      <c r="BU142" s="8"/>
      <c r="BV142" s="8"/>
      <c r="BW142" s="8"/>
      <c r="BX142" s="8"/>
      <c r="BY142" s="8"/>
      <c r="BZ142" s="8"/>
      <c r="CA142" s="8"/>
      <c r="CB142" s="8"/>
      <c r="CC142" s="8"/>
      <c r="CD142" s="8"/>
      <c r="CE142" s="8"/>
      <c r="CF142" s="8"/>
      <c r="CG142" s="8"/>
      <c r="CH142" s="8"/>
      <c r="CI142" s="8"/>
      <c r="CJ142" s="8"/>
      <c r="CK142" s="8"/>
    </row>
    <row r="143" spans="1:89" ht="15.75" x14ac:dyDescent="0.25">
      <c r="A143" s="6">
        <v>40848</v>
      </c>
      <c r="B143" s="9">
        <v>105.40501443001</v>
      </c>
      <c r="C143" s="9">
        <v>110.50409090909</v>
      </c>
      <c r="D143" s="9">
        <v>108.58761904762</v>
      </c>
      <c r="E143" s="9">
        <v>97.123333333329995</v>
      </c>
      <c r="F143" s="9">
        <v>113.78</v>
      </c>
      <c r="G143" s="9">
        <v>105.47</v>
      </c>
      <c r="H143" s="9">
        <v>3.2424499999999998</v>
      </c>
      <c r="I143" s="9">
        <v>11.32</v>
      </c>
      <c r="J143" s="9">
        <v>16.78</v>
      </c>
      <c r="K143" s="9">
        <v>104.55759796356</v>
      </c>
      <c r="L143" s="9">
        <v>2.5273763680000001</v>
      </c>
      <c r="M143" s="9">
        <v>5.4033031579999999</v>
      </c>
      <c r="N143" s="9">
        <v>2.1437724880000002</v>
      </c>
      <c r="O143" s="9">
        <v>2.7871594902700001</v>
      </c>
      <c r="P143" s="9">
        <v>3.1550110500300002</v>
      </c>
      <c r="Q143" s="9">
        <v>2.5489674207699999</v>
      </c>
      <c r="R143" s="9">
        <v>2.6575000000000002</v>
      </c>
      <c r="S143" s="9">
        <v>1479</v>
      </c>
      <c r="T143" s="9">
        <v>2472.4414715719099</v>
      </c>
      <c r="U143" s="9">
        <v>1597.19</v>
      </c>
      <c r="V143" s="9">
        <v>2116.44</v>
      </c>
      <c r="W143" s="9">
        <v>1113.3800000000001</v>
      </c>
      <c r="X143" s="9">
        <v>1294.32</v>
      </c>
      <c r="Y143" s="9">
        <v>478.35</v>
      </c>
      <c r="Z143" s="9">
        <v>1213.96</v>
      </c>
      <c r="AA143" s="9">
        <v>359.59</v>
      </c>
      <c r="AB143" s="9">
        <v>1273.54</v>
      </c>
      <c r="AC143" s="9">
        <v>1502.5</v>
      </c>
      <c r="AD143" s="9">
        <v>211.45547127680001</v>
      </c>
      <c r="AE143" s="9">
        <v>274.39496000000003</v>
      </c>
      <c r="AF143" s="9">
        <v>265.43624799999998</v>
      </c>
      <c r="AG143" s="9">
        <v>615.25</v>
      </c>
      <c r="AH143" s="9">
        <v>584.25</v>
      </c>
      <c r="AI143" s="9">
        <v>549.75</v>
      </c>
      <c r="AJ143" s="9">
        <v>568.74749999999995</v>
      </c>
      <c r="AK143" s="9">
        <v>253.1638863</v>
      </c>
      <c r="AL143" s="9">
        <v>281.00640224249997</v>
      </c>
      <c r="AM143" s="9">
        <v>0.97059896478999996</v>
      </c>
      <c r="AN143" s="9">
        <v>0.95625392499999995</v>
      </c>
      <c r="AO143" s="9">
        <v>0.68164967499999995</v>
      </c>
      <c r="AP143" s="9">
        <v>4.2048717260000004</v>
      </c>
      <c r="AQ143" s="9">
        <v>1.9671223</v>
      </c>
      <c r="AR143" s="9">
        <v>9.6783000000000001</v>
      </c>
      <c r="AS143" s="9">
        <v>11.17080954</v>
      </c>
      <c r="AT143" s="9">
        <v>0.44259641636000002</v>
      </c>
      <c r="AU143" s="9">
        <v>0.83607588952</v>
      </c>
      <c r="AV143" s="9">
        <v>0.529549724</v>
      </c>
      <c r="AW143" s="9">
        <v>4522.5749999999998</v>
      </c>
      <c r="AX143" s="9">
        <v>481.14215000000002</v>
      </c>
      <c r="AY143" s="9">
        <v>403.25939883984</v>
      </c>
      <c r="AZ143" s="9">
        <v>771.38927860416004</v>
      </c>
      <c r="BA143" s="9">
        <v>892.75085000000001</v>
      </c>
      <c r="BB143" s="9">
        <v>617.46927324894</v>
      </c>
      <c r="BC143" s="9">
        <v>2.3077962159999998</v>
      </c>
      <c r="BD143" s="9">
        <v>3.33028571429</v>
      </c>
      <c r="BE143" s="9">
        <v>3.3718571428600002</v>
      </c>
      <c r="BF143" s="9">
        <v>195</v>
      </c>
      <c r="BG143" s="9">
        <v>563.5</v>
      </c>
      <c r="BH143" s="9">
        <v>570</v>
      </c>
      <c r="BI143" s="9">
        <v>481.25</v>
      </c>
      <c r="BJ143" s="9">
        <v>435</v>
      </c>
      <c r="BK143" s="9">
        <v>2079.98</v>
      </c>
      <c r="BL143" s="9">
        <v>135.54</v>
      </c>
      <c r="BM143" s="9">
        <v>7581.02</v>
      </c>
      <c r="BN143" s="9">
        <v>1994.22</v>
      </c>
      <c r="BO143" s="9">
        <v>21291.7</v>
      </c>
      <c r="BP143" s="9">
        <v>17873</v>
      </c>
      <c r="BQ143" s="9">
        <v>1935.32</v>
      </c>
      <c r="BR143" s="9">
        <v>1739</v>
      </c>
      <c r="BS143" s="9">
        <v>1596.98</v>
      </c>
      <c r="BT143" s="9">
        <v>33.081800000000001</v>
      </c>
      <c r="BU143" s="8"/>
      <c r="BV143" s="8"/>
      <c r="BW143" s="8"/>
      <c r="BX143" s="8"/>
      <c r="BY143" s="8"/>
      <c r="BZ143" s="8"/>
      <c r="CA143" s="8"/>
      <c r="CB143" s="8"/>
      <c r="CC143" s="8"/>
      <c r="CD143" s="8"/>
      <c r="CE143" s="8"/>
      <c r="CF143" s="8"/>
      <c r="CG143" s="8"/>
      <c r="CH143" s="8"/>
      <c r="CI143" s="8"/>
      <c r="CJ143" s="8"/>
      <c r="CK143" s="8"/>
    </row>
    <row r="144" spans="1:89" ht="15.75" x14ac:dyDescent="0.25">
      <c r="A144" s="6">
        <v>40817</v>
      </c>
      <c r="B144" s="10">
        <v>99.847753968250004</v>
      </c>
      <c r="C144" s="10">
        <v>109.46857142857</v>
      </c>
      <c r="D144" s="10">
        <v>103.66849999999999</v>
      </c>
      <c r="E144" s="10">
        <v>86.406190476190005</v>
      </c>
      <c r="F144" s="10">
        <v>119.39</v>
      </c>
      <c r="G144" s="10">
        <v>110.88</v>
      </c>
      <c r="H144" s="10">
        <v>3.5680000000000001</v>
      </c>
      <c r="I144" s="10">
        <v>11.42</v>
      </c>
      <c r="J144" s="10">
        <v>16.48</v>
      </c>
      <c r="K144" s="10">
        <v>108.7830220474</v>
      </c>
      <c r="L144" s="10">
        <v>2.680156534</v>
      </c>
      <c r="M144" s="10">
        <v>5.4634892839999996</v>
      </c>
      <c r="N144" s="10">
        <v>2.1627322200000001</v>
      </c>
      <c r="O144" s="10">
        <v>2.90292978025</v>
      </c>
      <c r="P144" s="10">
        <v>3.2341789139400001</v>
      </c>
      <c r="Q144" s="10">
        <v>2.7826104268199998</v>
      </c>
      <c r="R144" s="10">
        <v>2.6920000000000002</v>
      </c>
      <c r="S144" s="10">
        <v>1208</v>
      </c>
      <c r="T144" s="10">
        <v>2167.2240802675601</v>
      </c>
      <c r="U144" s="10">
        <v>1684.88</v>
      </c>
      <c r="V144" s="10">
        <v>2116.44</v>
      </c>
      <c r="W144" s="10">
        <v>1044.75</v>
      </c>
      <c r="X144" s="10">
        <v>1082.6199999999999</v>
      </c>
      <c r="Y144" s="10">
        <v>491.42</v>
      </c>
      <c r="Z144" s="10">
        <v>1223.0999999999999</v>
      </c>
      <c r="AA144" s="10">
        <v>381</v>
      </c>
      <c r="AB144" s="10">
        <v>1270.51</v>
      </c>
      <c r="AC144" s="10">
        <v>1483.81</v>
      </c>
      <c r="AD144" s="10">
        <v>208.84605202521999</v>
      </c>
      <c r="AE144" s="10">
        <v>274.78863999999999</v>
      </c>
      <c r="AF144" s="10">
        <v>263.672552</v>
      </c>
      <c r="AG144" s="10">
        <v>599.4</v>
      </c>
      <c r="AH144" s="10">
        <v>560.20000000000005</v>
      </c>
      <c r="AI144" s="10">
        <v>489</v>
      </c>
      <c r="AJ144" s="10">
        <v>580.53750000000002</v>
      </c>
      <c r="AK144" s="10">
        <v>253.53132299999999</v>
      </c>
      <c r="AL144" s="10">
        <v>289.01083578214002</v>
      </c>
      <c r="AM144" s="10">
        <v>0.99208336331000002</v>
      </c>
      <c r="AN144" s="10">
        <v>0.95418709374999999</v>
      </c>
      <c r="AO144" s="10">
        <v>1.0326995968099999</v>
      </c>
      <c r="AP144" s="10">
        <v>3.9178302020000002</v>
      </c>
      <c r="AQ144" s="10">
        <v>1.9621118</v>
      </c>
      <c r="AR144" s="10">
        <v>9.5900999999999996</v>
      </c>
      <c r="AS144" s="10">
        <v>11.133331</v>
      </c>
      <c r="AT144" s="10">
        <v>0.44822303810000003</v>
      </c>
      <c r="AU144" s="10">
        <v>0.82840801119999996</v>
      </c>
      <c r="AV144" s="10">
        <v>0.56107578999999996</v>
      </c>
      <c r="AW144" s="10">
        <v>4582.7583333333296</v>
      </c>
      <c r="AX144" s="10">
        <v>500.98439999999999</v>
      </c>
      <c r="AY144" s="10">
        <v>435.85795661484002</v>
      </c>
      <c r="AZ144" s="10">
        <v>798.47080489824998</v>
      </c>
      <c r="BA144" s="10">
        <v>954.17574999999999</v>
      </c>
      <c r="BB144" s="10">
        <v>619.88841412458999</v>
      </c>
      <c r="BC144" s="10">
        <v>2.438530182</v>
      </c>
      <c r="BD144" s="10">
        <v>4.0848500000000003</v>
      </c>
      <c r="BE144" s="10">
        <v>4.0610499999999998</v>
      </c>
      <c r="BF144" s="10">
        <v>188.75</v>
      </c>
      <c r="BG144" s="10">
        <v>571.4</v>
      </c>
      <c r="BH144" s="10">
        <v>592.5</v>
      </c>
      <c r="BI144" s="10">
        <v>493.5</v>
      </c>
      <c r="BJ144" s="10">
        <v>435</v>
      </c>
      <c r="BK144" s="10">
        <v>2180.65</v>
      </c>
      <c r="BL144" s="10">
        <v>150.43</v>
      </c>
      <c r="BM144" s="10">
        <v>7394.19</v>
      </c>
      <c r="BN144" s="10">
        <v>1960.38</v>
      </c>
      <c r="BO144" s="10">
        <v>21868.639999999999</v>
      </c>
      <c r="BP144" s="10">
        <v>19039.05</v>
      </c>
      <c r="BQ144" s="10">
        <v>1871.42</v>
      </c>
      <c r="BR144" s="10">
        <v>1666.43</v>
      </c>
      <c r="BS144" s="10">
        <v>1535.19</v>
      </c>
      <c r="BT144" s="10">
        <v>31.974799999999998</v>
      </c>
      <c r="BU144" s="8"/>
      <c r="BV144" s="8"/>
      <c r="BW144" s="8"/>
      <c r="BX144" s="8"/>
      <c r="BY144" s="8"/>
      <c r="BZ144" s="8"/>
      <c r="CA144" s="8"/>
      <c r="CB144" s="8"/>
      <c r="CC144" s="8"/>
      <c r="CD144" s="8"/>
      <c r="CE144" s="8"/>
      <c r="CF144" s="8"/>
      <c r="CG144" s="8"/>
      <c r="CH144" s="8"/>
      <c r="CI144" s="8"/>
      <c r="CJ144" s="8"/>
      <c r="CK144" s="8"/>
    </row>
    <row r="145" spans="1:89" ht="15.75" x14ac:dyDescent="0.25">
      <c r="A145" s="6">
        <v>40787</v>
      </c>
      <c r="B145" s="9">
        <v>100.81935064935</v>
      </c>
      <c r="C145" s="9">
        <v>110.87909090909</v>
      </c>
      <c r="D145" s="9">
        <v>106.00181818182</v>
      </c>
      <c r="E145" s="9">
        <v>85.577142857140004</v>
      </c>
      <c r="F145" s="9">
        <v>123.09</v>
      </c>
      <c r="G145" s="9">
        <v>115.62</v>
      </c>
      <c r="H145" s="9">
        <v>3.9013</v>
      </c>
      <c r="I145" s="9">
        <v>10.85</v>
      </c>
      <c r="J145" s="9">
        <v>16.27</v>
      </c>
      <c r="K145" s="9">
        <v>109.97837023871</v>
      </c>
      <c r="L145" s="9">
        <v>2.8739426319999999</v>
      </c>
      <c r="M145" s="9">
        <v>6.0600594560000003</v>
      </c>
      <c r="N145" s="9">
        <v>2.3382199720000001</v>
      </c>
      <c r="O145" s="9">
        <v>2.8872209924400001</v>
      </c>
      <c r="P145" s="9">
        <v>3.1378545632599999</v>
      </c>
      <c r="Q145" s="9">
        <v>2.8563084140699999</v>
      </c>
      <c r="R145" s="9">
        <v>2.6675</v>
      </c>
      <c r="S145" s="9">
        <v>1305</v>
      </c>
      <c r="T145" s="9">
        <v>2131.10367892977</v>
      </c>
      <c r="U145" s="9">
        <v>1657.72</v>
      </c>
      <c r="V145" s="9">
        <v>2113.4299999999998</v>
      </c>
      <c r="W145" s="9">
        <v>1137.25</v>
      </c>
      <c r="X145" s="9">
        <v>1264.32</v>
      </c>
      <c r="Y145" s="9">
        <v>531.95000000000005</v>
      </c>
      <c r="Z145" s="9">
        <v>1307.8499999999999</v>
      </c>
      <c r="AA145" s="9">
        <v>404.09</v>
      </c>
      <c r="AB145" s="9">
        <v>1309.99</v>
      </c>
      <c r="AC145" s="9">
        <v>1591.59</v>
      </c>
      <c r="AD145" s="9">
        <v>209.57357284058</v>
      </c>
      <c r="AE145" s="9">
        <v>295.26</v>
      </c>
      <c r="AF145" s="9">
        <v>288.80522000000002</v>
      </c>
      <c r="AG145" s="9">
        <v>598.75</v>
      </c>
      <c r="AH145" s="9">
        <v>555.5</v>
      </c>
      <c r="AI145" s="9">
        <v>514</v>
      </c>
      <c r="AJ145" s="9">
        <v>561.42999999999995</v>
      </c>
      <c r="AK145" s="9">
        <v>267.49391759999997</v>
      </c>
      <c r="AL145" s="9">
        <v>315.91622907613998</v>
      </c>
      <c r="AM145" s="9">
        <v>0.99134458595999997</v>
      </c>
      <c r="AN145" s="9">
        <v>0.94729765624999995</v>
      </c>
      <c r="AO145" s="9">
        <v>1.19493784609</v>
      </c>
      <c r="AP145" s="9">
        <v>3.8292044779999999</v>
      </c>
      <c r="AQ145" s="9">
        <v>1.9616525041699999</v>
      </c>
      <c r="AR145" s="9">
        <v>9.5900999999999996</v>
      </c>
      <c r="AS145" s="9">
        <v>11.243562000000001</v>
      </c>
      <c r="AT145" s="9">
        <v>0.44907937455000002</v>
      </c>
      <c r="AU145" s="9">
        <v>0.88525991189999997</v>
      </c>
      <c r="AV145" s="9">
        <v>0.58775169199999999</v>
      </c>
      <c r="AW145" s="9">
        <v>4595.3</v>
      </c>
      <c r="AX145" s="9">
        <v>500.42959999999999</v>
      </c>
      <c r="AY145" s="9">
        <v>453.62805761751002</v>
      </c>
      <c r="AZ145" s="9">
        <v>797.22030691891996</v>
      </c>
      <c r="BA145" s="9">
        <v>952.68140000000005</v>
      </c>
      <c r="BB145" s="9">
        <v>631.09467172566997</v>
      </c>
      <c r="BC145" s="9">
        <v>2.576318932</v>
      </c>
      <c r="BD145" s="9">
        <v>4.5162272727300001</v>
      </c>
      <c r="BE145" s="9">
        <v>4.5514999999999999</v>
      </c>
      <c r="BF145" s="9">
        <v>182.5</v>
      </c>
      <c r="BG145" s="9">
        <v>587.875</v>
      </c>
      <c r="BH145" s="9">
        <v>560</v>
      </c>
      <c r="BI145" s="9">
        <v>508.75</v>
      </c>
      <c r="BJ145" s="9">
        <v>442.5</v>
      </c>
      <c r="BK145" s="9">
        <v>2293.46</v>
      </c>
      <c r="BL145" s="9">
        <v>177.23</v>
      </c>
      <c r="BM145" s="9">
        <v>8300.14</v>
      </c>
      <c r="BN145" s="9">
        <v>2287.67</v>
      </c>
      <c r="BO145" s="9">
        <v>22526.6</v>
      </c>
      <c r="BP145" s="9">
        <v>20377.59</v>
      </c>
      <c r="BQ145" s="9">
        <v>2075.2199999999998</v>
      </c>
      <c r="BR145" s="9">
        <v>1772.14</v>
      </c>
      <c r="BS145" s="9">
        <v>1748.11</v>
      </c>
      <c r="BT145" s="9">
        <v>38.154499999999999</v>
      </c>
      <c r="BU145" s="8"/>
      <c r="BV145" s="8"/>
      <c r="BW145" s="8"/>
      <c r="BX145" s="8"/>
      <c r="BY145" s="8"/>
      <c r="BZ145" s="8"/>
      <c r="CA145" s="8"/>
      <c r="CB145" s="8"/>
      <c r="CC145" s="8"/>
      <c r="CD145" s="8"/>
      <c r="CE145" s="8"/>
      <c r="CF145" s="8"/>
      <c r="CG145" s="8"/>
      <c r="CH145" s="8"/>
      <c r="CI145" s="8"/>
      <c r="CJ145" s="8"/>
      <c r="CK145" s="8"/>
    </row>
    <row r="146" spans="1:89" ht="15.75" x14ac:dyDescent="0.25">
      <c r="A146" s="6">
        <v>40756</v>
      </c>
      <c r="B146" s="10">
        <v>100.48642512076999</v>
      </c>
      <c r="C146" s="10">
        <v>110.08130434783</v>
      </c>
      <c r="D146" s="10">
        <v>105.05666666667</v>
      </c>
      <c r="E146" s="10">
        <v>86.321304347829994</v>
      </c>
      <c r="F146" s="10">
        <v>120.13</v>
      </c>
      <c r="G146" s="10">
        <v>118.27</v>
      </c>
      <c r="H146" s="10">
        <v>4.0538999999999996</v>
      </c>
      <c r="I146" s="10">
        <v>10.81</v>
      </c>
      <c r="J146" s="10">
        <v>16.55</v>
      </c>
      <c r="K146" s="10">
        <v>111.83098840383001</v>
      </c>
      <c r="L146" s="10">
        <v>3.0644217999999999</v>
      </c>
      <c r="M146" s="10">
        <v>5.9621743279999997</v>
      </c>
      <c r="N146" s="10">
        <v>2.4707176340000001</v>
      </c>
      <c r="O146" s="10">
        <v>3.0219635338100002</v>
      </c>
      <c r="P146" s="10">
        <v>3.1567114566400001</v>
      </c>
      <c r="Q146" s="10">
        <v>3.11417914479</v>
      </c>
      <c r="R146" s="10">
        <v>2.7949999999999999</v>
      </c>
      <c r="S146" s="10">
        <v>1454</v>
      </c>
      <c r="T146" s="10">
        <v>2054.3478260869601</v>
      </c>
      <c r="U146" s="10">
        <v>1283.8462844036701</v>
      </c>
      <c r="V146" s="10">
        <v>2076.1799999999998</v>
      </c>
      <c r="W146" s="10">
        <v>1205.48</v>
      </c>
      <c r="X146" s="10">
        <v>1377.83</v>
      </c>
      <c r="Y146" s="10">
        <v>552.96</v>
      </c>
      <c r="Z146" s="10">
        <v>1328.39</v>
      </c>
      <c r="AA146" s="10">
        <v>409.21</v>
      </c>
      <c r="AB146" s="10">
        <v>1350.5</v>
      </c>
      <c r="AC146" s="10">
        <v>1671.3</v>
      </c>
      <c r="AD146" s="10">
        <v>206.09369421562999</v>
      </c>
      <c r="AE146" s="10">
        <v>310.21983999999998</v>
      </c>
      <c r="AF146" s="10">
        <v>302.52658317391001</v>
      </c>
      <c r="AG146" s="10">
        <v>566</v>
      </c>
      <c r="AH146" s="10">
        <v>533.75</v>
      </c>
      <c r="AI146" s="10">
        <v>465.25</v>
      </c>
      <c r="AJ146" s="10">
        <v>553.428</v>
      </c>
      <c r="AK146" s="10">
        <v>277.61839623587002</v>
      </c>
      <c r="AL146" s="10">
        <v>327.06658952609001</v>
      </c>
      <c r="AM146" s="10">
        <v>1.02250180679</v>
      </c>
      <c r="AN146" s="10">
        <v>0.95074237500000003</v>
      </c>
      <c r="AO146" s="10">
        <v>0.94883461569000005</v>
      </c>
      <c r="AP146" s="10">
        <v>3.929073764</v>
      </c>
      <c r="AQ146" s="10">
        <v>1.9428213750000001</v>
      </c>
      <c r="AR146" s="10">
        <v>9.5638000000000005</v>
      </c>
      <c r="AS146" s="10">
        <v>11.794717</v>
      </c>
      <c r="AT146" s="10">
        <v>0.46817274399999997</v>
      </c>
      <c r="AU146" s="10">
        <v>0.88025683948</v>
      </c>
      <c r="AV146" s="10">
        <v>0.61178204999999997</v>
      </c>
      <c r="AW146" s="10">
        <v>4569.3583333333299</v>
      </c>
      <c r="AX146" s="10">
        <v>523.28224999999998</v>
      </c>
      <c r="AY146" s="10">
        <v>450.03070651744002</v>
      </c>
      <c r="AZ146" s="10">
        <v>839.51181046080001</v>
      </c>
      <c r="BA146" s="10">
        <v>973.59849999999994</v>
      </c>
      <c r="BB146" s="10">
        <v>619.18098569347001</v>
      </c>
      <c r="BC146" s="10">
        <v>2.5154714199999999</v>
      </c>
      <c r="BD146" s="10">
        <v>4.6175714285699998</v>
      </c>
      <c r="BE146" s="10">
        <v>4.6762857142899996</v>
      </c>
      <c r="BF146" s="10">
        <v>182.5</v>
      </c>
      <c r="BG146" s="10">
        <v>597.4</v>
      </c>
      <c r="BH146" s="10">
        <v>560</v>
      </c>
      <c r="BI146" s="10">
        <v>475.5</v>
      </c>
      <c r="BJ146" s="10">
        <v>442.5</v>
      </c>
      <c r="BK146" s="10">
        <v>2379.35</v>
      </c>
      <c r="BL146" s="10">
        <v>177.5</v>
      </c>
      <c r="BM146" s="10">
        <v>9000.76</v>
      </c>
      <c r="BN146" s="10">
        <v>2397.2800000000002</v>
      </c>
      <c r="BO146" s="10">
        <v>24042.43</v>
      </c>
      <c r="BP146" s="10">
        <v>21845.09</v>
      </c>
      <c r="BQ146" s="10">
        <v>2200.17</v>
      </c>
      <c r="BR146" s="10">
        <v>1759.01</v>
      </c>
      <c r="BS146" s="10">
        <v>1804.7</v>
      </c>
      <c r="BT146" s="10">
        <v>40.331299999999999</v>
      </c>
      <c r="BU146" s="8"/>
      <c r="BV146" s="8"/>
      <c r="BW146" s="8"/>
      <c r="BX146" s="8"/>
      <c r="BY146" s="8"/>
      <c r="BZ146" s="8"/>
      <c r="CA146" s="8"/>
      <c r="CB146" s="8"/>
      <c r="CC146" s="8"/>
      <c r="CD146" s="8"/>
      <c r="CE146" s="8"/>
      <c r="CF146" s="8"/>
      <c r="CG146" s="8"/>
      <c r="CH146" s="8"/>
      <c r="CI146" s="8"/>
      <c r="CJ146" s="8"/>
      <c r="CK146" s="8"/>
    </row>
    <row r="147" spans="1:89" ht="15.75" x14ac:dyDescent="0.25">
      <c r="A147" s="6">
        <v>40725</v>
      </c>
      <c r="B147" s="9">
        <v>107.91661111111</v>
      </c>
      <c r="C147" s="9">
        <v>116.46</v>
      </c>
      <c r="D147" s="9">
        <v>109.98333333332999</v>
      </c>
      <c r="E147" s="9">
        <v>97.3065</v>
      </c>
      <c r="F147" s="9">
        <v>120.75</v>
      </c>
      <c r="G147" s="9">
        <v>116.27</v>
      </c>
      <c r="H147" s="9">
        <v>4.4131</v>
      </c>
      <c r="I147" s="9">
        <v>10.99</v>
      </c>
      <c r="J147" s="9">
        <v>16.22</v>
      </c>
      <c r="K147" s="9">
        <v>116.82502995674</v>
      </c>
      <c r="L147" s="9">
        <v>3.1671570920000001</v>
      </c>
      <c r="M147" s="9">
        <v>5.9088225239999996</v>
      </c>
      <c r="N147" s="9">
        <v>2.4852681259999998</v>
      </c>
      <c r="O147" s="9">
        <v>3.1010114608500001</v>
      </c>
      <c r="P147" s="9">
        <v>3.0957398542900001</v>
      </c>
      <c r="Q147" s="9">
        <v>3.4122945282599999</v>
      </c>
      <c r="R147" s="9">
        <v>2.7949999999999999</v>
      </c>
      <c r="S147" s="9">
        <v>1662</v>
      </c>
      <c r="T147" s="9">
        <v>1867.4247491638801</v>
      </c>
      <c r="U147" s="9">
        <v>1351.6245412844</v>
      </c>
      <c r="V147" s="9">
        <v>1945.58</v>
      </c>
      <c r="W147" s="9">
        <v>1183.45</v>
      </c>
      <c r="X147" s="9">
        <v>1372.62</v>
      </c>
      <c r="Y147" s="9">
        <v>556.5</v>
      </c>
      <c r="Z147" s="9">
        <v>1337.36</v>
      </c>
      <c r="AA147" s="9">
        <v>410.41</v>
      </c>
      <c r="AB147" s="9">
        <v>1392.95</v>
      </c>
      <c r="AC147" s="9">
        <v>1672.38</v>
      </c>
      <c r="AD147" s="9">
        <v>215.53213093132001</v>
      </c>
      <c r="AE147" s="9">
        <v>300.77152000000001</v>
      </c>
      <c r="AF147" s="9">
        <v>271.16825999999998</v>
      </c>
      <c r="AG147" s="9">
        <v>538.25</v>
      </c>
      <c r="AH147" s="9">
        <v>506.75</v>
      </c>
      <c r="AI147" s="9">
        <v>449.25</v>
      </c>
      <c r="AJ147" s="9">
        <v>519.46500000000003</v>
      </c>
      <c r="AK147" s="9">
        <v>266.39160750000002</v>
      </c>
      <c r="AL147" s="9">
        <v>303.88392977625</v>
      </c>
      <c r="AM147" s="9">
        <v>1.07581479417</v>
      </c>
      <c r="AN147" s="9">
        <v>0.96107653125000003</v>
      </c>
      <c r="AO147" s="9">
        <v>0.97156140074999997</v>
      </c>
      <c r="AP147" s="9">
        <v>3.935908086</v>
      </c>
      <c r="AQ147" s="9">
        <v>1.92553515</v>
      </c>
      <c r="AR147" s="9">
        <v>9.8381000000000007</v>
      </c>
      <c r="AS147" s="9">
        <v>12.773568279999999</v>
      </c>
      <c r="AT147" s="9">
        <v>0.46669544876000002</v>
      </c>
      <c r="AU147" s="9">
        <v>0.83620134290000003</v>
      </c>
      <c r="AV147" s="9">
        <v>0.62214376400000004</v>
      </c>
      <c r="AW147" s="9">
        <v>4458.5666666666702</v>
      </c>
      <c r="AX147" s="9">
        <v>521.63244999999995</v>
      </c>
      <c r="AY147" s="9">
        <v>430.48876613092</v>
      </c>
      <c r="AZ147" s="9">
        <v>832.59460928646001</v>
      </c>
      <c r="BA147" s="9">
        <v>969.42</v>
      </c>
      <c r="BB147" s="9">
        <v>612.70994011318999</v>
      </c>
      <c r="BC147" s="9">
        <v>2.6896363999999999</v>
      </c>
      <c r="BD147" s="9">
        <v>4.56176190476</v>
      </c>
      <c r="BE147" s="9">
        <v>4.7320000000000002</v>
      </c>
      <c r="BF147" s="9">
        <v>161.875</v>
      </c>
      <c r="BG147" s="9">
        <v>597.625</v>
      </c>
      <c r="BH147" s="9">
        <v>555</v>
      </c>
      <c r="BI147" s="9">
        <v>483.75</v>
      </c>
      <c r="BJ147" s="9">
        <v>442.5</v>
      </c>
      <c r="BK147" s="9">
        <v>2525.4299999999998</v>
      </c>
      <c r="BL147" s="9">
        <v>172.98</v>
      </c>
      <c r="BM147" s="9">
        <v>9650.4599999999991</v>
      </c>
      <c r="BN147" s="9">
        <v>2681.02</v>
      </c>
      <c r="BO147" s="9">
        <v>27398.1</v>
      </c>
      <c r="BP147" s="9">
        <v>23847.95</v>
      </c>
      <c r="BQ147" s="9">
        <v>2397.75</v>
      </c>
      <c r="BR147" s="9">
        <v>1572.75</v>
      </c>
      <c r="BS147" s="9">
        <v>1759.76</v>
      </c>
      <c r="BT147" s="9">
        <v>37.917099999999998</v>
      </c>
      <c r="BU147" s="8"/>
      <c r="BV147" s="8"/>
      <c r="BW147" s="8"/>
      <c r="BX147" s="8"/>
      <c r="BY147" s="8"/>
      <c r="BZ147" s="8"/>
      <c r="CA147" s="8"/>
      <c r="CB147" s="8"/>
      <c r="CC147" s="8"/>
      <c r="CD147" s="8"/>
      <c r="CE147" s="8"/>
      <c r="CF147" s="8"/>
      <c r="CG147" s="8"/>
      <c r="CH147" s="8"/>
      <c r="CI147" s="8"/>
      <c r="CJ147" s="8"/>
      <c r="CK147" s="8"/>
    </row>
    <row r="148" spans="1:89" ht="15.75" x14ac:dyDescent="0.25">
      <c r="A148" s="6">
        <v>40695</v>
      </c>
      <c r="B148" s="10">
        <v>105.84545454546</v>
      </c>
      <c r="C148" s="10">
        <v>113.75772727272999</v>
      </c>
      <c r="D148" s="10">
        <v>107.52454545454999</v>
      </c>
      <c r="E148" s="10">
        <v>96.254090909089996</v>
      </c>
      <c r="F148" s="10">
        <v>120.09</v>
      </c>
      <c r="G148" s="10">
        <v>119.01</v>
      </c>
      <c r="H148" s="10">
        <v>4.5490000000000004</v>
      </c>
      <c r="I148" s="10">
        <v>10.26</v>
      </c>
      <c r="J148" s="10">
        <v>14.52</v>
      </c>
      <c r="K148" s="10">
        <v>113.85317454804</v>
      </c>
      <c r="L148" s="10">
        <v>3.0156996980000002</v>
      </c>
      <c r="M148" s="10">
        <v>6.0622640759999999</v>
      </c>
      <c r="N148" s="10">
        <v>2.60034929</v>
      </c>
      <c r="O148" s="10">
        <v>3.0179147207799999</v>
      </c>
      <c r="P148" s="10">
        <v>3.1177716979199999</v>
      </c>
      <c r="Q148" s="10">
        <v>3.2284724644299998</v>
      </c>
      <c r="R148" s="10">
        <v>2.7075</v>
      </c>
      <c r="S148" s="10">
        <v>1803</v>
      </c>
      <c r="T148" s="10">
        <v>1736.48829431438</v>
      </c>
      <c r="U148" s="10">
        <v>1376.84435779817</v>
      </c>
      <c r="V148" s="10">
        <v>1700.57</v>
      </c>
      <c r="W148" s="10">
        <v>1192.3800000000001</v>
      </c>
      <c r="X148" s="10">
        <v>1761.75</v>
      </c>
      <c r="Y148" s="10">
        <v>556.22</v>
      </c>
      <c r="Z148" s="10">
        <v>1319.38</v>
      </c>
      <c r="AA148" s="10">
        <v>402.45</v>
      </c>
      <c r="AB148" s="10">
        <v>1401.82</v>
      </c>
      <c r="AC148" s="10">
        <v>1699.32</v>
      </c>
      <c r="AD148" s="10">
        <v>210.06429381464</v>
      </c>
      <c r="AE148" s="10">
        <v>310.61351999999999</v>
      </c>
      <c r="AF148" s="10">
        <v>260.43176060000002</v>
      </c>
      <c r="AG148" s="10">
        <v>513.75</v>
      </c>
      <c r="AH148" s="10">
        <v>473.75</v>
      </c>
      <c r="AI148" s="10">
        <v>427.5</v>
      </c>
      <c r="AJ148" s="10">
        <v>475.28199999999998</v>
      </c>
      <c r="AK148" s="10">
        <v>282.19138559999999</v>
      </c>
      <c r="AL148" s="10">
        <v>326.42992919659002</v>
      </c>
      <c r="AM148" s="10">
        <v>1.1860559078599999</v>
      </c>
      <c r="AN148" s="10">
        <v>0.97554434999999995</v>
      </c>
      <c r="AO148" s="10">
        <v>0.91639999999999999</v>
      </c>
      <c r="AP148" s="10">
        <v>3.939435478</v>
      </c>
      <c r="AQ148" s="10">
        <v>1.9167475038499999</v>
      </c>
      <c r="AR148" s="10">
        <v>10.091200000000001</v>
      </c>
      <c r="AS148" s="10">
        <v>12.700815820000001</v>
      </c>
      <c r="AT148" s="10">
        <v>0.47025827491</v>
      </c>
      <c r="AU148" s="10">
        <v>0.78393280899999995</v>
      </c>
      <c r="AV148" s="10">
        <v>0.55578470199999996</v>
      </c>
      <c r="AW148" s="10">
        <v>4389.7083333333303</v>
      </c>
      <c r="AX148" s="10">
        <v>504.01400000000001</v>
      </c>
      <c r="AY148" s="10">
        <v>417.56132438566999</v>
      </c>
      <c r="AZ148" s="10">
        <v>870.63023163334003</v>
      </c>
      <c r="BA148" s="10">
        <v>973.15800000000002</v>
      </c>
      <c r="BB148" s="10">
        <v>607.74822246490999</v>
      </c>
      <c r="BC148" s="10">
        <v>3.1775188060000001</v>
      </c>
      <c r="BD148" s="10">
        <v>4.5247272727299999</v>
      </c>
      <c r="BE148" s="10">
        <v>4.9340000000000002</v>
      </c>
      <c r="BF148" s="10">
        <v>155</v>
      </c>
      <c r="BG148" s="10">
        <v>575.875</v>
      </c>
      <c r="BH148" s="10">
        <v>549.5</v>
      </c>
      <c r="BI148" s="10">
        <v>478.75</v>
      </c>
      <c r="BJ148" s="10">
        <v>355</v>
      </c>
      <c r="BK148" s="10">
        <v>2557.7600000000002</v>
      </c>
      <c r="BL148" s="10">
        <v>170.88</v>
      </c>
      <c r="BM148" s="10">
        <v>9066.85</v>
      </c>
      <c r="BN148" s="10">
        <v>2524.9899999999998</v>
      </c>
      <c r="BO148" s="10">
        <v>25519.68</v>
      </c>
      <c r="BP148" s="10">
        <v>22420.93</v>
      </c>
      <c r="BQ148" s="10">
        <v>2234.4699999999998</v>
      </c>
      <c r="BR148" s="10">
        <v>1529.36</v>
      </c>
      <c r="BS148" s="10">
        <v>1768.5</v>
      </c>
      <c r="BT148" s="10">
        <v>35.795000000000002</v>
      </c>
      <c r="BU148" s="8"/>
      <c r="BV148" s="8"/>
      <c r="BW148" s="8"/>
      <c r="BX148" s="8"/>
      <c r="BY148" s="8"/>
      <c r="BZ148" s="8"/>
      <c r="CA148" s="8"/>
      <c r="CB148" s="8"/>
      <c r="CC148" s="8"/>
      <c r="CD148" s="8"/>
      <c r="CE148" s="8"/>
      <c r="CF148" s="8"/>
      <c r="CG148" s="8"/>
      <c r="CH148" s="8"/>
      <c r="CI148" s="8"/>
      <c r="CJ148" s="8"/>
      <c r="CK148" s="8"/>
    </row>
    <row r="149" spans="1:89" ht="15.75" x14ac:dyDescent="0.25">
      <c r="A149" s="6">
        <v>40664</v>
      </c>
      <c r="B149" s="9">
        <v>108.06851298701</v>
      </c>
      <c r="C149" s="9">
        <v>114.45818181817999</v>
      </c>
      <c r="D149" s="9">
        <v>108.4645</v>
      </c>
      <c r="E149" s="9">
        <v>101.28285714286</v>
      </c>
      <c r="F149" s="9">
        <v>119.12</v>
      </c>
      <c r="G149" s="9">
        <v>120.46</v>
      </c>
      <c r="H149" s="9">
        <v>4.3089545454499998</v>
      </c>
      <c r="I149" s="9">
        <v>10.3</v>
      </c>
      <c r="J149" s="9">
        <v>13.61</v>
      </c>
      <c r="K149" s="9">
        <v>110.51185233744</v>
      </c>
      <c r="L149" s="9">
        <v>3.070815198</v>
      </c>
      <c r="M149" s="9">
        <v>6.4174283580000004</v>
      </c>
      <c r="N149" s="9">
        <v>2.6891954760000001</v>
      </c>
      <c r="O149" s="9">
        <v>2.9509178807500001</v>
      </c>
      <c r="P149" s="9">
        <v>3.1002959792400002</v>
      </c>
      <c r="Q149" s="9">
        <v>3.1364576630099998</v>
      </c>
      <c r="R149" s="9">
        <v>2.6160000000000001</v>
      </c>
      <c r="S149" s="9">
        <v>2097</v>
      </c>
      <c r="T149" s="9">
        <v>1710.30100334448</v>
      </c>
      <c r="U149" s="9">
        <v>1435.16518348624</v>
      </c>
      <c r="V149" s="9">
        <v>1632.47</v>
      </c>
      <c r="W149" s="9">
        <v>1230.1199999999999</v>
      </c>
      <c r="X149" s="9">
        <v>1985.48</v>
      </c>
      <c r="Y149" s="9">
        <v>556.79999999999995</v>
      </c>
      <c r="Z149" s="9">
        <v>1296.03</v>
      </c>
      <c r="AA149" s="9">
        <v>404.36</v>
      </c>
      <c r="AB149" s="9">
        <v>1406.76</v>
      </c>
      <c r="AC149" s="9">
        <v>1644.09</v>
      </c>
      <c r="AD149" s="9">
        <v>209.36910764967001</v>
      </c>
      <c r="AE149" s="9">
        <v>307.85775999999998</v>
      </c>
      <c r="AF149" s="9">
        <v>261.31581322</v>
      </c>
      <c r="AG149" s="9">
        <v>481.4</v>
      </c>
      <c r="AH149" s="9">
        <v>448.4</v>
      </c>
      <c r="AI149" s="9">
        <v>421.2</v>
      </c>
      <c r="AJ149" s="9">
        <v>479.64499999999998</v>
      </c>
      <c r="AK149" s="9">
        <v>308.64682800000003</v>
      </c>
      <c r="AL149" s="9">
        <v>355.27788556363998</v>
      </c>
      <c r="AM149" s="9">
        <v>1.27040437511</v>
      </c>
      <c r="AN149" s="9">
        <v>1.01102495313</v>
      </c>
      <c r="AO149" s="9">
        <v>0.83641069670000001</v>
      </c>
      <c r="AP149" s="9">
        <v>4.1621020980000001</v>
      </c>
      <c r="AQ149" s="9">
        <v>1.9079148916699999</v>
      </c>
      <c r="AR149" s="9">
        <v>10.282999999999999</v>
      </c>
      <c r="AS149" s="9">
        <v>12.63908646</v>
      </c>
      <c r="AT149" s="9">
        <v>0.46787650742999998</v>
      </c>
      <c r="AU149" s="9">
        <v>0.78175825200000004</v>
      </c>
      <c r="AV149" s="9">
        <v>0.48391409000000002</v>
      </c>
      <c r="AW149" s="9">
        <v>4431.1499999999996</v>
      </c>
      <c r="AX149" s="9">
        <v>487.23700000000002</v>
      </c>
      <c r="AY149" s="9">
        <v>385.24920138391002</v>
      </c>
      <c r="AZ149" s="9">
        <v>862.51103538352004</v>
      </c>
      <c r="BA149" s="9">
        <v>958.12596250000001</v>
      </c>
      <c r="BB149" s="9">
        <v>605.63473782629001</v>
      </c>
      <c r="BC149" s="9">
        <v>3.649087024</v>
      </c>
      <c r="BD149" s="9">
        <v>4.5225999999999997</v>
      </c>
      <c r="BE149" s="9">
        <v>5.1163499999999997</v>
      </c>
      <c r="BF149" s="9">
        <v>147</v>
      </c>
      <c r="BG149" s="9">
        <v>410</v>
      </c>
      <c r="BH149" s="9">
        <v>547.5</v>
      </c>
      <c r="BI149" s="9">
        <v>234</v>
      </c>
      <c r="BJ149" s="9">
        <v>334.5</v>
      </c>
      <c r="BK149" s="9">
        <v>2596.4499999999998</v>
      </c>
      <c r="BL149" s="9">
        <v>177.05</v>
      </c>
      <c r="BM149" s="9">
        <v>8959.9</v>
      </c>
      <c r="BN149" s="9">
        <v>2428.3200000000002</v>
      </c>
      <c r="BO149" s="9">
        <v>28676.45</v>
      </c>
      <c r="BP149" s="9">
        <v>24236.73</v>
      </c>
      <c r="BQ149" s="9">
        <v>2167.35</v>
      </c>
      <c r="BR149" s="9">
        <v>1512.58</v>
      </c>
      <c r="BS149" s="9">
        <v>1786.55</v>
      </c>
      <c r="BT149" s="9">
        <v>37.335900000000002</v>
      </c>
      <c r="BU149" s="8"/>
      <c r="BV149" s="8"/>
      <c r="BW149" s="8"/>
      <c r="BX149" s="8"/>
      <c r="BY149" s="8"/>
      <c r="BZ149" s="8"/>
      <c r="CA149" s="8"/>
      <c r="CB149" s="8"/>
      <c r="CC149" s="8"/>
      <c r="CD149" s="8"/>
      <c r="CE149" s="8"/>
      <c r="CF149" s="8"/>
      <c r="CG149" s="8"/>
      <c r="CH149" s="8"/>
      <c r="CI149" s="8"/>
      <c r="CJ149" s="8"/>
      <c r="CK149" s="8"/>
    </row>
    <row r="150" spans="1:89" ht="15.75" x14ac:dyDescent="0.25">
      <c r="A150" s="6">
        <v>40634</v>
      </c>
      <c r="B150" s="10">
        <v>116.24316666667001</v>
      </c>
      <c r="C150" s="10">
        <v>123.07</v>
      </c>
      <c r="D150" s="10">
        <v>115.7</v>
      </c>
      <c r="E150" s="10">
        <v>109.95950000000001</v>
      </c>
      <c r="F150" s="10">
        <v>122.5</v>
      </c>
      <c r="G150" s="10">
        <v>124.03</v>
      </c>
      <c r="H150" s="10">
        <v>4.2423999999999999</v>
      </c>
      <c r="I150" s="10">
        <v>10.36</v>
      </c>
      <c r="J150" s="10">
        <v>12.99</v>
      </c>
      <c r="K150" s="10">
        <v>109.56884767707</v>
      </c>
      <c r="L150" s="10">
        <v>3.134308254</v>
      </c>
      <c r="M150" s="10">
        <v>6.6165055439999998</v>
      </c>
      <c r="N150" s="10">
        <v>2.5875624940000002</v>
      </c>
      <c r="O150" s="10">
        <v>3.0216695541599998</v>
      </c>
      <c r="P150" s="10">
        <v>3.3723450053900001</v>
      </c>
      <c r="Q150" s="10">
        <v>3.0259969904099999</v>
      </c>
      <c r="R150" s="10">
        <v>2.6666666666699999</v>
      </c>
      <c r="S150" s="10">
        <v>2089</v>
      </c>
      <c r="T150" s="10">
        <v>1598.3277591973199</v>
      </c>
      <c r="U150" s="10">
        <v>1476.93550458716</v>
      </c>
      <c r="V150" s="10">
        <v>1631.42</v>
      </c>
      <c r="W150" s="10">
        <v>1219.6099999999999</v>
      </c>
      <c r="X150" s="10">
        <v>1906.32</v>
      </c>
      <c r="Y150" s="10">
        <v>556.58000000000004</v>
      </c>
      <c r="Z150" s="10">
        <v>1310.45</v>
      </c>
      <c r="AA150" s="10">
        <v>412.37</v>
      </c>
      <c r="AB150" s="10">
        <v>1447.42</v>
      </c>
      <c r="AC150" s="10">
        <v>1634.05</v>
      </c>
      <c r="AD150" s="10">
        <v>208.92135991091999</v>
      </c>
      <c r="AE150" s="10">
        <v>319.27447999999998</v>
      </c>
      <c r="AF150" s="10">
        <v>289.60990629999998</v>
      </c>
      <c r="AG150" s="10">
        <v>484.25</v>
      </c>
      <c r="AH150" s="10">
        <v>448.25</v>
      </c>
      <c r="AI150" s="10">
        <v>409</v>
      </c>
      <c r="AJ150" s="10">
        <v>484.28750000000002</v>
      </c>
      <c r="AK150" s="10">
        <v>314.8932519</v>
      </c>
      <c r="AL150" s="10">
        <v>336.12429558104998</v>
      </c>
      <c r="AM150" s="10">
        <v>1.2940009970899999</v>
      </c>
      <c r="AN150" s="10">
        <v>1.0265261875</v>
      </c>
      <c r="AO150" s="10">
        <v>0.88096929647</v>
      </c>
      <c r="AP150" s="10">
        <v>4.3320783</v>
      </c>
      <c r="AQ150" s="10">
        <v>1.9048764730800001</v>
      </c>
      <c r="AR150" s="10">
        <v>10.174300000000001</v>
      </c>
      <c r="AS150" s="10">
        <v>12.786796000000001</v>
      </c>
      <c r="AT150" s="10">
        <v>0.47256886362</v>
      </c>
      <c r="AU150" s="10">
        <v>0.84277111049999998</v>
      </c>
      <c r="AV150" s="10">
        <v>0.53704543199999999</v>
      </c>
      <c r="AW150" s="10">
        <v>4606.9916666666704</v>
      </c>
      <c r="AX150" s="10">
        <v>477.54696000000001</v>
      </c>
      <c r="AY150" s="10">
        <v>343.49831515304999</v>
      </c>
      <c r="AZ150" s="10">
        <v>883.40806851265995</v>
      </c>
      <c r="BA150" s="10">
        <v>946.20891749999998</v>
      </c>
      <c r="BB150" s="10">
        <v>596.33140977547998</v>
      </c>
      <c r="BC150" s="10">
        <v>4.77557435667</v>
      </c>
      <c r="BD150" s="10">
        <v>4.97065</v>
      </c>
      <c r="BE150" s="10">
        <v>5.8531000000000004</v>
      </c>
      <c r="BF150" s="10">
        <v>145</v>
      </c>
      <c r="BG150" s="10">
        <v>417.5</v>
      </c>
      <c r="BH150" s="10">
        <v>535.625</v>
      </c>
      <c r="BI150" s="10">
        <v>253.75</v>
      </c>
      <c r="BJ150" s="10">
        <v>340</v>
      </c>
      <c r="BK150" s="10">
        <v>2678.11</v>
      </c>
      <c r="BL150" s="10">
        <v>179.33</v>
      </c>
      <c r="BM150" s="10">
        <v>9492.7900000000009</v>
      </c>
      <c r="BN150" s="10">
        <v>2701.17</v>
      </c>
      <c r="BO150" s="10">
        <v>32363.31</v>
      </c>
      <c r="BP150" s="10">
        <v>26408.33</v>
      </c>
      <c r="BQ150" s="10">
        <v>2362.2199999999998</v>
      </c>
      <c r="BR150" s="10">
        <v>1480.89</v>
      </c>
      <c r="BS150" s="10">
        <v>1797.9</v>
      </c>
      <c r="BT150" s="10">
        <v>42.6952</v>
      </c>
      <c r="BU150" s="8"/>
      <c r="BV150" s="8"/>
      <c r="BW150" s="8"/>
      <c r="BX150" s="8"/>
      <c r="BY150" s="8"/>
      <c r="BZ150" s="8"/>
      <c r="CA150" s="8"/>
      <c r="CB150" s="8"/>
      <c r="CC150" s="8"/>
      <c r="CD150" s="8"/>
      <c r="CE150" s="8"/>
      <c r="CF150" s="8"/>
      <c r="CG150" s="8"/>
      <c r="CH150" s="8"/>
      <c r="CI150" s="8"/>
      <c r="CJ150" s="8"/>
      <c r="CK150" s="8"/>
    </row>
    <row r="151" spans="1:89" ht="15.75" x14ac:dyDescent="0.25">
      <c r="A151" s="6">
        <v>40603</v>
      </c>
      <c r="B151" s="9">
        <v>108.64521739129999</v>
      </c>
      <c r="C151" s="9">
        <v>114.44130434783</v>
      </c>
      <c r="D151" s="9">
        <v>108.57826086957</v>
      </c>
      <c r="E151" s="9">
        <v>102.91608695652</v>
      </c>
      <c r="F151" s="9">
        <v>126.13</v>
      </c>
      <c r="G151" s="9">
        <v>121</v>
      </c>
      <c r="H151" s="9">
        <v>3.9712999999999998</v>
      </c>
      <c r="I151" s="9">
        <v>9.3699999999999992</v>
      </c>
      <c r="J151" s="9">
        <v>12.5</v>
      </c>
      <c r="K151" s="9">
        <v>101.23837449449999</v>
      </c>
      <c r="L151" s="9">
        <v>3.3929101799999999</v>
      </c>
      <c r="M151" s="9">
        <v>6.4390336340000003</v>
      </c>
      <c r="N151" s="9">
        <v>2.604317606</v>
      </c>
      <c r="O151" s="9">
        <v>2.7577365014000002</v>
      </c>
      <c r="P151" s="9">
        <v>3.5709233358699999</v>
      </c>
      <c r="Q151" s="9">
        <v>1.9647861683300001</v>
      </c>
      <c r="R151" s="9">
        <v>2.7374999999999998</v>
      </c>
      <c r="S151" s="9">
        <v>1925</v>
      </c>
      <c r="T151" s="9">
        <v>1486.35451505017</v>
      </c>
      <c r="U151" s="9">
        <v>1317.73541284404</v>
      </c>
      <c r="V151" s="9">
        <v>1637.17</v>
      </c>
      <c r="W151" s="9">
        <v>1241.74</v>
      </c>
      <c r="X151" s="9">
        <v>1975.22</v>
      </c>
      <c r="Y151" s="9">
        <v>552.75</v>
      </c>
      <c r="Z151" s="9">
        <v>1306.53</v>
      </c>
      <c r="AA151" s="9">
        <v>437.96</v>
      </c>
      <c r="AB151" s="9">
        <v>1411.8</v>
      </c>
      <c r="AC151" s="9">
        <v>1636.96</v>
      </c>
      <c r="AD151" s="9">
        <v>202.57443163401999</v>
      </c>
      <c r="AE151" s="9">
        <v>290.53584000000001</v>
      </c>
      <c r="AF151" s="9">
        <v>266.14172639999998</v>
      </c>
      <c r="AG151" s="9">
        <v>492.75</v>
      </c>
      <c r="AH151" s="9">
        <v>455.5</v>
      </c>
      <c r="AI151" s="9">
        <v>408.25</v>
      </c>
      <c r="AJ151" s="9">
        <v>464</v>
      </c>
      <c r="AK151" s="9">
        <v>303.13527749999997</v>
      </c>
      <c r="AL151" s="9">
        <v>316.74657066378001</v>
      </c>
      <c r="AM151" s="9">
        <v>1.2463036897299999</v>
      </c>
      <c r="AN151" s="9">
        <v>0.99621266249999996</v>
      </c>
      <c r="AO151" s="9">
        <v>0.85244409418</v>
      </c>
      <c r="AP151" s="9">
        <v>4.1850301459999999</v>
      </c>
      <c r="AQ151" s="9">
        <v>1.89766906154</v>
      </c>
      <c r="AR151" s="9">
        <v>8.9671000000000003</v>
      </c>
      <c r="AS151" s="9">
        <v>12.6545188</v>
      </c>
      <c r="AT151" s="9">
        <v>0.45777464764999998</v>
      </c>
      <c r="AU151" s="9">
        <v>0.87509036042999999</v>
      </c>
      <c r="AV151" s="9">
        <v>0.57849228799999997</v>
      </c>
      <c r="AW151" s="9">
        <v>4537.6750000000002</v>
      </c>
      <c r="AX151" s="9">
        <v>462.59730000000002</v>
      </c>
      <c r="AY151" s="9">
        <v>334.76410728956</v>
      </c>
      <c r="AZ151" s="9">
        <v>840.06961645649005</v>
      </c>
      <c r="BA151" s="9">
        <v>929.21725000000004</v>
      </c>
      <c r="BB151" s="9">
        <v>592.22113053434998</v>
      </c>
      <c r="BC151" s="9">
        <v>5.063350754</v>
      </c>
      <c r="BD151" s="9">
        <v>4.83947826087</v>
      </c>
      <c r="BE151" s="9">
        <v>5.4185652173900003</v>
      </c>
      <c r="BF151" s="9">
        <v>145</v>
      </c>
      <c r="BG151" s="9">
        <v>424.5</v>
      </c>
      <c r="BH151" s="9">
        <v>494</v>
      </c>
      <c r="BI151" s="9">
        <v>278.7</v>
      </c>
      <c r="BJ151" s="9">
        <v>340</v>
      </c>
      <c r="BK151" s="9">
        <v>2555.5</v>
      </c>
      <c r="BL151" s="9">
        <v>169.36</v>
      </c>
      <c r="BM151" s="9">
        <v>9503.36</v>
      </c>
      <c r="BN151" s="9">
        <v>2624.02</v>
      </c>
      <c r="BO151" s="9">
        <v>30590.93</v>
      </c>
      <c r="BP151" s="9">
        <v>26710.35</v>
      </c>
      <c r="BQ151" s="9">
        <v>2341.48</v>
      </c>
      <c r="BR151" s="9">
        <v>1423.26</v>
      </c>
      <c r="BS151" s="9">
        <v>1770.17</v>
      </c>
      <c r="BT151" s="9">
        <v>35.813499999999998</v>
      </c>
      <c r="BU151" s="8"/>
      <c r="BV151" s="8"/>
      <c r="BW151" s="8"/>
      <c r="BX151" s="8"/>
      <c r="BY151" s="8"/>
      <c r="BZ151" s="8"/>
      <c r="CA151" s="8"/>
      <c r="CB151" s="8"/>
      <c r="CC151" s="8"/>
      <c r="CD151" s="8"/>
      <c r="CE151" s="8"/>
      <c r="CF151" s="8"/>
      <c r="CG151" s="8"/>
      <c r="CH151" s="8"/>
      <c r="CI151" s="8"/>
      <c r="CJ151" s="8"/>
      <c r="CK151" s="8"/>
    </row>
    <row r="152" spans="1:89" ht="15.75" x14ac:dyDescent="0.25">
      <c r="A152" s="6">
        <v>40575</v>
      </c>
      <c r="B152" s="10">
        <v>97.914192007799997</v>
      </c>
      <c r="C152" s="10">
        <v>103.9555</v>
      </c>
      <c r="D152" s="10">
        <v>100.25444444444</v>
      </c>
      <c r="E152" s="10">
        <v>89.532631578950003</v>
      </c>
      <c r="F152" s="10">
        <v>128.36000000000001</v>
      </c>
      <c r="G152" s="10">
        <v>117.74</v>
      </c>
      <c r="H152" s="10">
        <v>4.0749000000000004</v>
      </c>
      <c r="I152" s="10">
        <v>9.36</v>
      </c>
      <c r="J152" s="10">
        <v>12.02</v>
      </c>
      <c r="K152" s="10">
        <v>102.12369104794</v>
      </c>
      <c r="L152" s="10">
        <v>3.4722765</v>
      </c>
      <c r="M152" s="10">
        <v>6.3468805179999999</v>
      </c>
      <c r="N152" s="10">
        <v>2.4107519700000002</v>
      </c>
      <c r="O152" s="10">
        <v>2.8821079657499999</v>
      </c>
      <c r="P152" s="10">
        <v>3.5593969631600002</v>
      </c>
      <c r="Q152" s="10">
        <v>2.2994269341</v>
      </c>
      <c r="R152" s="10">
        <v>2.7875000000000001</v>
      </c>
      <c r="S152" s="10">
        <v>2256</v>
      </c>
      <c r="T152" s="10">
        <v>1426.7558528428101</v>
      </c>
      <c r="U152" s="10">
        <v>1282.2700458715599</v>
      </c>
      <c r="V152" s="10">
        <v>1653.47</v>
      </c>
      <c r="W152" s="10">
        <v>1327.21</v>
      </c>
      <c r="X152" s="10">
        <v>2307.63</v>
      </c>
      <c r="Y152" s="10">
        <v>566.04999999999995</v>
      </c>
      <c r="Z152" s="10">
        <v>1359.86</v>
      </c>
      <c r="AA152" s="10">
        <v>468.74</v>
      </c>
      <c r="AB152" s="10">
        <v>1403.14</v>
      </c>
      <c r="AC152" s="10">
        <v>1704.74</v>
      </c>
      <c r="AD152" s="10">
        <v>196.45768564745001</v>
      </c>
      <c r="AE152" s="10">
        <v>292.89792</v>
      </c>
      <c r="AF152" s="10">
        <v>253.15210536000001</v>
      </c>
      <c r="AG152" s="10">
        <v>524</v>
      </c>
      <c r="AH152" s="10">
        <v>473</v>
      </c>
      <c r="AI152" s="10">
        <v>420.5</v>
      </c>
      <c r="AJ152" s="10">
        <v>478.57</v>
      </c>
      <c r="AK152" s="10">
        <v>338.77663740000003</v>
      </c>
      <c r="AL152" s="10">
        <v>348.12034854950002</v>
      </c>
      <c r="AM152" s="10">
        <v>1.31099588448</v>
      </c>
      <c r="AN152" s="10">
        <v>1.00241315625</v>
      </c>
      <c r="AO152" s="10">
        <v>0.88495694759999999</v>
      </c>
      <c r="AP152" s="10">
        <v>4.0765628420000004</v>
      </c>
      <c r="AQ152" s="10">
        <v>1.8754301499999999</v>
      </c>
      <c r="AR152" s="10">
        <v>8.3995999999999995</v>
      </c>
      <c r="AS152" s="10">
        <v>12.566333999999999</v>
      </c>
      <c r="AT152" s="10">
        <v>0.44613484240000001</v>
      </c>
      <c r="AU152" s="10">
        <v>0.87391136800000002</v>
      </c>
      <c r="AV152" s="10">
        <v>0.64970151399999998</v>
      </c>
      <c r="AW152" s="10">
        <v>4317.0666666666702</v>
      </c>
      <c r="AX152" s="10">
        <v>450.83609999999999</v>
      </c>
      <c r="AY152" s="10">
        <v>328.62873281807998</v>
      </c>
      <c r="AZ152" s="10">
        <v>831.50214127155004</v>
      </c>
      <c r="BA152" s="10">
        <v>927.80849999999998</v>
      </c>
      <c r="BB152" s="10">
        <v>588.68760283643996</v>
      </c>
      <c r="BC152" s="10">
        <v>4.6998089160000003</v>
      </c>
      <c r="BD152" s="10">
        <v>5.5811000000000002</v>
      </c>
      <c r="BE152" s="10">
        <v>6.2591999999999999</v>
      </c>
      <c r="BF152" s="10">
        <v>140</v>
      </c>
      <c r="BG152" s="10">
        <v>413.625</v>
      </c>
      <c r="BH152" s="10">
        <v>490</v>
      </c>
      <c r="BI152" s="10">
        <v>297.5</v>
      </c>
      <c r="BJ152" s="10">
        <v>374.375</v>
      </c>
      <c r="BK152" s="10">
        <v>2508.1750000000002</v>
      </c>
      <c r="BL152" s="10">
        <v>187.18</v>
      </c>
      <c r="BM152" s="10">
        <v>9867.6</v>
      </c>
      <c r="BN152" s="10">
        <v>2586.6750000000002</v>
      </c>
      <c r="BO152" s="10">
        <v>31526</v>
      </c>
      <c r="BP152" s="10">
        <v>28252.25</v>
      </c>
      <c r="BQ152" s="10">
        <v>2465.125</v>
      </c>
      <c r="BR152" s="10">
        <v>1374.68</v>
      </c>
      <c r="BS152" s="10">
        <v>1825.9</v>
      </c>
      <c r="BT152" s="10">
        <v>30.778500000000001</v>
      </c>
      <c r="BU152" s="8"/>
      <c r="BV152" s="8"/>
      <c r="BW152" s="8"/>
      <c r="BX152" s="8"/>
      <c r="BY152" s="8"/>
      <c r="BZ152" s="8"/>
      <c r="CA152" s="8"/>
      <c r="CB152" s="8"/>
      <c r="CC152" s="8"/>
      <c r="CD152" s="8"/>
      <c r="CE152" s="8"/>
      <c r="CF152" s="8"/>
      <c r="CG152" s="8"/>
      <c r="CH152" s="8"/>
      <c r="CI152" s="8"/>
      <c r="CJ152" s="8"/>
      <c r="CK152" s="8"/>
    </row>
    <row r="153" spans="1:89" ht="15.75" x14ac:dyDescent="0.25">
      <c r="A153" s="6">
        <v>40544</v>
      </c>
      <c r="B153" s="9">
        <v>92.690595238100002</v>
      </c>
      <c r="C153" s="9">
        <v>96.294285714289998</v>
      </c>
      <c r="D153" s="9">
        <v>92.369</v>
      </c>
      <c r="E153" s="9">
        <v>89.408500000000004</v>
      </c>
      <c r="F153" s="9">
        <v>132.47999999999999</v>
      </c>
      <c r="G153" s="9">
        <v>122.62</v>
      </c>
      <c r="H153" s="9">
        <v>4.4934000000000003</v>
      </c>
      <c r="I153" s="9">
        <v>9.61</v>
      </c>
      <c r="J153" s="9">
        <v>11.45</v>
      </c>
      <c r="K153" s="9">
        <v>108.0080141041</v>
      </c>
      <c r="L153" s="9">
        <v>3.164952472</v>
      </c>
      <c r="M153" s="9">
        <v>5.8151261740000004</v>
      </c>
      <c r="N153" s="9">
        <v>2.2286503579999999</v>
      </c>
      <c r="O153" s="9">
        <v>3.0208513756299999</v>
      </c>
      <c r="P153" s="9">
        <v>3.5588023511200002</v>
      </c>
      <c r="Q153" s="9">
        <v>2.6117517757800002</v>
      </c>
      <c r="R153" s="9">
        <v>2.8919999999999999</v>
      </c>
      <c r="S153" s="9">
        <v>2038</v>
      </c>
      <c r="T153" s="9">
        <v>1426.7558528428101</v>
      </c>
      <c r="U153" s="9">
        <v>1324.8284862385301</v>
      </c>
      <c r="V153" s="9">
        <v>1653.47</v>
      </c>
      <c r="W153" s="9">
        <v>1303.57</v>
      </c>
      <c r="X153" s="9">
        <v>2139.0500000000002</v>
      </c>
      <c r="Y153" s="9">
        <v>567.62</v>
      </c>
      <c r="Z153" s="9">
        <v>1365.73</v>
      </c>
      <c r="AA153" s="9">
        <v>462.26</v>
      </c>
      <c r="AB153" s="9">
        <v>1440.75</v>
      </c>
      <c r="AC153" s="9">
        <v>1492</v>
      </c>
      <c r="AD153" s="9">
        <v>195.20185783871</v>
      </c>
      <c r="AE153" s="9">
        <v>264.94664</v>
      </c>
      <c r="AF153" s="9">
        <v>246.31778335999999</v>
      </c>
      <c r="AG153" s="9">
        <v>516.79999999999995</v>
      </c>
      <c r="AH153" s="9">
        <v>467.6</v>
      </c>
      <c r="AI153" s="9">
        <v>405</v>
      </c>
      <c r="AJ153" s="9">
        <v>493.858</v>
      </c>
      <c r="AK153" s="9">
        <v>320.40480239999999</v>
      </c>
      <c r="AL153" s="9">
        <v>326.55656760728999</v>
      </c>
      <c r="AM153" s="9">
        <v>1.1967726621300001</v>
      </c>
      <c r="AN153" s="9">
        <v>0.89218215624999997</v>
      </c>
      <c r="AO153" s="9">
        <v>0.73461162499999999</v>
      </c>
      <c r="AP153" s="9">
        <v>4.1942895499999997</v>
      </c>
      <c r="AQ153" s="9">
        <v>1.8739269999999999</v>
      </c>
      <c r="AR153" s="9">
        <v>8.2673000000000005</v>
      </c>
      <c r="AS153" s="9">
        <v>12.52444622</v>
      </c>
      <c r="AT153" s="9">
        <v>0.43668458475999999</v>
      </c>
      <c r="AU153" s="9">
        <v>0.84793166179000001</v>
      </c>
      <c r="AV153" s="9">
        <v>0.65278798199999999</v>
      </c>
      <c r="AW153" s="9">
        <v>4370.7749999999996</v>
      </c>
      <c r="AX153" s="9">
        <v>441.28458000000001</v>
      </c>
      <c r="AY153" s="9">
        <v>315.32101589552002</v>
      </c>
      <c r="AZ153" s="9">
        <v>827.82763721783999</v>
      </c>
      <c r="BA153" s="9">
        <v>907.78240000000005</v>
      </c>
      <c r="BB153" s="9">
        <v>584.49450084018997</v>
      </c>
      <c r="BC153" s="9">
        <v>3.9446714505</v>
      </c>
      <c r="BD153" s="9">
        <v>5.3319999999999999</v>
      </c>
      <c r="BE153" s="9">
        <v>5.5194999999999999</v>
      </c>
      <c r="BF153" s="9">
        <v>125</v>
      </c>
      <c r="BG153" s="9">
        <v>547.4</v>
      </c>
      <c r="BH153" s="9">
        <v>475</v>
      </c>
      <c r="BI153" s="9">
        <v>378.5</v>
      </c>
      <c r="BJ153" s="9">
        <v>322.5</v>
      </c>
      <c r="BK153" s="9">
        <v>2439.5250000000001</v>
      </c>
      <c r="BL153" s="9">
        <v>179.18</v>
      </c>
      <c r="BM153" s="9">
        <v>9555.7000000000007</v>
      </c>
      <c r="BN153" s="9">
        <v>2601.65</v>
      </c>
      <c r="BO153" s="9">
        <v>27465.25</v>
      </c>
      <c r="BP153" s="9">
        <v>25646.25</v>
      </c>
      <c r="BQ153" s="9">
        <v>2371.5500000000002</v>
      </c>
      <c r="BR153" s="9">
        <v>1360.46</v>
      </c>
      <c r="BS153" s="9">
        <v>1785.43</v>
      </c>
      <c r="BT153" s="9">
        <v>28.508600000000001</v>
      </c>
      <c r="BU153" s="8"/>
      <c r="BV153" s="8"/>
      <c r="BW153" s="8"/>
      <c r="BX153" s="8"/>
      <c r="BY153" s="8"/>
      <c r="BZ153" s="8"/>
      <c r="CA153" s="8"/>
      <c r="CB153" s="8"/>
      <c r="CC153" s="8"/>
      <c r="CD153" s="8"/>
      <c r="CE153" s="8"/>
      <c r="CF153" s="8"/>
      <c r="CG153" s="8"/>
      <c r="CH153" s="8"/>
      <c r="CI153" s="8"/>
      <c r="CJ153" s="8"/>
      <c r="CK153" s="8"/>
    </row>
    <row r="154" spans="1:89" ht="15.75" x14ac:dyDescent="0.25">
      <c r="A154" s="6">
        <v>40513</v>
      </c>
      <c r="B154" s="10">
        <v>90.005961791830003</v>
      </c>
      <c r="C154" s="10">
        <v>91.79652173913</v>
      </c>
      <c r="D154" s="10">
        <v>89.074545454550005</v>
      </c>
      <c r="E154" s="10">
        <v>89.146818181819995</v>
      </c>
      <c r="F154" s="10">
        <v>118.29</v>
      </c>
      <c r="G154" s="10">
        <v>115.24</v>
      </c>
      <c r="H154" s="10">
        <v>4.2370952381000002</v>
      </c>
      <c r="I154" s="10">
        <v>8.74</v>
      </c>
      <c r="J154" s="10">
        <v>10.75</v>
      </c>
      <c r="K154" s="10">
        <v>100.28540794401999</v>
      </c>
      <c r="L154" s="10">
        <v>3.0600125600000001</v>
      </c>
      <c r="M154" s="10">
        <v>5.4712054539999997</v>
      </c>
      <c r="N154" s="10">
        <v>2.0743269579999999</v>
      </c>
      <c r="O154" s="10">
        <v>3.04230296836</v>
      </c>
      <c r="P154" s="10">
        <v>3.5027627627600002</v>
      </c>
      <c r="Q154" s="10">
        <v>2.93747947564</v>
      </c>
      <c r="R154" s="10">
        <v>2.6866666666699999</v>
      </c>
      <c r="S154" s="10">
        <v>1715</v>
      </c>
      <c r="T154" s="10">
        <v>1372.5752508361199</v>
      </c>
      <c r="U154" s="10">
        <v>1301.1849082568799</v>
      </c>
      <c r="V154" s="10">
        <v>1644.45</v>
      </c>
      <c r="W154" s="10">
        <v>1234.6400000000001</v>
      </c>
      <c r="X154" s="10">
        <v>1829.55</v>
      </c>
      <c r="Y154" s="10">
        <v>545.75</v>
      </c>
      <c r="Z154" s="10">
        <v>1324.72</v>
      </c>
      <c r="AA154" s="10">
        <v>449.19</v>
      </c>
      <c r="AB154" s="10">
        <v>1382.99</v>
      </c>
      <c r="AC154" s="10">
        <v>1454</v>
      </c>
      <c r="AD154" s="10">
        <v>189.64090120531</v>
      </c>
      <c r="AE154" s="10">
        <v>250.38048000000001</v>
      </c>
      <c r="AF154" s="10">
        <v>221.57092385999999</v>
      </c>
      <c r="AG154" s="10">
        <v>532</v>
      </c>
      <c r="AH154" s="10">
        <v>479.8</v>
      </c>
      <c r="AI154" s="10">
        <v>413.4</v>
      </c>
      <c r="AJ154" s="10">
        <v>528.28599999999994</v>
      </c>
      <c r="AK154" s="10">
        <v>308.64682800000003</v>
      </c>
      <c r="AL154" s="10">
        <v>306.52010438040003</v>
      </c>
      <c r="AM154" s="10">
        <v>1.0621423563800001</v>
      </c>
      <c r="AN154" s="10">
        <v>0.89978910624999997</v>
      </c>
      <c r="AO154" s="10">
        <v>0.72389052499999995</v>
      </c>
      <c r="AP154" s="10">
        <v>3.8807925860000001</v>
      </c>
      <c r="AQ154" s="10">
        <v>1.8817350291699999</v>
      </c>
      <c r="AR154" s="10">
        <v>8.2306000000000008</v>
      </c>
      <c r="AS154" s="10">
        <v>12.456103000000001</v>
      </c>
      <c r="AT154" s="10">
        <v>0.43194375164999999</v>
      </c>
      <c r="AU154" s="10">
        <v>0.84685466799999998</v>
      </c>
      <c r="AV154" s="10">
        <v>0.61687271799999999</v>
      </c>
      <c r="AW154" s="10">
        <v>4354.8083333333298</v>
      </c>
      <c r="AX154" s="10">
        <v>436.49430000000001</v>
      </c>
      <c r="AY154" s="10">
        <v>306.53989014485001</v>
      </c>
      <c r="AZ154" s="10">
        <v>832.08761155163995</v>
      </c>
      <c r="BA154" s="10">
        <v>896.98850000000004</v>
      </c>
      <c r="BB154" s="10">
        <v>582.38416766671003</v>
      </c>
      <c r="BC154" s="10">
        <v>3.7034088608000002</v>
      </c>
      <c r="BD154" s="10">
        <v>4.6894347826100002</v>
      </c>
      <c r="BE154" s="10">
        <v>4.7460000000000004</v>
      </c>
      <c r="BF154" s="10">
        <v>125</v>
      </c>
      <c r="BG154" s="10">
        <v>540.625</v>
      </c>
      <c r="BH154" s="10">
        <v>472.5</v>
      </c>
      <c r="BI154" s="10">
        <v>380.625</v>
      </c>
      <c r="BJ154" s="10">
        <v>322.5</v>
      </c>
      <c r="BK154" s="10">
        <v>2350.6669999999999</v>
      </c>
      <c r="BL154" s="10">
        <v>163.1</v>
      </c>
      <c r="BM154" s="10">
        <v>9147.2620000000006</v>
      </c>
      <c r="BN154" s="10">
        <v>2412.9290000000001</v>
      </c>
      <c r="BO154" s="10">
        <v>26163.332999999999</v>
      </c>
      <c r="BP154" s="10">
        <v>24111.19</v>
      </c>
      <c r="BQ154" s="10">
        <v>2280.9290000000001</v>
      </c>
      <c r="BR154" s="10">
        <v>1390.5530000000001</v>
      </c>
      <c r="BS154" s="10">
        <v>1711.39</v>
      </c>
      <c r="BT154" s="10">
        <v>29.3248</v>
      </c>
      <c r="BU154" s="8"/>
      <c r="BV154" s="8"/>
      <c r="BW154" s="8"/>
      <c r="BX154" s="8"/>
      <c r="BY154" s="8"/>
      <c r="BZ154" s="8"/>
      <c r="CA154" s="8"/>
      <c r="CB154" s="8"/>
      <c r="CC154" s="8"/>
      <c r="CD154" s="8"/>
      <c r="CE154" s="8"/>
      <c r="CF154" s="8"/>
      <c r="CG154" s="8"/>
      <c r="CH154" s="8"/>
      <c r="CI154" s="8"/>
      <c r="CJ154" s="8"/>
      <c r="CK154" s="8"/>
    </row>
    <row r="155" spans="1:89" ht="15.75" x14ac:dyDescent="0.25">
      <c r="A155" s="6">
        <v>40483</v>
      </c>
      <c r="B155" s="9">
        <v>84.53406349206</v>
      </c>
      <c r="C155" s="9">
        <v>85.67</v>
      </c>
      <c r="D155" s="9">
        <v>83.695999999999998</v>
      </c>
      <c r="E155" s="9">
        <v>84.236190476190004</v>
      </c>
      <c r="F155" s="9">
        <v>107.16</v>
      </c>
      <c r="G155" s="9">
        <v>103.2</v>
      </c>
      <c r="H155" s="9">
        <v>3.7272500000000002</v>
      </c>
      <c r="I155" s="9">
        <v>8.59</v>
      </c>
      <c r="J155" s="9">
        <v>10.84</v>
      </c>
      <c r="K155" s="9">
        <v>93.442045668540004</v>
      </c>
      <c r="L155" s="9">
        <v>2.910318862</v>
      </c>
      <c r="M155" s="9">
        <v>5.147346776</v>
      </c>
      <c r="N155" s="9">
        <v>2.0291322479999998</v>
      </c>
      <c r="O155" s="9">
        <v>3.0270648023</v>
      </c>
      <c r="P155" s="9">
        <v>3.39794202704</v>
      </c>
      <c r="Q155" s="9">
        <v>3.1657523798499998</v>
      </c>
      <c r="R155" s="9">
        <v>2.5175000000000001</v>
      </c>
      <c r="S155" s="9">
        <v>1512</v>
      </c>
      <c r="T155" s="9">
        <v>1350</v>
      </c>
      <c r="U155" s="9">
        <v>1202.67</v>
      </c>
      <c r="V155" s="9">
        <v>1543.24</v>
      </c>
      <c r="W155" s="9">
        <v>1131.3599999999999</v>
      </c>
      <c r="X155" s="9">
        <v>1631.14</v>
      </c>
      <c r="Y155" s="9">
        <v>514.15</v>
      </c>
      <c r="Z155" s="9">
        <v>1231.69</v>
      </c>
      <c r="AA155" s="9">
        <v>436.82</v>
      </c>
      <c r="AB155" s="9">
        <v>1242.32</v>
      </c>
      <c r="AC155" s="9">
        <v>1441</v>
      </c>
      <c r="AD155" s="9">
        <v>179.09046833727999</v>
      </c>
      <c r="AE155" s="9">
        <v>238.1764</v>
      </c>
      <c r="AF155" s="9">
        <v>203.24832703999999</v>
      </c>
      <c r="AG155" s="9">
        <v>514.5</v>
      </c>
      <c r="AH155" s="9">
        <v>477.5</v>
      </c>
      <c r="AI155" s="9">
        <v>427.75</v>
      </c>
      <c r="AJ155" s="9">
        <v>508.03</v>
      </c>
      <c r="AK155" s="9">
        <v>278.51701859999997</v>
      </c>
      <c r="AL155" s="9">
        <v>274.08076079558998</v>
      </c>
      <c r="AM155" s="9">
        <v>1.0347555517</v>
      </c>
      <c r="AN155" s="9">
        <v>0.90943462500000005</v>
      </c>
      <c r="AO155" s="9">
        <v>0.82334876000000001</v>
      </c>
      <c r="AP155" s="9">
        <v>3.501597946</v>
      </c>
      <c r="AQ155" s="9">
        <v>1.8840315083300001</v>
      </c>
      <c r="AR155" s="9">
        <v>8.0579000000000001</v>
      </c>
      <c r="AS155" s="9">
        <v>12.198162460000001</v>
      </c>
      <c r="AT155" s="9">
        <v>0.44547608181999998</v>
      </c>
      <c r="AU155" s="9">
        <v>0.85621141885999996</v>
      </c>
      <c r="AV155" s="9">
        <v>0.58091736999999999</v>
      </c>
      <c r="AW155" s="9">
        <v>4372.1750000000002</v>
      </c>
      <c r="AX155" s="9">
        <v>450.16950000000003</v>
      </c>
      <c r="AY155" s="9">
        <v>313.32446030098998</v>
      </c>
      <c r="AZ155" s="9">
        <v>843.81640927425997</v>
      </c>
      <c r="BA155" s="9">
        <v>901.45185000000004</v>
      </c>
      <c r="BB155" s="9">
        <v>580.99853360545001</v>
      </c>
      <c r="BC155" s="9">
        <v>3.4097072847600001</v>
      </c>
      <c r="BD155" s="9">
        <v>4.2383499999999996</v>
      </c>
      <c r="BE155" s="9">
        <v>4.3122499999999997</v>
      </c>
      <c r="BF155" s="9">
        <v>125</v>
      </c>
      <c r="BG155" s="9">
        <v>554.1</v>
      </c>
      <c r="BH155" s="9">
        <v>463.75</v>
      </c>
      <c r="BI155" s="9">
        <v>365.4</v>
      </c>
      <c r="BJ155" s="9">
        <v>322.5</v>
      </c>
      <c r="BK155" s="9">
        <v>2333.0680000000002</v>
      </c>
      <c r="BL155" s="9">
        <v>156.1</v>
      </c>
      <c r="BM155" s="9">
        <v>8469.8860000000004</v>
      </c>
      <c r="BN155" s="9">
        <v>2376.7269999999999</v>
      </c>
      <c r="BO155" s="9">
        <v>25519.091</v>
      </c>
      <c r="BP155" s="9">
        <v>22909.317999999999</v>
      </c>
      <c r="BQ155" s="9">
        <v>2291.6819999999998</v>
      </c>
      <c r="BR155" s="9">
        <v>1369.886</v>
      </c>
      <c r="BS155" s="9">
        <v>1692.77</v>
      </c>
      <c r="BT155" s="9">
        <v>26.540900000000001</v>
      </c>
      <c r="BU155" s="8"/>
      <c r="BV155" s="8"/>
      <c r="BW155" s="8"/>
      <c r="BX155" s="8"/>
      <c r="BY155" s="8"/>
      <c r="BZ155" s="8"/>
      <c r="CA155" s="8"/>
      <c r="CB155" s="8"/>
      <c r="CC155" s="8"/>
      <c r="CD155" s="8"/>
      <c r="CE155" s="8"/>
      <c r="CF155" s="8"/>
      <c r="CG155" s="8"/>
      <c r="CH155" s="8"/>
      <c r="CI155" s="8"/>
      <c r="CJ155" s="8"/>
      <c r="CK155" s="8"/>
    </row>
    <row r="156" spans="1:89" ht="15.75" x14ac:dyDescent="0.25">
      <c r="A156" s="6">
        <v>40452</v>
      </c>
      <c r="B156" s="10">
        <v>81.719365079369993</v>
      </c>
      <c r="C156" s="10">
        <v>82.918095238099994</v>
      </c>
      <c r="D156" s="10">
        <v>80.340476190480004</v>
      </c>
      <c r="E156" s="10">
        <v>81.899523809520005</v>
      </c>
      <c r="F156" s="10">
        <v>97.45</v>
      </c>
      <c r="G156" s="10">
        <v>90.99</v>
      </c>
      <c r="H156" s="10">
        <v>3.4315000000000002</v>
      </c>
      <c r="I156" s="10">
        <v>8.2899999999999991</v>
      </c>
      <c r="J156" s="10">
        <v>11.13</v>
      </c>
      <c r="K156" s="10">
        <v>88.620924680490006</v>
      </c>
      <c r="L156" s="10">
        <v>2.9275148980000001</v>
      </c>
      <c r="M156" s="10">
        <v>4.7981349680000003</v>
      </c>
      <c r="N156" s="10">
        <v>1.879879474</v>
      </c>
      <c r="O156" s="10">
        <v>3.03472973501</v>
      </c>
      <c r="P156" s="10">
        <v>3.3724139968700002</v>
      </c>
      <c r="Q156" s="10">
        <v>3.2467752081699999</v>
      </c>
      <c r="R156" s="10">
        <v>2.4849999999999999</v>
      </c>
      <c r="S156" s="10">
        <v>1412</v>
      </c>
      <c r="T156" s="10">
        <v>1280.95</v>
      </c>
      <c r="U156" s="10">
        <v>1197.99</v>
      </c>
      <c r="V156" s="10">
        <v>1471.32</v>
      </c>
      <c r="W156" s="10">
        <v>1025.83</v>
      </c>
      <c r="X156" s="10">
        <v>1420.95</v>
      </c>
      <c r="Y156" s="10">
        <v>495.79</v>
      </c>
      <c r="Z156" s="10">
        <v>1146.75</v>
      </c>
      <c r="AA156" s="10">
        <v>417.77</v>
      </c>
      <c r="AB156" s="10">
        <v>1149.51</v>
      </c>
      <c r="AC156" s="10">
        <v>1284</v>
      </c>
      <c r="AD156" s="10">
        <v>174.62422634836</v>
      </c>
      <c r="AE156" s="10">
        <v>235.81432000000001</v>
      </c>
      <c r="AF156" s="10">
        <v>201.03929780000001</v>
      </c>
      <c r="AG156" s="10">
        <v>486</v>
      </c>
      <c r="AH156" s="10">
        <v>457</v>
      </c>
      <c r="AI156" s="10">
        <v>428.25</v>
      </c>
      <c r="AJ156" s="10">
        <v>477.68</v>
      </c>
      <c r="AK156" s="10">
        <v>267.49391759999997</v>
      </c>
      <c r="AL156" s="10">
        <v>270.23219586429002</v>
      </c>
      <c r="AM156" s="10">
        <v>1.0033432303100001</v>
      </c>
      <c r="AN156" s="10">
        <v>0.91632428124999998</v>
      </c>
      <c r="AO156" s="10">
        <v>1.08632365351</v>
      </c>
      <c r="AP156" s="10">
        <v>3.3743913719999998</v>
      </c>
      <c r="AQ156" s="10">
        <v>1.9120485541700001</v>
      </c>
      <c r="AR156" s="10">
        <v>7.6478999999999999</v>
      </c>
      <c r="AS156" s="10">
        <v>11.75723846</v>
      </c>
      <c r="AT156" s="10">
        <v>0.45409956304999999</v>
      </c>
      <c r="AU156" s="10">
        <v>0.84287871695000005</v>
      </c>
      <c r="AV156" s="10">
        <v>0.54255698200000002</v>
      </c>
      <c r="AW156" s="10">
        <v>4357.4916666666704</v>
      </c>
      <c r="AX156" s="10">
        <v>458.88150000000002</v>
      </c>
      <c r="AY156" s="10">
        <v>316.36162135653001</v>
      </c>
      <c r="AZ156" s="10">
        <v>867.41951343101005</v>
      </c>
      <c r="BA156" s="10">
        <v>880.17449999999997</v>
      </c>
      <c r="BB156" s="10">
        <v>578.23195983995004</v>
      </c>
      <c r="BC156" s="10">
        <v>2.7899466099999999</v>
      </c>
      <c r="BD156" s="10">
        <v>3.8479523809499998</v>
      </c>
      <c r="BE156" s="10">
        <v>3.92476190476</v>
      </c>
      <c r="BF156" s="10">
        <v>125</v>
      </c>
      <c r="BG156" s="10">
        <v>557.25</v>
      </c>
      <c r="BH156" s="10">
        <v>455</v>
      </c>
      <c r="BI156" s="10">
        <v>332.5</v>
      </c>
      <c r="BJ156" s="10">
        <v>312.5</v>
      </c>
      <c r="BK156" s="10">
        <v>2346.5700000000002</v>
      </c>
      <c r="BL156" s="10">
        <v>148.48095238094999</v>
      </c>
      <c r="BM156" s="10">
        <v>8292.4050000000007</v>
      </c>
      <c r="BN156" s="10">
        <v>2379.6669999999999</v>
      </c>
      <c r="BO156" s="10">
        <v>26342.618999999999</v>
      </c>
      <c r="BP156" s="10">
        <v>23807.381000000001</v>
      </c>
      <c r="BQ156" s="10">
        <v>2372.143</v>
      </c>
      <c r="BR156" s="10">
        <v>1342.0239999999999</v>
      </c>
      <c r="BS156" s="10">
        <v>1688.69</v>
      </c>
      <c r="BT156" s="10">
        <v>23.3933</v>
      </c>
      <c r="BU156" s="8"/>
      <c r="BV156" s="8"/>
      <c r="BW156" s="8"/>
      <c r="BX156" s="8"/>
      <c r="BY156" s="8"/>
      <c r="BZ156" s="8"/>
      <c r="CA156" s="8"/>
      <c r="CB156" s="8"/>
      <c r="CC156" s="8"/>
      <c r="CD156" s="8"/>
      <c r="CE156" s="8"/>
      <c r="CF156" s="8"/>
      <c r="CG156" s="8"/>
      <c r="CH156" s="8"/>
      <c r="CI156" s="8"/>
      <c r="CJ156" s="8"/>
      <c r="CK156" s="8"/>
    </row>
    <row r="157" spans="1:89" ht="15.75" x14ac:dyDescent="0.25">
      <c r="A157" s="6">
        <v>40422</v>
      </c>
      <c r="B157" s="9">
        <v>76.116240981239997</v>
      </c>
      <c r="C157" s="9">
        <v>77.786818181819996</v>
      </c>
      <c r="D157" s="9">
        <v>75.270476190479997</v>
      </c>
      <c r="E157" s="9">
        <v>75.291428571430004</v>
      </c>
      <c r="F157" s="9">
        <v>94.9</v>
      </c>
      <c r="G157" s="9">
        <v>85.82</v>
      </c>
      <c r="H157" s="9">
        <v>3.9039000000000001</v>
      </c>
      <c r="I157" s="9">
        <v>8.2799999999999994</v>
      </c>
      <c r="J157" s="9">
        <v>11.03</v>
      </c>
      <c r="K157" s="9">
        <v>94.242164940449996</v>
      </c>
      <c r="L157" s="9">
        <v>2.8750449420000002</v>
      </c>
      <c r="M157" s="9">
        <v>4.9099092019999997</v>
      </c>
      <c r="N157" s="9">
        <v>1.7919151360000001</v>
      </c>
      <c r="O157" s="9">
        <v>2.9960260725999999</v>
      </c>
      <c r="P157" s="9">
        <v>3.3488085507299998</v>
      </c>
      <c r="Q157" s="9">
        <v>3.1817696670800002</v>
      </c>
      <c r="R157" s="9">
        <v>2.4575</v>
      </c>
      <c r="S157" s="9">
        <v>1275</v>
      </c>
      <c r="T157" s="9">
        <v>1250</v>
      </c>
      <c r="U157" s="9">
        <v>1182.1400000000001</v>
      </c>
      <c r="V157" s="9">
        <v>1426.71</v>
      </c>
      <c r="W157" s="9">
        <v>948.88</v>
      </c>
      <c r="X157" s="9">
        <v>1259.6600000000001</v>
      </c>
      <c r="Y157" s="9">
        <v>468.26</v>
      </c>
      <c r="Z157" s="9">
        <v>1035.26</v>
      </c>
      <c r="AA157" s="9">
        <v>409.73</v>
      </c>
      <c r="AB157" s="9">
        <v>1032.57</v>
      </c>
      <c r="AC157" s="9">
        <v>1114</v>
      </c>
      <c r="AD157" s="9">
        <v>168.11980413513001</v>
      </c>
      <c r="AE157" s="9">
        <v>205.89464000000001</v>
      </c>
      <c r="AF157" s="9">
        <v>184.90462885714001</v>
      </c>
      <c r="AG157" s="9">
        <v>476.5</v>
      </c>
      <c r="AH157" s="9">
        <v>448</v>
      </c>
      <c r="AI157" s="9">
        <v>412</v>
      </c>
      <c r="AJ157" s="9">
        <v>457.678</v>
      </c>
      <c r="AK157" s="9">
        <v>276.31239840000001</v>
      </c>
      <c r="AL157" s="9">
        <v>271.67359754743001</v>
      </c>
      <c r="AM157" s="9">
        <v>0.97408516714000004</v>
      </c>
      <c r="AN157" s="9">
        <v>0.88049806875000003</v>
      </c>
      <c r="AO157" s="9">
        <v>1.0468508990600001</v>
      </c>
      <c r="AP157" s="9">
        <v>3.3909260219999999</v>
      </c>
      <c r="AQ157" s="9">
        <v>1.93455405</v>
      </c>
      <c r="AR157" s="9">
        <v>7.2438000000000002</v>
      </c>
      <c r="AS157" s="9">
        <v>11.732987639999999</v>
      </c>
      <c r="AT157" s="9">
        <v>0.43901111905000001</v>
      </c>
      <c r="AU157" s="9">
        <v>0.84150345400000004</v>
      </c>
      <c r="AV157" s="9">
        <v>0.496259962</v>
      </c>
      <c r="AW157" s="9">
        <v>4358.3500000000004</v>
      </c>
      <c r="AX157" s="9">
        <v>432.01949999999999</v>
      </c>
      <c r="AY157" s="9">
        <v>310.91209847739998</v>
      </c>
      <c r="AZ157" s="9">
        <v>827.12243754222004</v>
      </c>
      <c r="BA157" s="9">
        <v>875.96437500000002</v>
      </c>
      <c r="BB157" s="9">
        <v>575.35057104861005</v>
      </c>
      <c r="BC157" s="9">
        <v>2.3088985260000001</v>
      </c>
      <c r="BD157" s="9">
        <v>3.3625240000000001</v>
      </c>
      <c r="BE157" s="9">
        <v>3.5333809999999999</v>
      </c>
      <c r="BF157" s="9">
        <v>125</v>
      </c>
      <c r="BG157" s="9">
        <v>506</v>
      </c>
      <c r="BH157" s="9">
        <v>428</v>
      </c>
      <c r="BI157" s="9">
        <v>308.75</v>
      </c>
      <c r="BJ157" s="9">
        <v>312.5</v>
      </c>
      <c r="BK157" s="9">
        <v>2162.3409999999999</v>
      </c>
      <c r="BL157" s="9">
        <v>140.62727272727</v>
      </c>
      <c r="BM157" s="9">
        <v>7709.2950000000001</v>
      </c>
      <c r="BN157" s="9">
        <v>2184.2269999999999</v>
      </c>
      <c r="BO157" s="9">
        <v>22701.135999999999</v>
      </c>
      <c r="BP157" s="9">
        <v>22643.409</v>
      </c>
      <c r="BQ157" s="9">
        <v>2151.4090000000001</v>
      </c>
      <c r="BR157" s="9">
        <v>1270.9770000000001</v>
      </c>
      <c r="BS157" s="9">
        <v>1591.75</v>
      </c>
      <c r="BT157" s="9">
        <v>20.549800000000001</v>
      </c>
      <c r="BU157" s="8"/>
      <c r="BV157" s="8"/>
      <c r="BW157" s="8"/>
      <c r="BX157" s="8"/>
      <c r="BY157" s="8"/>
      <c r="BZ157" s="8"/>
      <c r="CA157" s="8"/>
      <c r="CB157" s="8"/>
      <c r="CC157" s="8"/>
      <c r="CD157" s="8"/>
      <c r="CE157" s="8"/>
      <c r="CF157" s="8"/>
      <c r="CG157" s="8"/>
      <c r="CH157" s="8"/>
      <c r="CI157" s="8"/>
      <c r="CJ157" s="8"/>
      <c r="CK157" s="8"/>
    </row>
    <row r="158" spans="1:89" ht="15.75" x14ac:dyDescent="0.25">
      <c r="A158" s="6">
        <v>40391</v>
      </c>
      <c r="B158" s="10">
        <v>75.826269841270005</v>
      </c>
      <c r="C158" s="10">
        <v>76.693181818179994</v>
      </c>
      <c r="D158" s="10">
        <v>74.183809523809998</v>
      </c>
      <c r="E158" s="10">
        <v>76.601818181819993</v>
      </c>
      <c r="F158" s="10">
        <v>89.78</v>
      </c>
      <c r="G158" s="10">
        <v>87.9</v>
      </c>
      <c r="H158" s="10">
        <v>4.3049999999999997</v>
      </c>
      <c r="I158" s="10">
        <v>8.4499999999999993</v>
      </c>
      <c r="J158" s="10">
        <v>11.3</v>
      </c>
      <c r="K158" s="10">
        <v>100.10397055048</v>
      </c>
      <c r="L158" s="10">
        <v>3.0716970460000002</v>
      </c>
      <c r="M158" s="10">
        <v>4.6647554580000001</v>
      </c>
      <c r="N158" s="10">
        <v>1.8227798159999999</v>
      </c>
      <c r="O158" s="10">
        <v>2.99338321328</v>
      </c>
      <c r="P158" s="10">
        <v>3.26955247269</v>
      </c>
      <c r="Q158" s="10">
        <v>3.20259716716</v>
      </c>
      <c r="R158" s="10">
        <v>2.508</v>
      </c>
      <c r="S158" s="10">
        <v>1170</v>
      </c>
      <c r="T158" s="10">
        <v>1231.82</v>
      </c>
      <c r="U158" s="10">
        <v>1155.8699999999999</v>
      </c>
      <c r="V158" s="10">
        <v>1383.9</v>
      </c>
      <c r="W158" s="10">
        <v>943.73</v>
      </c>
      <c r="X158" s="10">
        <v>1171.1400000000001</v>
      </c>
      <c r="Y158" s="10">
        <v>449.84</v>
      </c>
      <c r="Z158" s="10">
        <v>997.62</v>
      </c>
      <c r="AA158" s="10">
        <v>398.91</v>
      </c>
      <c r="AB158" s="10">
        <v>1012.94</v>
      </c>
      <c r="AC158" s="10">
        <v>1074</v>
      </c>
      <c r="AD158" s="10">
        <v>161.23269214493001</v>
      </c>
      <c r="AE158" s="10">
        <v>175.58127999999999</v>
      </c>
      <c r="AF158" s="10">
        <v>143.39509866</v>
      </c>
      <c r="AG158" s="10">
        <v>452.75</v>
      </c>
      <c r="AH158" s="10">
        <v>412</v>
      </c>
      <c r="AI158" s="10">
        <v>369</v>
      </c>
      <c r="AJ158" s="10">
        <v>422.85750000000002</v>
      </c>
      <c r="AK158" s="10">
        <v>261.61493039999999</v>
      </c>
      <c r="AL158" s="10">
        <v>246.24722445585999</v>
      </c>
      <c r="AM158" s="10">
        <v>0.86485336522</v>
      </c>
      <c r="AN158" s="10">
        <v>0.89910014062999999</v>
      </c>
      <c r="AO158" s="10">
        <v>1.13932707033</v>
      </c>
      <c r="AP158" s="10">
        <v>3.410106216</v>
      </c>
      <c r="AQ158" s="10">
        <v>1.93540198077</v>
      </c>
      <c r="AR158" s="10">
        <v>6.8494000000000002</v>
      </c>
      <c r="AS158" s="10">
        <v>11.96667736</v>
      </c>
      <c r="AT158" s="10">
        <v>0.43205787499999998</v>
      </c>
      <c r="AU158" s="10">
        <v>0.77172723099999996</v>
      </c>
      <c r="AV158" s="10">
        <v>0.40807516199999999</v>
      </c>
      <c r="AW158" s="10">
        <v>4350.0916666666699</v>
      </c>
      <c r="AX158" s="10">
        <v>425.60924999999997</v>
      </c>
      <c r="AY158" s="10">
        <v>294.67195436259999</v>
      </c>
      <c r="AZ158" s="10">
        <v>813.66528381833996</v>
      </c>
      <c r="BA158" s="10">
        <v>892.1847252</v>
      </c>
      <c r="BB158" s="10">
        <v>571.81858994626998</v>
      </c>
      <c r="BC158" s="10">
        <v>1.9917691880999999</v>
      </c>
      <c r="BD158" s="10">
        <v>3.1425909090899999</v>
      </c>
      <c r="BE158" s="10">
        <v>3.3160909090900001</v>
      </c>
      <c r="BF158" s="10">
        <v>125</v>
      </c>
      <c r="BG158" s="10">
        <v>459.9</v>
      </c>
      <c r="BH158" s="10">
        <v>380.75</v>
      </c>
      <c r="BI158" s="10">
        <v>263.5</v>
      </c>
      <c r="BJ158" s="10">
        <v>312.5</v>
      </c>
      <c r="BK158" s="10">
        <v>2118.143</v>
      </c>
      <c r="BL158" s="10">
        <v>145.34</v>
      </c>
      <c r="BM158" s="10">
        <v>7283.9520000000002</v>
      </c>
      <c r="BN158" s="10">
        <v>2075.2379999999998</v>
      </c>
      <c r="BO158" s="10">
        <v>20754.761999999999</v>
      </c>
      <c r="BP158" s="10">
        <v>21413.332999999999</v>
      </c>
      <c r="BQ158" s="10">
        <v>2044.5709999999999</v>
      </c>
      <c r="BR158" s="10">
        <v>1215.81</v>
      </c>
      <c r="BS158" s="10">
        <v>1540.59</v>
      </c>
      <c r="BT158" s="10">
        <v>18.387699999999999</v>
      </c>
      <c r="BU158" s="8"/>
      <c r="BV158" s="8"/>
      <c r="BW158" s="8"/>
      <c r="BX158" s="8"/>
      <c r="BY158" s="8"/>
      <c r="BZ158" s="8"/>
      <c r="CA158" s="8"/>
      <c r="CB158" s="8"/>
      <c r="CC158" s="8"/>
      <c r="CD158" s="8"/>
      <c r="CE158" s="8"/>
      <c r="CF158" s="8"/>
      <c r="CG158" s="8"/>
      <c r="CH158" s="8"/>
      <c r="CI158" s="8"/>
      <c r="CJ158" s="8"/>
      <c r="CK158" s="8"/>
    </row>
    <row r="159" spans="1:89" ht="15.75" x14ac:dyDescent="0.25">
      <c r="A159" s="6">
        <v>40360</v>
      </c>
      <c r="B159" s="9">
        <v>74.579401154400003</v>
      </c>
      <c r="C159" s="9">
        <v>74.735454545449997</v>
      </c>
      <c r="D159" s="9">
        <v>72.652272727270002</v>
      </c>
      <c r="E159" s="9">
        <v>76.350476190479995</v>
      </c>
      <c r="F159" s="9">
        <v>95.98</v>
      </c>
      <c r="G159" s="9">
        <v>90.61</v>
      </c>
      <c r="H159" s="9">
        <v>4.6265999999999998</v>
      </c>
      <c r="I159" s="9">
        <v>8.0399999999999991</v>
      </c>
      <c r="J159" s="9">
        <v>11.32</v>
      </c>
      <c r="K159" s="9">
        <v>102.07370050082</v>
      </c>
      <c r="L159" s="9">
        <v>3.2295478379999998</v>
      </c>
      <c r="M159" s="9">
        <v>4.4800083019999999</v>
      </c>
      <c r="N159" s="9">
        <v>1.879879474</v>
      </c>
      <c r="O159" s="9">
        <v>2.8640997545800002</v>
      </c>
      <c r="P159" s="9">
        <v>3.0446446425200002</v>
      </c>
      <c r="Q159" s="9">
        <v>3.23265462124</v>
      </c>
      <c r="R159" s="9">
        <v>2.3149999999999999</v>
      </c>
      <c r="S159" s="9">
        <v>1031</v>
      </c>
      <c r="T159" s="9">
        <v>1200</v>
      </c>
      <c r="U159" s="9">
        <v>1139.5899999999999</v>
      </c>
      <c r="V159" s="9">
        <v>1366.87</v>
      </c>
      <c r="W159" s="9">
        <v>844.43</v>
      </c>
      <c r="X159" s="9">
        <v>1063.8599999999999</v>
      </c>
      <c r="Y159" s="9">
        <v>427.53</v>
      </c>
      <c r="Z159" s="9">
        <v>910.82</v>
      </c>
      <c r="AA159" s="9">
        <v>369.32</v>
      </c>
      <c r="AB159" s="9">
        <v>946.76</v>
      </c>
      <c r="AC159" s="9">
        <v>937</v>
      </c>
      <c r="AD159" s="9">
        <v>156.36196489269</v>
      </c>
      <c r="AE159" s="9">
        <v>163.75682</v>
      </c>
      <c r="AF159" s="9">
        <v>132.40286334000001</v>
      </c>
      <c r="AG159" s="9">
        <v>441.8</v>
      </c>
      <c r="AH159" s="9">
        <v>395.6</v>
      </c>
      <c r="AI159" s="9">
        <v>349.8</v>
      </c>
      <c r="AJ159" s="9">
        <v>357.85599999999999</v>
      </c>
      <c r="AK159" s="9">
        <v>222.28170651428999</v>
      </c>
      <c r="AL159" s="9">
        <v>195.81769059128999</v>
      </c>
      <c r="AM159" s="9">
        <v>0.95885934492000002</v>
      </c>
      <c r="AN159" s="9">
        <v>0.98522084374999996</v>
      </c>
      <c r="AO159" s="9">
        <v>1.30241177536</v>
      </c>
      <c r="AP159" s="9">
        <v>3.26945146</v>
      </c>
      <c r="AQ159" s="9">
        <v>1.93655825</v>
      </c>
      <c r="AR159" s="9">
        <v>5.3875782750000001</v>
      </c>
      <c r="AS159" s="9">
        <v>12.68979272</v>
      </c>
      <c r="AT159" s="9">
        <v>0.42774931818</v>
      </c>
      <c r="AU159" s="9">
        <v>0.73277369524000002</v>
      </c>
      <c r="AV159" s="9">
        <v>0.38492665199999998</v>
      </c>
      <c r="AW159" s="9">
        <v>4381.8500000000004</v>
      </c>
      <c r="AX159" s="9">
        <v>421.36511999999999</v>
      </c>
      <c r="AY159" s="9">
        <v>274.90743387152003</v>
      </c>
      <c r="AZ159" s="9">
        <v>794.51176102272996</v>
      </c>
      <c r="BA159" s="9">
        <v>871.18286999999998</v>
      </c>
      <c r="BB159" s="9">
        <v>569.66985219141998</v>
      </c>
      <c r="BC159" s="9">
        <v>1.85538815</v>
      </c>
      <c r="BD159" s="9">
        <v>2.92640909091</v>
      </c>
      <c r="BE159" s="9">
        <v>3.2741818181800002</v>
      </c>
      <c r="BF159" s="9">
        <v>98.75</v>
      </c>
      <c r="BG159" s="9">
        <v>418.125</v>
      </c>
      <c r="BH159" s="9">
        <v>360</v>
      </c>
      <c r="BI159" s="9">
        <v>259.375</v>
      </c>
      <c r="BJ159" s="9">
        <v>312.5</v>
      </c>
      <c r="BK159" s="9">
        <v>1988.2729999999999</v>
      </c>
      <c r="BL159" s="9">
        <v>126.36</v>
      </c>
      <c r="BM159" s="9">
        <v>6735.25</v>
      </c>
      <c r="BN159" s="9">
        <v>1836.9770000000001</v>
      </c>
      <c r="BO159" s="9">
        <v>18191.364000000001</v>
      </c>
      <c r="BP159" s="9">
        <v>19517.5</v>
      </c>
      <c r="BQ159" s="9">
        <v>1843.886</v>
      </c>
      <c r="BR159" s="9">
        <v>1192.9659999999999</v>
      </c>
      <c r="BS159" s="9">
        <v>1525.59</v>
      </c>
      <c r="BT159" s="9">
        <v>17.9605</v>
      </c>
      <c r="BU159" s="8"/>
      <c r="BV159" s="8"/>
      <c r="BW159" s="8"/>
      <c r="BX159" s="8"/>
      <c r="BY159" s="8"/>
      <c r="BZ159" s="8"/>
      <c r="CA159" s="8"/>
      <c r="CB159" s="8"/>
      <c r="CC159" s="8"/>
      <c r="CD159" s="8"/>
      <c r="CE159" s="8"/>
      <c r="CF159" s="8"/>
      <c r="CG159" s="8"/>
      <c r="CH159" s="8"/>
      <c r="CI159" s="8"/>
      <c r="CJ159" s="8"/>
      <c r="CK159" s="8"/>
    </row>
    <row r="160" spans="1:89" ht="15.75" x14ac:dyDescent="0.25">
      <c r="A160" s="6">
        <v>40330</v>
      </c>
      <c r="B160" s="10">
        <v>74.724999999999994</v>
      </c>
      <c r="C160" s="10">
        <v>74.838181818180004</v>
      </c>
      <c r="D160" s="10">
        <v>73.98318181818</v>
      </c>
      <c r="E160" s="10">
        <v>75.353636363640007</v>
      </c>
      <c r="F160" s="10">
        <v>98.1875</v>
      </c>
      <c r="G160" s="10">
        <v>92.8125</v>
      </c>
      <c r="H160" s="10">
        <v>4.7948000000000004</v>
      </c>
      <c r="I160" s="10">
        <v>7.74</v>
      </c>
      <c r="J160" s="10">
        <v>10.48</v>
      </c>
      <c r="K160" s="10">
        <v>102.1209290833</v>
      </c>
      <c r="L160" s="10">
        <v>3.2308706100000002</v>
      </c>
      <c r="M160" s="10">
        <v>4.2086195799999997</v>
      </c>
      <c r="N160" s="10">
        <v>1.695793704</v>
      </c>
      <c r="O160" s="10">
        <v>2.7180479741300001</v>
      </c>
      <c r="P160" s="10">
        <v>3.00076145372</v>
      </c>
      <c r="Q160" s="10">
        <v>2.91838246866</v>
      </c>
      <c r="R160" s="10">
        <v>2.2349999999999999</v>
      </c>
      <c r="S160" s="10">
        <v>993</v>
      </c>
      <c r="T160" s="10">
        <v>1200</v>
      </c>
      <c r="U160" s="10">
        <v>1136.71</v>
      </c>
      <c r="V160" s="10">
        <v>1366.87</v>
      </c>
      <c r="W160" s="10">
        <v>825.68</v>
      </c>
      <c r="X160" s="10">
        <v>1050</v>
      </c>
      <c r="Y160" s="10">
        <v>401.33</v>
      </c>
      <c r="Z160" s="10">
        <v>860.28</v>
      </c>
      <c r="AA160" s="10">
        <v>351.18</v>
      </c>
      <c r="AB160" s="10">
        <v>876.07</v>
      </c>
      <c r="AC160" s="10">
        <v>889</v>
      </c>
      <c r="AD160" s="10">
        <v>145.93266868949999</v>
      </c>
      <c r="AE160" s="10">
        <v>152.74784</v>
      </c>
      <c r="AF160" s="10">
        <v>130.97867882</v>
      </c>
      <c r="AG160" s="10">
        <v>440</v>
      </c>
      <c r="AH160" s="10">
        <v>392</v>
      </c>
      <c r="AI160" s="10">
        <v>329.5</v>
      </c>
      <c r="AJ160" s="10">
        <v>358.21499999999997</v>
      </c>
      <c r="AK160" s="10">
        <v>182.6160399</v>
      </c>
      <c r="AL160" s="10">
        <v>157.67209847046001</v>
      </c>
      <c r="AM160" s="10">
        <v>1.03652854844</v>
      </c>
      <c r="AN160" s="10">
        <v>0.96207159875000003</v>
      </c>
      <c r="AO160" s="10">
        <v>1.2012702857099999</v>
      </c>
      <c r="AP160" s="10">
        <v>3.3250078840000001</v>
      </c>
      <c r="AQ160" s="10">
        <v>1.92183508846</v>
      </c>
      <c r="AR160" s="10">
        <v>5.2014899999999997</v>
      </c>
      <c r="AS160" s="10">
        <v>12.39437364</v>
      </c>
      <c r="AT160" s="10">
        <v>0.40909210226999998</v>
      </c>
      <c r="AU160" s="10">
        <v>0.72373666199999998</v>
      </c>
      <c r="AV160" s="10">
        <v>0.35009365599999998</v>
      </c>
      <c r="AW160" s="10">
        <v>4337.8083333333298</v>
      </c>
      <c r="AX160" s="10">
        <v>390.78399999999999</v>
      </c>
      <c r="AY160" s="10">
        <v>260.83782247764998</v>
      </c>
      <c r="AZ160" s="10">
        <v>770.40421310511999</v>
      </c>
      <c r="BA160" s="10">
        <v>841.09199999999998</v>
      </c>
      <c r="BB160" s="10">
        <v>567.49575788166999</v>
      </c>
      <c r="BC160" s="10">
        <v>2.0511784479999999</v>
      </c>
      <c r="BD160" s="10">
        <v>2.9000909090899998</v>
      </c>
      <c r="BE160" s="10">
        <v>3.5657727272700002</v>
      </c>
      <c r="BF160" s="10">
        <v>90</v>
      </c>
      <c r="BG160" s="10">
        <v>392.5</v>
      </c>
      <c r="BH160" s="10">
        <v>346.8</v>
      </c>
      <c r="BI160" s="10">
        <v>226.25</v>
      </c>
      <c r="BJ160" s="10">
        <v>312.5</v>
      </c>
      <c r="BK160" s="10">
        <v>1931.386</v>
      </c>
      <c r="BL160" s="10">
        <v>143.63</v>
      </c>
      <c r="BM160" s="10">
        <v>6499.2950000000001</v>
      </c>
      <c r="BN160" s="10">
        <v>1703.9549999999999</v>
      </c>
      <c r="BO160" s="10">
        <v>17319.773000000001</v>
      </c>
      <c r="BP160" s="10">
        <v>19388.635999999999</v>
      </c>
      <c r="BQ160" s="10">
        <v>1742.8409999999999</v>
      </c>
      <c r="BR160" s="10">
        <v>1232.92</v>
      </c>
      <c r="BS160" s="10">
        <v>1553.23</v>
      </c>
      <c r="BT160" s="10">
        <v>18.454799999999999</v>
      </c>
      <c r="BU160" s="8"/>
      <c r="BV160" s="8"/>
      <c r="BW160" s="8"/>
      <c r="BX160" s="8"/>
      <c r="BY160" s="8"/>
      <c r="BZ160" s="8"/>
      <c r="CA160" s="8"/>
      <c r="CB160" s="8"/>
      <c r="CC160" s="8"/>
      <c r="CD160" s="8"/>
      <c r="CE160" s="8"/>
      <c r="CF160" s="8"/>
      <c r="CG160" s="8"/>
      <c r="CH160" s="8"/>
      <c r="CI160" s="8"/>
      <c r="CJ160" s="8"/>
      <c r="CK160" s="8"/>
    </row>
    <row r="161" spans="1:89" ht="15.75" x14ac:dyDescent="0.25">
      <c r="A161" s="6">
        <v>40299</v>
      </c>
      <c r="B161" s="9">
        <v>75.61831746032</v>
      </c>
      <c r="C161" s="9">
        <v>76.250952380949997</v>
      </c>
      <c r="D161" s="9">
        <v>76.873999999999995</v>
      </c>
      <c r="E161" s="9">
        <v>73.73</v>
      </c>
      <c r="F161" s="9">
        <v>100.13</v>
      </c>
      <c r="G161" s="9">
        <v>90.9375</v>
      </c>
      <c r="H161" s="9">
        <v>4.1559999999999997</v>
      </c>
      <c r="I161" s="9">
        <v>7.27</v>
      </c>
      <c r="J161" s="9">
        <v>11.39</v>
      </c>
      <c r="K161" s="9">
        <v>92.745895025590002</v>
      </c>
      <c r="L161" s="9">
        <v>3.1784006539999998</v>
      </c>
      <c r="M161" s="9">
        <v>3.8201655360000002</v>
      </c>
      <c r="N161" s="9">
        <v>1.5566821820000001</v>
      </c>
      <c r="O161" s="9">
        <v>2.7988500318099998</v>
      </c>
      <c r="P161" s="9">
        <v>3.2185628084600002</v>
      </c>
      <c r="Q161" s="9">
        <v>2.84798728698</v>
      </c>
      <c r="R161" s="9">
        <v>2.33</v>
      </c>
      <c r="S161" s="9">
        <v>932</v>
      </c>
      <c r="T161" s="9">
        <v>1200</v>
      </c>
      <c r="U161" s="9">
        <v>1108.04</v>
      </c>
      <c r="V161" s="9">
        <v>1366.87</v>
      </c>
      <c r="W161" s="9">
        <v>855.31</v>
      </c>
      <c r="X161" s="9">
        <v>1031.05</v>
      </c>
      <c r="Y161" s="9">
        <v>402.87</v>
      </c>
      <c r="Z161" s="9">
        <v>859.49</v>
      </c>
      <c r="AA161" s="9">
        <v>371</v>
      </c>
      <c r="AB161" s="9">
        <v>862.49</v>
      </c>
      <c r="AC161" s="9">
        <v>910</v>
      </c>
      <c r="AD161" s="9">
        <v>143.03590335932</v>
      </c>
      <c r="AE161" s="9">
        <v>163.37719999999999</v>
      </c>
      <c r="AF161" s="9">
        <v>147.34577770000001</v>
      </c>
      <c r="AG161" s="9">
        <v>451.33333333333002</v>
      </c>
      <c r="AH161" s="9">
        <v>396.66666666666998</v>
      </c>
      <c r="AI161" s="9">
        <v>329</v>
      </c>
      <c r="AJ161" s="9">
        <v>368.82249999999999</v>
      </c>
      <c r="AK161" s="9">
        <v>190.3322106</v>
      </c>
      <c r="AL161" s="9">
        <v>181.60558897499999</v>
      </c>
      <c r="AM161" s="9">
        <v>0.99899255053000002</v>
      </c>
      <c r="AN161" s="9">
        <v>0.79920012500000004</v>
      </c>
      <c r="AO161" s="9">
        <v>1.0547115513100001</v>
      </c>
      <c r="AP161" s="9">
        <v>3.58360981</v>
      </c>
      <c r="AQ161" s="9">
        <v>1.9056184125</v>
      </c>
      <c r="AR161" s="9">
        <v>4.8427499999999997</v>
      </c>
      <c r="AS161" s="9">
        <v>10.031021000000001</v>
      </c>
      <c r="AT161" s="9">
        <v>0.42097695237999999</v>
      </c>
      <c r="AU161" s="9">
        <v>0.68106223349999995</v>
      </c>
      <c r="AV161" s="9">
        <v>0.33510224</v>
      </c>
      <c r="AW161" s="9">
        <v>4244.5749999999998</v>
      </c>
      <c r="AX161" s="9">
        <v>403.488</v>
      </c>
      <c r="AY161" s="9">
        <v>253.65874816397999</v>
      </c>
      <c r="AZ161" s="9">
        <v>772.90032713123003</v>
      </c>
      <c r="BA161" s="9">
        <v>836.47132350000004</v>
      </c>
      <c r="BB161" s="9">
        <v>566.78886205066999</v>
      </c>
      <c r="BC161" s="9">
        <v>1.985701234</v>
      </c>
      <c r="BD161" s="9">
        <v>2.8869500000000001</v>
      </c>
      <c r="BE161" s="9">
        <v>3.6677499999999998</v>
      </c>
      <c r="BF161" s="9">
        <v>90</v>
      </c>
      <c r="BG161" s="9">
        <v>410</v>
      </c>
      <c r="BH161" s="9">
        <v>352.75</v>
      </c>
      <c r="BI161" s="9">
        <v>234</v>
      </c>
      <c r="BJ161" s="9">
        <v>334.5</v>
      </c>
      <c r="BK161" s="9">
        <v>2040.5260000000001</v>
      </c>
      <c r="BL161" s="9">
        <v>161.35</v>
      </c>
      <c r="BM161" s="9">
        <v>6837.6840000000002</v>
      </c>
      <c r="BN161" s="9">
        <v>1882.684</v>
      </c>
      <c r="BO161" s="9">
        <v>17566.053</v>
      </c>
      <c r="BP161" s="9">
        <v>22008.157999999999</v>
      </c>
      <c r="BQ161" s="9">
        <v>1968.3679999999999</v>
      </c>
      <c r="BR161" s="9">
        <v>1205.434</v>
      </c>
      <c r="BS161" s="9">
        <v>1624.86</v>
      </c>
      <c r="BT161" s="9">
        <v>18.433299999999999</v>
      </c>
      <c r="BU161" s="8"/>
      <c r="BV161" s="8"/>
      <c r="BW161" s="8"/>
      <c r="BX161" s="8"/>
      <c r="BY161" s="8"/>
      <c r="BZ161" s="8"/>
      <c r="CA161" s="8"/>
      <c r="CB161" s="8"/>
      <c r="CC161" s="8"/>
      <c r="CD161" s="8"/>
      <c r="CE161" s="8"/>
      <c r="CF161" s="8"/>
      <c r="CG161" s="8"/>
      <c r="CH161" s="8"/>
      <c r="CI161" s="8"/>
      <c r="CJ161" s="8"/>
      <c r="CK161" s="8"/>
    </row>
    <row r="162" spans="1:89" ht="15.75" x14ac:dyDescent="0.25">
      <c r="A162" s="6">
        <v>40269</v>
      </c>
      <c r="B162" s="10">
        <v>84.182857142860001</v>
      </c>
      <c r="C162" s="10">
        <v>84.978571428570007</v>
      </c>
      <c r="D162" s="10">
        <v>83.092380952379997</v>
      </c>
      <c r="E162" s="10">
        <v>84.477619047619996</v>
      </c>
      <c r="F162" s="10">
        <v>100.15</v>
      </c>
      <c r="G162" s="10">
        <v>88.7</v>
      </c>
      <c r="H162" s="10">
        <v>4.0058999999999996</v>
      </c>
      <c r="I162" s="10">
        <v>7.52</v>
      </c>
      <c r="J162" s="10">
        <v>10.98</v>
      </c>
      <c r="K162" s="10">
        <v>91.833895263160002</v>
      </c>
      <c r="L162" s="10">
        <v>3.2211702820000001</v>
      </c>
      <c r="M162" s="10">
        <v>3.731098888</v>
      </c>
      <c r="N162" s="10">
        <v>1.576744224</v>
      </c>
      <c r="O162" s="10">
        <v>2.7743578700199998</v>
      </c>
      <c r="P162" s="10">
        <v>3.2663938744699998</v>
      </c>
      <c r="Q162" s="10">
        <v>2.4533464022599998</v>
      </c>
      <c r="R162" s="10">
        <v>2.6033333333300002</v>
      </c>
      <c r="S162" s="10">
        <v>940</v>
      </c>
      <c r="T162" s="10">
        <v>1200</v>
      </c>
      <c r="U162" s="10">
        <v>1072.3699999999999</v>
      </c>
      <c r="V162" s="10">
        <v>1361.62</v>
      </c>
      <c r="W162" s="10">
        <v>862.71</v>
      </c>
      <c r="X162" s="10">
        <v>1021.05</v>
      </c>
      <c r="Y162" s="10">
        <v>402.6</v>
      </c>
      <c r="Z162" s="10">
        <v>902.83</v>
      </c>
      <c r="AA162" s="10">
        <v>376.95</v>
      </c>
      <c r="AB162" s="10">
        <v>909.13</v>
      </c>
      <c r="AC162" s="10">
        <v>924</v>
      </c>
      <c r="AD162" s="10">
        <v>151.70521637143</v>
      </c>
      <c r="AE162" s="10">
        <v>157.07831999999999</v>
      </c>
      <c r="AF162" s="10">
        <v>149.4070974</v>
      </c>
      <c r="AG162" s="10">
        <v>466</v>
      </c>
      <c r="AH162" s="10">
        <v>408.66666666666998</v>
      </c>
      <c r="AI162" s="10">
        <v>343</v>
      </c>
      <c r="AJ162" s="10">
        <v>371.17</v>
      </c>
      <c r="AK162" s="10">
        <v>187.76015369999999</v>
      </c>
      <c r="AL162" s="10">
        <v>192.87</v>
      </c>
      <c r="AM162" s="10">
        <v>1.05142997001</v>
      </c>
      <c r="AN162" s="10">
        <v>0.82503633594000003</v>
      </c>
      <c r="AO162" s="10">
        <v>0.99472843658999999</v>
      </c>
      <c r="AP162" s="10">
        <v>3.6572441179999999</v>
      </c>
      <c r="AQ162" s="10">
        <v>1.8794385499999999</v>
      </c>
      <c r="AR162" s="10">
        <v>4.5609999999999999</v>
      </c>
      <c r="AS162" s="10">
        <v>8.4877870000000009</v>
      </c>
      <c r="AT162" s="10">
        <v>0.44978851135999998</v>
      </c>
      <c r="AU162" s="10">
        <v>0.68384162943000004</v>
      </c>
      <c r="AV162" s="10">
        <v>0.36265998999999999</v>
      </c>
      <c r="AW162" s="10">
        <v>4179.7916666666697</v>
      </c>
      <c r="AX162" s="10">
        <v>429.64864</v>
      </c>
      <c r="AY162" s="10">
        <v>246.03528154253999</v>
      </c>
      <c r="AZ162" s="10">
        <v>818.06995592042995</v>
      </c>
      <c r="BA162" s="10">
        <v>820.20849999999996</v>
      </c>
      <c r="BB162" s="10">
        <v>564.66326304025995</v>
      </c>
      <c r="BC162" s="10">
        <v>1.9418292960000001</v>
      </c>
      <c r="BD162" s="10">
        <v>3.2806000000000002</v>
      </c>
      <c r="BE162" s="10">
        <v>3.9481818181800001</v>
      </c>
      <c r="BF162" s="10">
        <v>90</v>
      </c>
      <c r="BG162" s="10">
        <v>417.5</v>
      </c>
      <c r="BH162" s="10">
        <v>372.5</v>
      </c>
      <c r="BI162" s="10">
        <v>253.75</v>
      </c>
      <c r="BJ162" s="10">
        <v>340</v>
      </c>
      <c r="BK162" s="10">
        <v>2316.7249999999999</v>
      </c>
      <c r="BL162" s="10">
        <v>172.47</v>
      </c>
      <c r="BM162" s="10">
        <v>7745.0749999999998</v>
      </c>
      <c r="BN162" s="10">
        <v>2264.85</v>
      </c>
      <c r="BO162" s="10">
        <v>18683.5</v>
      </c>
      <c r="BP162" s="10">
        <v>26030.75</v>
      </c>
      <c r="BQ162" s="10">
        <v>2366.6750000000002</v>
      </c>
      <c r="BR162" s="10">
        <v>1148.6880000000001</v>
      </c>
      <c r="BS162" s="10">
        <v>1710.5</v>
      </c>
      <c r="BT162" s="10">
        <v>18.0623</v>
      </c>
      <c r="BU162" s="8"/>
      <c r="BV162" s="8"/>
      <c r="BW162" s="8"/>
      <c r="BX162" s="8"/>
      <c r="BY162" s="8"/>
      <c r="BZ162" s="8"/>
      <c r="CA162" s="8"/>
      <c r="CB162" s="8"/>
      <c r="CC162" s="8"/>
      <c r="CD162" s="8"/>
      <c r="CE162" s="8"/>
      <c r="CF162" s="8"/>
      <c r="CG162" s="8"/>
      <c r="CH162" s="8"/>
      <c r="CI162" s="8"/>
      <c r="CJ162" s="8"/>
      <c r="CK162" s="8"/>
    </row>
    <row r="163" spans="1:89" ht="15.75" x14ac:dyDescent="0.25">
      <c r="A163" s="6">
        <v>40238</v>
      </c>
      <c r="B163" s="9">
        <v>79.297681159419994</v>
      </c>
      <c r="C163" s="9">
        <v>79.274782608699994</v>
      </c>
      <c r="D163" s="9">
        <v>77.367826086959994</v>
      </c>
      <c r="E163" s="9">
        <v>81.25043478261</v>
      </c>
      <c r="F163" s="9">
        <v>94.375</v>
      </c>
      <c r="G163" s="9">
        <v>82.962500000000006</v>
      </c>
      <c r="H163" s="9">
        <v>4.2923999999999998</v>
      </c>
      <c r="I163" s="9">
        <v>8.93</v>
      </c>
      <c r="J163" s="9">
        <v>10.42</v>
      </c>
      <c r="K163" s="9">
        <v>101.63667599970999</v>
      </c>
      <c r="L163" s="9">
        <v>3.0897749299999999</v>
      </c>
      <c r="M163" s="9">
        <v>3.6265999</v>
      </c>
      <c r="N163" s="9">
        <v>1.4826069500000001</v>
      </c>
      <c r="O163" s="9">
        <v>2.6213984645399999</v>
      </c>
      <c r="P163" s="9">
        <v>3.3219593005300001</v>
      </c>
      <c r="Q163" s="9">
        <v>1.7422360931</v>
      </c>
      <c r="R163" s="9">
        <v>2.8</v>
      </c>
      <c r="S163" s="9">
        <v>921</v>
      </c>
      <c r="T163" s="9">
        <v>1200</v>
      </c>
      <c r="U163" s="9">
        <v>1061.33</v>
      </c>
      <c r="V163" s="9">
        <v>1317.02</v>
      </c>
      <c r="W163" s="9">
        <v>862.83</v>
      </c>
      <c r="X163" s="9">
        <v>996.96</v>
      </c>
      <c r="Y163" s="9">
        <v>409.36</v>
      </c>
      <c r="Z163" s="9">
        <v>911.07</v>
      </c>
      <c r="AA163" s="9">
        <v>371.38</v>
      </c>
      <c r="AB163" s="9">
        <v>910.08</v>
      </c>
      <c r="AC163" s="9">
        <v>949</v>
      </c>
      <c r="AD163" s="9">
        <v>146.98247256850999</v>
      </c>
      <c r="AE163" s="9">
        <v>159.04671999999999</v>
      </c>
      <c r="AF163" s="9">
        <v>154.70259464</v>
      </c>
      <c r="AG163" s="9">
        <v>502.2</v>
      </c>
      <c r="AH163" s="9">
        <v>445.6</v>
      </c>
      <c r="AI163" s="9">
        <v>377</v>
      </c>
      <c r="AJ163" s="9">
        <v>392.572</v>
      </c>
      <c r="AK163" s="9">
        <v>189.96477390000001</v>
      </c>
      <c r="AL163" s="9">
        <v>191.07507175435001</v>
      </c>
      <c r="AM163" s="9">
        <v>1.12470048816</v>
      </c>
      <c r="AN163" s="9">
        <v>0.83778220000000003</v>
      </c>
      <c r="AO163" s="9">
        <v>0.95472186969999995</v>
      </c>
      <c r="AP163" s="9">
        <v>3.3995240400000002</v>
      </c>
      <c r="AQ163" s="9">
        <v>1.85109343571</v>
      </c>
      <c r="AR163" s="9">
        <v>4.4274674220000003</v>
      </c>
      <c r="AS163" s="9">
        <v>8.21882336</v>
      </c>
      <c r="AT163" s="9">
        <v>0.45471589130000001</v>
      </c>
      <c r="AU163" s="9">
        <v>0.77412834974</v>
      </c>
      <c r="AV163" s="9">
        <v>0.41138209199999998</v>
      </c>
      <c r="AW163" s="9">
        <v>4206.9333333333298</v>
      </c>
      <c r="AX163" s="9">
        <v>427.568715</v>
      </c>
      <c r="AY163" s="9">
        <v>249.83986763524001</v>
      </c>
      <c r="AZ163" s="9">
        <v>803.26287371638</v>
      </c>
      <c r="BA163" s="9">
        <v>790.10213624999994</v>
      </c>
      <c r="BB163" s="9">
        <v>557.21747370279002</v>
      </c>
      <c r="BC163" s="9">
        <v>1.89156396</v>
      </c>
      <c r="BD163" s="9">
        <v>3.1763479999999999</v>
      </c>
      <c r="BE163" s="9">
        <v>3.3386086956500001</v>
      </c>
      <c r="BF163" s="9">
        <v>90</v>
      </c>
      <c r="BG163" s="9">
        <v>424.5</v>
      </c>
      <c r="BH163" s="9">
        <v>354.375</v>
      </c>
      <c r="BI163" s="9">
        <v>278.7</v>
      </c>
      <c r="BJ163" s="9">
        <v>340</v>
      </c>
      <c r="BK163" s="9">
        <v>2205.63</v>
      </c>
      <c r="BL163" s="9">
        <v>139.69</v>
      </c>
      <c r="BM163" s="9">
        <v>7462.826</v>
      </c>
      <c r="BN163" s="9">
        <v>2172.087</v>
      </c>
      <c r="BO163" s="9">
        <v>17549.348000000002</v>
      </c>
      <c r="BP163" s="9">
        <v>22461.304</v>
      </c>
      <c r="BQ163" s="9">
        <v>2275.0650000000001</v>
      </c>
      <c r="BR163" s="9">
        <v>1113.337</v>
      </c>
      <c r="BS163" s="9">
        <v>1599.43</v>
      </c>
      <c r="BT163" s="9">
        <v>17.106100000000001</v>
      </c>
      <c r="BU163" s="8"/>
      <c r="BV163" s="8"/>
      <c r="BW163" s="8"/>
      <c r="BX163" s="8"/>
      <c r="BY163" s="8"/>
      <c r="BZ163" s="8"/>
      <c r="CA163" s="8"/>
      <c r="CB163" s="8"/>
      <c r="CC163" s="8"/>
      <c r="CD163" s="8"/>
      <c r="CE163" s="8"/>
      <c r="CF163" s="8"/>
      <c r="CG163" s="8"/>
      <c r="CH163" s="8"/>
      <c r="CI163" s="8"/>
      <c r="CJ163" s="8"/>
      <c r="CK163" s="8"/>
    </row>
    <row r="164" spans="1:89" ht="15.75" x14ac:dyDescent="0.25">
      <c r="A164" s="6">
        <v>40210</v>
      </c>
      <c r="B164" s="10">
        <v>74.763015594539993</v>
      </c>
      <c r="C164" s="10">
        <v>74.311999999999998</v>
      </c>
      <c r="D164" s="10">
        <v>73.563888888890006</v>
      </c>
      <c r="E164" s="10">
        <v>76.413157894739996</v>
      </c>
      <c r="F164" s="10">
        <v>94.19</v>
      </c>
      <c r="G164" s="10">
        <v>83.36</v>
      </c>
      <c r="H164" s="10">
        <v>5.3357000000000001</v>
      </c>
      <c r="I164" s="10">
        <v>8.8000000000000007</v>
      </c>
      <c r="J164" s="10">
        <v>10.52</v>
      </c>
      <c r="K164" s="10">
        <v>113.75559002138</v>
      </c>
      <c r="L164" s="10">
        <v>3.2765062440000001</v>
      </c>
      <c r="M164" s="10">
        <v>3.4802131319999998</v>
      </c>
      <c r="N164" s="10">
        <v>1.496496056</v>
      </c>
      <c r="O164" s="10">
        <v>2.8512152253599998</v>
      </c>
      <c r="P164" s="10">
        <v>3.3214200588299998</v>
      </c>
      <c r="Q164" s="10">
        <v>2.2947256172600001</v>
      </c>
      <c r="R164" s="10">
        <v>2.9375</v>
      </c>
      <c r="S164" s="10">
        <v>798</v>
      </c>
      <c r="T164" s="10">
        <v>1200</v>
      </c>
      <c r="U164" s="10">
        <v>1034.0999999999999</v>
      </c>
      <c r="V164" s="10">
        <v>1287.5</v>
      </c>
      <c r="W164" s="10">
        <v>830</v>
      </c>
      <c r="X164" s="10">
        <v>894</v>
      </c>
      <c r="Y164" s="10">
        <v>411.86</v>
      </c>
      <c r="Z164" s="10">
        <v>909.19</v>
      </c>
      <c r="AA164" s="10">
        <v>404.85</v>
      </c>
      <c r="AB164" s="10">
        <v>900.93</v>
      </c>
      <c r="AC164" s="10">
        <v>948</v>
      </c>
      <c r="AD164" s="10">
        <v>137.37599107534001</v>
      </c>
      <c r="AE164" s="10">
        <v>161.80248</v>
      </c>
      <c r="AF164" s="10">
        <v>154.05664098</v>
      </c>
      <c r="AG164" s="10">
        <v>535</v>
      </c>
      <c r="AH164" s="10">
        <v>474.66666666666998</v>
      </c>
      <c r="AI164" s="10">
        <v>405</v>
      </c>
      <c r="AJ164" s="10">
        <v>421.78500000000003</v>
      </c>
      <c r="AK164" s="10">
        <v>191.80195739999999</v>
      </c>
      <c r="AL164" s="10">
        <v>194</v>
      </c>
      <c r="AM164" s="10">
        <v>0.97588951081999997</v>
      </c>
      <c r="AN164" s="10">
        <v>0.71996907813</v>
      </c>
      <c r="AO164" s="10">
        <v>0.98159241609000003</v>
      </c>
      <c r="AP164" s="10">
        <v>3.2116904160000002</v>
      </c>
      <c r="AQ164" s="10">
        <v>1.8353461499999999</v>
      </c>
      <c r="AR164" s="10">
        <v>4.5141799999999996</v>
      </c>
      <c r="AS164" s="10">
        <v>7.9785197800000001</v>
      </c>
      <c r="AT164" s="10">
        <v>0.45847094999999999</v>
      </c>
      <c r="AU164" s="10">
        <v>0.88740596304999997</v>
      </c>
      <c r="AV164" s="10">
        <v>0.55975301799999999</v>
      </c>
      <c r="AW164" s="10">
        <v>4389.2916666666697</v>
      </c>
      <c r="AX164" s="10">
        <v>424.26600000000002</v>
      </c>
      <c r="AY164" s="10">
        <v>252.75851306509</v>
      </c>
      <c r="AZ164" s="10">
        <v>804.92218834280004</v>
      </c>
      <c r="BA164" s="10">
        <v>781</v>
      </c>
      <c r="BB164" s="10">
        <v>557.21747370279002</v>
      </c>
      <c r="BC164" s="10">
        <v>1.76479831</v>
      </c>
      <c r="BD164" s="10">
        <v>3.0808</v>
      </c>
      <c r="BE164" s="10">
        <v>3.1274000000000002</v>
      </c>
      <c r="BF164" s="10">
        <v>90</v>
      </c>
      <c r="BG164" s="10">
        <v>413.625</v>
      </c>
      <c r="BH164" s="10">
        <v>300</v>
      </c>
      <c r="BI164" s="10">
        <v>297.5</v>
      </c>
      <c r="BJ164" s="10">
        <v>374.375</v>
      </c>
      <c r="BK164" s="10">
        <v>2048.9250000000002</v>
      </c>
      <c r="BL164" s="10">
        <v>127.49</v>
      </c>
      <c r="BM164" s="10">
        <v>6848.1750000000002</v>
      </c>
      <c r="BN164" s="10">
        <v>2123.6750000000002</v>
      </c>
      <c r="BO164" s="10">
        <v>16361.75</v>
      </c>
      <c r="BP164" s="10">
        <v>18976</v>
      </c>
      <c r="BQ164" s="10">
        <v>2156.9</v>
      </c>
      <c r="BR164" s="10">
        <v>1095.413</v>
      </c>
      <c r="BS164" s="10">
        <v>1520.35</v>
      </c>
      <c r="BT164" s="10">
        <v>15.872999999999999</v>
      </c>
      <c r="BU164" s="8"/>
      <c r="BV164" s="8"/>
      <c r="BW164" s="8"/>
      <c r="BX164" s="8"/>
      <c r="BY164" s="8"/>
      <c r="BZ164" s="8"/>
      <c r="CA164" s="8"/>
      <c r="CB164" s="8"/>
      <c r="CC164" s="8"/>
      <c r="CD164" s="8"/>
      <c r="CE164" s="8"/>
      <c r="CF164" s="8"/>
      <c r="CG164" s="8"/>
      <c r="CH164" s="8"/>
      <c r="CI164" s="8"/>
      <c r="CJ164" s="8"/>
      <c r="CK164" s="8"/>
    </row>
    <row r="165" spans="1:89" ht="15.75" x14ac:dyDescent="0.25">
      <c r="A165" s="6">
        <v>40179</v>
      </c>
      <c r="B165" s="9">
        <v>77.121087719299993</v>
      </c>
      <c r="C165" s="9">
        <v>76.373000000000005</v>
      </c>
      <c r="D165" s="9">
        <v>76.635000000000005</v>
      </c>
      <c r="E165" s="9">
        <v>78.355263157889993</v>
      </c>
      <c r="F165" s="9">
        <v>97</v>
      </c>
      <c r="G165" s="9">
        <v>86.94</v>
      </c>
      <c r="H165" s="9">
        <v>5.8068999999999997</v>
      </c>
      <c r="I165" s="9">
        <v>8.8000000000000007</v>
      </c>
      <c r="J165" s="9">
        <v>10.02</v>
      </c>
      <c r="K165" s="9">
        <v>119.13880032206001</v>
      </c>
      <c r="L165" s="9">
        <v>3.5251873800000002</v>
      </c>
      <c r="M165" s="9">
        <v>3.5031411800000001</v>
      </c>
      <c r="N165" s="9">
        <v>1.544997696</v>
      </c>
      <c r="O165" s="9">
        <v>2.8977470991200001</v>
      </c>
      <c r="P165" s="9">
        <v>3.41052368679</v>
      </c>
      <c r="Q165" s="9">
        <v>2.43771761059</v>
      </c>
      <c r="R165" s="9">
        <v>2.8450000000000002</v>
      </c>
      <c r="S165" s="9">
        <v>784</v>
      </c>
      <c r="T165" s="9">
        <v>1202.5431034482799</v>
      </c>
      <c r="U165" s="9">
        <v>1075.52</v>
      </c>
      <c r="V165" s="9">
        <v>1275.53</v>
      </c>
      <c r="W165" s="9">
        <v>830.88</v>
      </c>
      <c r="X165" s="9">
        <v>879.5</v>
      </c>
      <c r="Y165" s="9">
        <v>435.88</v>
      </c>
      <c r="Z165" s="9">
        <v>920.55</v>
      </c>
      <c r="AA165" s="9">
        <v>423.05</v>
      </c>
      <c r="AB165" s="9">
        <v>914.09</v>
      </c>
      <c r="AC165" s="9">
        <v>968</v>
      </c>
      <c r="AD165" s="9">
        <v>146.53767234931999</v>
      </c>
      <c r="AE165" s="9">
        <v>167.31399999999999</v>
      </c>
      <c r="AF165" s="9">
        <v>161.79485718000001</v>
      </c>
      <c r="AG165" s="9">
        <v>568.79999999999995</v>
      </c>
      <c r="AH165" s="9">
        <v>510.6</v>
      </c>
      <c r="AI165" s="9">
        <v>420.2</v>
      </c>
      <c r="AJ165" s="9">
        <v>485.28399999999999</v>
      </c>
      <c r="AK165" s="9">
        <v>198.78325469999999</v>
      </c>
      <c r="AL165" s="9">
        <v>201.19093202368001</v>
      </c>
      <c r="AM165" s="9">
        <v>0.94131466662999996</v>
      </c>
      <c r="AN165" s="9">
        <v>0.78542081249999995</v>
      </c>
      <c r="AO165" s="9">
        <v>1.08926182595</v>
      </c>
      <c r="AP165" s="9">
        <v>3.0225340200000002</v>
      </c>
      <c r="AQ165" s="9">
        <v>1.8298346000000001</v>
      </c>
      <c r="AR165" s="9">
        <v>4.4878132500000003</v>
      </c>
      <c r="AS165" s="9">
        <v>7.71617</v>
      </c>
      <c r="AT165" s="9">
        <v>0.47811534999999999</v>
      </c>
      <c r="AU165" s="9">
        <v>0.86769201895000003</v>
      </c>
      <c r="AV165" s="9">
        <v>0.58356291400000004</v>
      </c>
      <c r="AW165" s="9">
        <v>4465.5333333333301</v>
      </c>
      <c r="AX165" s="9">
        <v>442.43509999999998</v>
      </c>
      <c r="AY165" s="9">
        <v>258.21614989233001</v>
      </c>
      <c r="AZ165" s="9">
        <v>804.14153116729995</v>
      </c>
      <c r="BA165" s="9">
        <v>792.44269999999995</v>
      </c>
      <c r="BB165" s="9">
        <v>557.21747370279002</v>
      </c>
      <c r="BC165" s="9">
        <v>1.70637588</v>
      </c>
      <c r="BD165" s="9">
        <v>3.0371999999999999</v>
      </c>
      <c r="BE165" s="9">
        <v>3.0920000000000001</v>
      </c>
      <c r="BF165" s="9">
        <v>90</v>
      </c>
      <c r="BG165" s="9">
        <v>383</v>
      </c>
      <c r="BH165" s="9">
        <v>296.25</v>
      </c>
      <c r="BI165" s="9">
        <v>266.5</v>
      </c>
      <c r="BJ165" s="9">
        <v>389.375</v>
      </c>
      <c r="BK165" s="9">
        <v>2235.15</v>
      </c>
      <c r="BL165" s="9">
        <v>125.72</v>
      </c>
      <c r="BM165" s="9">
        <v>7386.25</v>
      </c>
      <c r="BN165" s="9">
        <v>2368.375</v>
      </c>
      <c r="BO165" s="9">
        <v>17714.75</v>
      </c>
      <c r="BP165" s="9">
        <v>18439.25</v>
      </c>
      <c r="BQ165" s="9">
        <v>2434.4499999999998</v>
      </c>
      <c r="BR165" s="9">
        <v>1117.963</v>
      </c>
      <c r="BS165" s="9">
        <v>1557.9</v>
      </c>
      <c r="BT165" s="9">
        <v>17.748999999999999</v>
      </c>
      <c r="BU165" s="8"/>
      <c r="BV165" s="8"/>
      <c r="BW165" s="8"/>
      <c r="BX165" s="8"/>
      <c r="BY165" s="8"/>
      <c r="BZ165" s="8"/>
      <c r="CA165" s="8"/>
      <c r="CB165" s="8"/>
      <c r="CC165" s="8"/>
      <c r="CD165" s="8"/>
      <c r="CE165" s="8"/>
      <c r="CF165" s="8"/>
      <c r="CG165" s="8"/>
      <c r="CH165" s="8"/>
      <c r="CI165" s="8"/>
      <c r="CJ165" s="8"/>
      <c r="CK165" s="8"/>
    </row>
    <row r="166" spans="1:89" ht="15.75" x14ac:dyDescent="0.25">
      <c r="A166" s="6">
        <v>40148</v>
      </c>
      <c r="B166" s="10">
        <v>74.881818181819995</v>
      </c>
      <c r="C166" s="10">
        <v>74.669545454550004</v>
      </c>
      <c r="D166" s="10">
        <v>75.488636363639998</v>
      </c>
      <c r="E166" s="10">
        <v>74.487272727269996</v>
      </c>
      <c r="F166" s="10">
        <v>83.1</v>
      </c>
      <c r="G166" s="10">
        <v>73.8</v>
      </c>
      <c r="H166" s="10">
        <v>5.3651999999999997</v>
      </c>
      <c r="I166" s="10">
        <v>8.01</v>
      </c>
      <c r="J166" s="10">
        <v>9.76</v>
      </c>
      <c r="K166" s="10">
        <v>109.8432858286</v>
      </c>
      <c r="L166" s="10">
        <v>3.49762963</v>
      </c>
      <c r="M166" s="10">
        <v>3.4868159688999998</v>
      </c>
      <c r="N166" s="10">
        <v>1.5407207331999999</v>
      </c>
      <c r="O166" s="10">
        <v>2.97358010567</v>
      </c>
      <c r="P166" s="10">
        <v>3.2670953102200002</v>
      </c>
      <c r="Q166" s="10">
        <v>2.6769783401199998</v>
      </c>
      <c r="R166" s="10">
        <v>2.9766666666699999</v>
      </c>
      <c r="S166" s="10">
        <v>768</v>
      </c>
      <c r="T166" s="10">
        <v>1185.6896551724101</v>
      </c>
      <c r="U166" s="10">
        <v>1093.1199999999999</v>
      </c>
      <c r="V166" s="10">
        <v>1181.8699999999999</v>
      </c>
      <c r="W166" s="10">
        <v>821.81</v>
      </c>
      <c r="X166" s="10">
        <v>835.45</v>
      </c>
      <c r="Y166" s="10">
        <v>449.35</v>
      </c>
      <c r="Z166" s="10">
        <v>939.91</v>
      </c>
      <c r="AA166" s="10">
        <v>430.82</v>
      </c>
      <c r="AB166" s="10">
        <v>938.29</v>
      </c>
      <c r="AC166" s="10">
        <v>986</v>
      </c>
      <c r="AD166" s="10">
        <v>150.58598335049001</v>
      </c>
      <c r="AE166" s="10">
        <v>164.55824000000001</v>
      </c>
      <c r="AF166" s="10">
        <v>166.34519286</v>
      </c>
      <c r="AG166" s="10">
        <v>591</v>
      </c>
      <c r="AH166" s="10">
        <v>515.25</v>
      </c>
      <c r="AI166" s="10">
        <v>403</v>
      </c>
      <c r="AJ166" s="10">
        <v>529.91399999999999</v>
      </c>
      <c r="AK166" s="10">
        <v>206.49942540000001</v>
      </c>
      <c r="AL166" s="10">
        <v>206.25140562749999</v>
      </c>
      <c r="AM166" s="10">
        <v>0.98936456162999997</v>
      </c>
      <c r="AN166" s="10">
        <v>0.79575529688000002</v>
      </c>
      <c r="AO166" s="10">
        <v>1.0135766724599999</v>
      </c>
      <c r="AP166" s="10">
        <v>2.88364296</v>
      </c>
      <c r="AQ166" s="10">
        <v>1.81100347083</v>
      </c>
      <c r="AR166" s="10">
        <v>4.4752219999999996</v>
      </c>
      <c r="AS166" s="10">
        <v>7.5508234999999999</v>
      </c>
      <c r="AT166" s="10">
        <v>0.48924128260999999</v>
      </c>
      <c r="AU166" s="10">
        <v>0.73420860700000001</v>
      </c>
      <c r="AV166" s="10">
        <v>0.51874708599999997</v>
      </c>
      <c r="AW166" s="10">
        <v>4460.6833333333298</v>
      </c>
      <c r="AX166" s="10">
        <v>452.72399999999999</v>
      </c>
      <c r="AY166" s="10">
        <v>264.8295343959</v>
      </c>
      <c r="AZ166" s="10">
        <v>807.70669801336999</v>
      </c>
      <c r="BA166" s="10">
        <v>795.95600000000002</v>
      </c>
      <c r="BB166" s="10">
        <v>557.21747370279002</v>
      </c>
      <c r="BC166" s="10">
        <v>1.6755112000000001</v>
      </c>
      <c r="BD166" s="10">
        <v>2.7941500000000001</v>
      </c>
      <c r="BE166" s="10">
        <v>2.80125</v>
      </c>
      <c r="BF166" s="10">
        <v>90</v>
      </c>
      <c r="BG166" s="10">
        <v>331.5</v>
      </c>
      <c r="BH166" s="10">
        <v>232</v>
      </c>
      <c r="BI166" s="10">
        <v>262</v>
      </c>
      <c r="BJ166" s="10">
        <v>425</v>
      </c>
      <c r="BK166" s="10">
        <v>2180.0949999999998</v>
      </c>
      <c r="BL166" s="10">
        <v>105.07</v>
      </c>
      <c r="BM166" s="10">
        <v>6981.7139999999999</v>
      </c>
      <c r="BN166" s="10">
        <v>2328.5239999999999</v>
      </c>
      <c r="BO166" s="10">
        <v>15546.905000000001</v>
      </c>
      <c r="BP166" s="10">
        <v>17066.429</v>
      </c>
      <c r="BQ166" s="10">
        <v>2375.9520000000002</v>
      </c>
      <c r="BR166" s="10">
        <v>1134.7239999999999</v>
      </c>
      <c r="BS166" s="10">
        <v>1437.48</v>
      </c>
      <c r="BT166" s="10">
        <v>17.642199999999999</v>
      </c>
      <c r="BU166" s="8"/>
      <c r="BV166" s="8"/>
      <c r="BW166" s="8"/>
      <c r="BX166" s="8"/>
      <c r="BY166" s="8"/>
      <c r="BZ166" s="8"/>
      <c r="CA166" s="8"/>
      <c r="CB166" s="8"/>
      <c r="CC166" s="8"/>
      <c r="CD166" s="8"/>
      <c r="CE166" s="8"/>
      <c r="CF166" s="8"/>
      <c r="CG166" s="8"/>
      <c r="CH166" s="8"/>
      <c r="CI166" s="8"/>
      <c r="CJ166" s="8"/>
      <c r="CK166" s="8"/>
    </row>
    <row r="167" spans="1:89" ht="15.75" x14ac:dyDescent="0.25">
      <c r="A167" s="6">
        <v>40118</v>
      </c>
      <c r="B167" s="9">
        <v>77.552301587299993</v>
      </c>
      <c r="C167" s="9">
        <v>77.036666666670001</v>
      </c>
      <c r="D167" s="9">
        <v>77.625238095239993</v>
      </c>
      <c r="E167" s="9">
        <v>77.995000000000005</v>
      </c>
      <c r="F167" s="9">
        <v>78.8</v>
      </c>
      <c r="G167" s="9">
        <v>66.44</v>
      </c>
      <c r="H167" s="9">
        <v>3.6907000000000001</v>
      </c>
      <c r="I167" s="9">
        <v>7.81</v>
      </c>
      <c r="J167" s="9">
        <v>9.1300000000000008</v>
      </c>
      <c r="K167" s="9">
        <v>88.131592030159993</v>
      </c>
      <c r="L167" s="9">
        <v>3.3840916999999999</v>
      </c>
      <c r="M167" s="9">
        <v>3.3556521020000001</v>
      </c>
      <c r="N167" s="9">
        <v>1.5317699760000001</v>
      </c>
      <c r="O167" s="9">
        <v>3.0559291266000002</v>
      </c>
      <c r="P167" s="9">
        <v>3.34950667805</v>
      </c>
      <c r="Q167" s="9">
        <v>2.9122807017499999</v>
      </c>
      <c r="R167" s="9">
        <v>2.9060000000000001</v>
      </c>
      <c r="S167" s="9">
        <v>729</v>
      </c>
      <c r="T167" s="9">
        <v>1150</v>
      </c>
      <c r="U167" s="9">
        <v>1028.92</v>
      </c>
      <c r="V167" s="9">
        <v>1151.6500000000001</v>
      </c>
      <c r="W167" s="9">
        <v>763.33</v>
      </c>
      <c r="X167" s="9">
        <v>754.52</v>
      </c>
      <c r="Y167" s="9">
        <v>447.41</v>
      </c>
      <c r="Z167" s="9">
        <v>932.38</v>
      </c>
      <c r="AA167" s="9">
        <v>439.57</v>
      </c>
      <c r="AB167" s="9">
        <v>933.77</v>
      </c>
      <c r="AC167" s="9">
        <v>921</v>
      </c>
      <c r="AD167" s="9">
        <v>155.25198187996</v>
      </c>
      <c r="AE167" s="9">
        <v>171.64447999999999</v>
      </c>
      <c r="AF167" s="9">
        <v>166.00788600000001</v>
      </c>
      <c r="AG167" s="9">
        <v>542.75</v>
      </c>
      <c r="AH167" s="9">
        <v>460.25</v>
      </c>
      <c r="AI167" s="9">
        <v>337</v>
      </c>
      <c r="AJ167" s="9">
        <v>491.60500000000002</v>
      </c>
      <c r="AK167" s="9">
        <v>204.6622419</v>
      </c>
      <c r="AL167" s="9">
        <v>211.03834934118001</v>
      </c>
      <c r="AM167" s="9">
        <v>1.02749070875</v>
      </c>
      <c r="AN167" s="9">
        <v>0.83364840625000003</v>
      </c>
      <c r="AO167" s="9">
        <v>1.15440641492</v>
      </c>
      <c r="AP167" s="9">
        <v>2.833157162</v>
      </c>
      <c r="AQ167" s="9">
        <v>1.81075615769</v>
      </c>
      <c r="AR167" s="9">
        <v>4.5697184999999996</v>
      </c>
      <c r="AS167" s="9">
        <v>7.4957079999999996</v>
      </c>
      <c r="AT167" s="9">
        <v>0.49634818182000001</v>
      </c>
      <c r="AU167" s="9">
        <v>0.70245807059999998</v>
      </c>
      <c r="AV167" s="9">
        <v>0.49074841200000002</v>
      </c>
      <c r="AW167" s="9">
        <v>4427.3999999999996</v>
      </c>
      <c r="AX167" s="9">
        <v>451.14850000000001</v>
      </c>
      <c r="AY167" s="9">
        <v>271.97349973866</v>
      </c>
      <c r="AZ167" s="9">
        <v>821.01290238313004</v>
      </c>
      <c r="BA167" s="9">
        <v>821.05650000000003</v>
      </c>
      <c r="BB167" s="9">
        <v>558.60821705600995</v>
      </c>
      <c r="BC167" s="9">
        <v>1.58291716</v>
      </c>
      <c r="BD167" s="9">
        <v>2.4888499999999998</v>
      </c>
      <c r="BE167" s="9">
        <v>2.5418500000000002</v>
      </c>
      <c r="BF167" s="9">
        <v>90</v>
      </c>
      <c r="BG167" s="9">
        <v>273.2</v>
      </c>
      <c r="BH167" s="9">
        <v>228.5</v>
      </c>
      <c r="BI167" s="9">
        <v>243.5</v>
      </c>
      <c r="BJ167" s="9">
        <v>425</v>
      </c>
      <c r="BK167" s="9">
        <v>1949.2860000000001</v>
      </c>
      <c r="BL167" s="9">
        <v>99.26</v>
      </c>
      <c r="BM167" s="9">
        <v>6675.5950000000003</v>
      </c>
      <c r="BN167" s="9">
        <v>2308.7620000000002</v>
      </c>
      <c r="BO167" s="9">
        <v>14942.380999999999</v>
      </c>
      <c r="BP167" s="9">
        <v>16991.189999999999</v>
      </c>
      <c r="BQ167" s="9">
        <v>2193.3809999999999</v>
      </c>
      <c r="BR167" s="9">
        <v>1127.0360000000001</v>
      </c>
      <c r="BS167" s="9">
        <v>1400.62</v>
      </c>
      <c r="BT167" s="9">
        <v>17.821300000000001</v>
      </c>
      <c r="BU167" s="8"/>
      <c r="BV167" s="8"/>
      <c r="BW167" s="8"/>
      <c r="BX167" s="8"/>
      <c r="BY167" s="8"/>
      <c r="BZ167" s="8"/>
      <c r="CA167" s="8"/>
      <c r="CB167" s="8"/>
      <c r="CC167" s="8"/>
      <c r="CD167" s="8"/>
      <c r="CE167" s="8"/>
      <c r="CF167" s="8"/>
      <c r="CG167" s="8"/>
      <c r="CH167" s="8"/>
      <c r="CI167" s="8"/>
      <c r="CJ167" s="8"/>
      <c r="CK167" s="8"/>
    </row>
    <row r="168" spans="1:89" ht="15.75" x14ac:dyDescent="0.25">
      <c r="A168" s="6">
        <v>40087</v>
      </c>
      <c r="B168" s="10">
        <v>74.080606060609995</v>
      </c>
      <c r="C168" s="10">
        <v>73.194090909089994</v>
      </c>
      <c r="D168" s="10">
        <v>73.275454545450003</v>
      </c>
      <c r="E168" s="10">
        <v>75.772272727270007</v>
      </c>
      <c r="F168" s="10">
        <v>71.069999999999993</v>
      </c>
      <c r="G168" s="10">
        <v>64.349999999999994</v>
      </c>
      <c r="H168" s="10">
        <v>4.0232000000000001</v>
      </c>
      <c r="I168" s="10">
        <v>7.6</v>
      </c>
      <c r="J168" s="10">
        <v>9.1</v>
      </c>
      <c r="K168" s="10">
        <v>91.150604519400005</v>
      </c>
      <c r="L168" s="10">
        <v>3.372627676</v>
      </c>
      <c r="M168" s="10">
        <v>3.4076811340000002</v>
      </c>
      <c r="N168" s="10">
        <v>1.6206161619999999</v>
      </c>
      <c r="O168" s="10">
        <v>3.0266804250699999</v>
      </c>
      <c r="P168" s="10">
        <v>3.5239033899600001</v>
      </c>
      <c r="Q168" s="10">
        <v>2.9436378852399998</v>
      </c>
      <c r="R168" s="10">
        <v>2.6124999999999998</v>
      </c>
      <c r="S168" s="10">
        <v>706</v>
      </c>
      <c r="T168" s="10">
        <v>1150</v>
      </c>
      <c r="U168" s="10">
        <v>1079.3800000000001</v>
      </c>
      <c r="V168" s="10">
        <v>1155.42</v>
      </c>
      <c r="W168" s="10">
        <v>724.66</v>
      </c>
      <c r="X168" s="10">
        <v>727.05</v>
      </c>
      <c r="Y168" s="10">
        <v>430.08</v>
      </c>
      <c r="Z168" s="10">
        <v>897</v>
      </c>
      <c r="AA168" s="10">
        <v>429.5</v>
      </c>
      <c r="AB168" s="10">
        <v>894.11</v>
      </c>
      <c r="AC168" s="10">
        <v>846</v>
      </c>
      <c r="AD168" s="10">
        <v>130.65072284964</v>
      </c>
      <c r="AE168" s="10">
        <v>167.31399999999999</v>
      </c>
      <c r="AF168" s="10">
        <v>159.04790066000001</v>
      </c>
      <c r="AG168" s="10">
        <v>493</v>
      </c>
      <c r="AH168" s="10">
        <v>412.8</v>
      </c>
      <c r="AI168" s="10">
        <v>298.39999999999998</v>
      </c>
      <c r="AJ168" s="10">
        <v>414.10750000000002</v>
      </c>
      <c r="AK168" s="10">
        <v>175.63474260000001</v>
      </c>
      <c r="AL168" s="10">
        <v>198.84886839642999</v>
      </c>
      <c r="AM168" s="10">
        <v>1.08028217183</v>
      </c>
      <c r="AN168" s="10">
        <v>0.80953460937999999</v>
      </c>
      <c r="AO168" s="10">
        <v>1.15261406736</v>
      </c>
      <c r="AP168" s="10">
        <v>2.7465155960000001</v>
      </c>
      <c r="AQ168" s="10">
        <v>1.82661952917</v>
      </c>
      <c r="AR168" s="10">
        <v>4.4584165000000002</v>
      </c>
      <c r="AS168" s="10">
        <v>7.6191667199999999</v>
      </c>
      <c r="AT168" s="10">
        <v>0.48781481818</v>
      </c>
      <c r="AU168" s="10">
        <v>0.67778035599999997</v>
      </c>
      <c r="AV168" s="10">
        <v>0.49912596799999998</v>
      </c>
      <c r="AW168" s="10">
        <v>4329.45</v>
      </c>
      <c r="AX168" s="10">
        <v>444.48</v>
      </c>
      <c r="AY168" s="10">
        <v>276.62496826472</v>
      </c>
      <c r="AZ168" s="10">
        <v>790.04314283686995</v>
      </c>
      <c r="BA168" s="10">
        <v>805.10424999999998</v>
      </c>
      <c r="BB168" s="10">
        <v>559.31508821673003</v>
      </c>
      <c r="BC168" s="10">
        <v>1.4726861600000001</v>
      </c>
      <c r="BD168" s="10">
        <v>2.2636820000000002</v>
      </c>
      <c r="BE168" s="10">
        <v>2.352182</v>
      </c>
      <c r="BF168" s="10">
        <v>90</v>
      </c>
      <c r="BG168" s="10">
        <v>271.625</v>
      </c>
      <c r="BH168" s="10">
        <v>246.5</v>
      </c>
      <c r="BI168" s="10">
        <v>234.875</v>
      </c>
      <c r="BJ168" s="10">
        <v>425</v>
      </c>
      <c r="BK168" s="10">
        <v>1878.568</v>
      </c>
      <c r="BL168" s="10">
        <v>86.79</v>
      </c>
      <c r="BM168" s="10">
        <v>6287.9769999999999</v>
      </c>
      <c r="BN168" s="10">
        <v>2240.7730000000001</v>
      </c>
      <c r="BO168" s="10">
        <v>15008.864</v>
      </c>
      <c r="BP168" s="10">
        <v>18525.226999999999</v>
      </c>
      <c r="BQ168" s="10">
        <v>2071.5909999999999</v>
      </c>
      <c r="BR168" s="10">
        <v>1043.1590000000001</v>
      </c>
      <c r="BS168" s="10">
        <v>1332.77</v>
      </c>
      <c r="BT168" s="10">
        <v>17.2361</v>
      </c>
      <c r="BU168" s="8"/>
      <c r="BV168" s="8"/>
      <c r="BW168" s="8"/>
      <c r="BX168" s="8"/>
      <c r="BY168" s="8"/>
      <c r="BZ168" s="8"/>
      <c r="CA168" s="8"/>
      <c r="CB168" s="8"/>
      <c r="CC168" s="8"/>
      <c r="CD168" s="8"/>
      <c r="CE168" s="8"/>
      <c r="CF168" s="8"/>
      <c r="CG168" s="8"/>
      <c r="CH168" s="8"/>
      <c r="CI168" s="8"/>
      <c r="CJ168" s="8"/>
      <c r="CK168" s="8"/>
    </row>
    <row r="169" spans="1:89" ht="15.75" x14ac:dyDescent="0.25">
      <c r="A169" s="6">
        <v>40057</v>
      </c>
      <c r="B169" s="9">
        <v>68.346111111110005</v>
      </c>
      <c r="C169" s="9">
        <v>67.686818181820001</v>
      </c>
      <c r="D169" s="9">
        <v>67.908181818179997</v>
      </c>
      <c r="E169" s="9">
        <v>69.443333333330003</v>
      </c>
      <c r="F169" s="9">
        <v>67.64</v>
      </c>
      <c r="G169" s="9">
        <v>61.13</v>
      </c>
      <c r="H169" s="9">
        <v>2.9615999999999998</v>
      </c>
      <c r="I169" s="9">
        <v>7.13</v>
      </c>
      <c r="J169" s="9">
        <v>8.42</v>
      </c>
      <c r="K169" s="9">
        <v>75.564136766870007</v>
      </c>
      <c r="L169" s="9">
        <v>3.1429062719999998</v>
      </c>
      <c r="M169" s="9">
        <v>3.2745220860000002</v>
      </c>
      <c r="N169" s="9">
        <v>1.6274504839999999</v>
      </c>
      <c r="O169" s="9">
        <v>3.1570423919200001</v>
      </c>
      <c r="P169" s="9">
        <v>3.7644601822300001</v>
      </c>
      <c r="Q169" s="9">
        <v>2.74166699354</v>
      </c>
      <c r="R169" s="9">
        <v>2.9649999999999999</v>
      </c>
      <c r="S169" s="9">
        <v>701</v>
      </c>
      <c r="T169" s="9">
        <v>1150</v>
      </c>
      <c r="U169" s="9">
        <v>1161.6400000000001</v>
      </c>
      <c r="V169" s="9">
        <v>1232.58</v>
      </c>
      <c r="W169" s="9">
        <v>703.85</v>
      </c>
      <c r="X169" s="9">
        <v>700.68</v>
      </c>
      <c r="Y169" s="9">
        <v>425.01</v>
      </c>
      <c r="Z169" s="9">
        <v>858.18</v>
      </c>
      <c r="AA169" s="9">
        <v>440.95</v>
      </c>
      <c r="AB169" s="9">
        <v>855.36</v>
      </c>
      <c r="AC169" s="9">
        <v>809</v>
      </c>
      <c r="AD169" s="9">
        <v>103.46648361803</v>
      </c>
      <c r="AE169" s="9">
        <v>150.38576</v>
      </c>
      <c r="AF169" s="9">
        <v>141.82981846000001</v>
      </c>
      <c r="AG169" s="9">
        <v>518.75</v>
      </c>
      <c r="AH169" s="9">
        <v>428</v>
      </c>
      <c r="AI169" s="9">
        <v>303.25</v>
      </c>
      <c r="AJ169" s="9">
        <v>392.858</v>
      </c>
      <c r="AK169" s="9">
        <v>158.36521769999999</v>
      </c>
      <c r="AL169" s="9">
        <v>191.09332947857001</v>
      </c>
      <c r="AM169" s="9">
        <v>1.13031694133</v>
      </c>
      <c r="AN169" s="9">
        <v>0.81849116249999998</v>
      </c>
      <c r="AO169" s="9">
        <v>1.0309466943800001</v>
      </c>
      <c r="AP169" s="9">
        <v>2.8137565059999998</v>
      </c>
      <c r="AQ169" s="9">
        <v>1.8711712250000001</v>
      </c>
      <c r="AR169" s="9">
        <v>4.5013945</v>
      </c>
      <c r="AS169" s="9">
        <v>7.81317328</v>
      </c>
      <c r="AT169" s="9">
        <v>0.54300342000000001</v>
      </c>
      <c r="AU169" s="9">
        <v>0.63736614019000004</v>
      </c>
      <c r="AV169" s="9">
        <v>0.508385372</v>
      </c>
      <c r="AW169" s="9">
        <v>4300.3500000000004</v>
      </c>
      <c r="AX169" s="9">
        <v>422.298</v>
      </c>
      <c r="AY169" s="9">
        <v>280.83979017966999</v>
      </c>
      <c r="AZ169" s="9">
        <v>775.50176433158003</v>
      </c>
      <c r="BA169" s="9">
        <v>784.27200000000005</v>
      </c>
      <c r="BB169" s="9">
        <v>560.69740702040997</v>
      </c>
      <c r="BC169" s="9">
        <v>1.41205911</v>
      </c>
      <c r="BD169" s="9">
        <v>2.0666000000000002</v>
      </c>
      <c r="BE169" s="9">
        <v>2.1718999999999999</v>
      </c>
      <c r="BF169" s="9">
        <v>90</v>
      </c>
      <c r="BG169" s="9">
        <v>280.625</v>
      </c>
      <c r="BH169" s="9">
        <v>225</v>
      </c>
      <c r="BI169" s="9">
        <v>232.25</v>
      </c>
      <c r="BJ169" s="9">
        <v>425</v>
      </c>
      <c r="BK169" s="9">
        <v>1834.114</v>
      </c>
      <c r="BL169" s="9">
        <v>80.709999999999994</v>
      </c>
      <c r="BM169" s="9">
        <v>6196.4319999999998</v>
      </c>
      <c r="BN169" s="9">
        <v>2204.5450000000001</v>
      </c>
      <c r="BO169" s="9">
        <v>14869.091</v>
      </c>
      <c r="BP169" s="9">
        <v>17473.182000000001</v>
      </c>
      <c r="BQ169" s="9">
        <v>1884.0229999999999</v>
      </c>
      <c r="BR169" s="9">
        <v>996.59100000000001</v>
      </c>
      <c r="BS169" s="9">
        <v>1288.7</v>
      </c>
      <c r="BT169" s="9">
        <v>16.389500000000002</v>
      </c>
      <c r="BU169" s="8"/>
      <c r="BV169" s="8"/>
      <c r="BW169" s="8"/>
      <c r="BX169" s="8"/>
      <c r="BY169" s="8"/>
      <c r="BZ169" s="8"/>
      <c r="CA169" s="8"/>
      <c r="CB169" s="8"/>
      <c r="CC169" s="8"/>
      <c r="CD169" s="8"/>
      <c r="CE169" s="8"/>
      <c r="CF169" s="8"/>
      <c r="CG169" s="8"/>
      <c r="CH169" s="8"/>
      <c r="CI169" s="8"/>
      <c r="CJ169" s="8"/>
      <c r="CK169" s="8"/>
    </row>
    <row r="170" spans="1:89" ht="15.75" x14ac:dyDescent="0.25">
      <c r="A170" s="6">
        <v>40026</v>
      </c>
      <c r="B170" s="10">
        <v>71.629682539680005</v>
      </c>
      <c r="C170" s="10">
        <v>72.504761904760002</v>
      </c>
      <c r="D170" s="10">
        <v>71.324285714289999</v>
      </c>
      <c r="E170" s="10">
        <v>71.06</v>
      </c>
      <c r="F170" s="10">
        <v>72.5</v>
      </c>
      <c r="G170" s="10">
        <v>64.25</v>
      </c>
      <c r="H170" s="10">
        <v>3.1478999999999999</v>
      </c>
      <c r="I170" s="10">
        <v>6.92</v>
      </c>
      <c r="J170" s="10">
        <v>7.76</v>
      </c>
      <c r="K170" s="10">
        <v>76.380966851270003</v>
      </c>
      <c r="L170" s="10">
        <v>2.9566158819999999</v>
      </c>
      <c r="M170" s="10">
        <v>3.301638912</v>
      </c>
      <c r="N170" s="10">
        <v>1.5950425699999999</v>
      </c>
      <c r="O170" s="10">
        <v>2.99231843422</v>
      </c>
      <c r="P170" s="10">
        <v>3.4576370938499998</v>
      </c>
      <c r="Q170" s="10">
        <v>2.7053182088200001</v>
      </c>
      <c r="R170" s="10">
        <v>2.8140000000000001</v>
      </c>
      <c r="S170" s="10">
        <v>747</v>
      </c>
      <c r="T170" s="10">
        <v>1119.05</v>
      </c>
      <c r="U170" s="10">
        <v>1217.04</v>
      </c>
      <c r="V170" s="10">
        <v>1310.18</v>
      </c>
      <c r="W170" s="10">
        <v>746.05</v>
      </c>
      <c r="X170" s="10">
        <v>726.19</v>
      </c>
      <c r="Y170" s="10">
        <v>497.53</v>
      </c>
      <c r="Z170" s="10">
        <v>903.15</v>
      </c>
      <c r="AA170" s="10">
        <v>453.19</v>
      </c>
      <c r="AB170" s="10">
        <v>884.24</v>
      </c>
      <c r="AC170" s="10">
        <v>820</v>
      </c>
      <c r="AD170" s="10">
        <v>122.24774857563</v>
      </c>
      <c r="AE170" s="10">
        <v>151.96047999999999</v>
      </c>
      <c r="AF170" s="10">
        <v>142.37215498</v>
      </c>
      <c r="AG170" s="10">
        <v>526.25</v>
      </c>
      <c r="AH170" s="10">
        <v>432.75</v>
      </c>
      <c r="AI170" s="10">
        <v>305.5</v>
      </c>
      <c r="AJ170" s="10">
        <v>395.71749999999997</v>
      </c>
      <c r="AK170" s="10">
        <v>161.67214799999999</v>
      </c>
      <c r="AL170" s="10">
        <v>210.37290809743001</v>
      </c>
      <c r="AM170" s="10">
        <v>1.0763685120399999</v>
      </c>
      <c r="AN170" s="10">
        <v>0.83364840625000003</v>
      </c>
      <c r="AO170" s="10">
        <v>0.83629003698000004</v>
      </c>
      <c r="AP170" s="10">
        <v>2.7956786220000001</v>
      </c>
      <c r="AQ170" s="10">
        <v>1.9130088999999999</v>
      </c>
      <c r="AR170" s="10">
        <v>4.5600759999999996</v>
      </c>
      <c r="AS170" s="10">
        <v>8.3356682200000005</v>
      </c>
      <c r="AT170" s="10">
        <v>0.56344331999999997</v>
      </c>
      <c r="AU170" s="10">
        <v>0.57464995028999999</v>
      </c>
      <c r="AV170" s="10">
        <v>0.49471672799999999</v>
      </c>
      <c r="AW170" s="10">
        <v>4272.5583333333298</v>
      </c>
      <c r="AX170" s="10">
        <v>413.77199999999999</v>
      </c>
      <c r="AY170" s="10">
        <v>276.61863311555999</v>
      </c>
      <c r="AZ170" s="10">
        <v>785.61143296506998</v>
      </c>
      <c r="BA170" s="10">
        <v>769.66800000000001</v>
      </c>
      <c r="BB170" s="10">
        <v>562.01041564519005</v>
      </c>
      <c r="BC170" s="10">
        <v>1.4164683499999999</v>
      </c>
      <c r="BD170" s="10">
        <v>1.8388500000000001</v>
      </c>
      <c r="BE170" s="10">
        <v>2.0588000000000002</v>
      </c>
      <c r="BF170" s="10">
        <v>90</v>
      </c>
      <c r="BG170" s="10">
        <v>276.39999999999998</v>
      </c>
      <c r="BH170" s="10">
        <v>225</v>
      </c>
      <c r="BI170" s="10">
        <v>251.5</v>
      </c>
      <c r="BJ170" s="10">
        <v>530</v>
      </c>
      <c r="BK170" s="10">
        <v>1933.75</v>
      </c>
      <c r="BL170" s="10">
        <v>97.67</v>
      </c>
      <c r="BM170" s="10">
        <v>6165.3</v>
      </c>
      <c r="BN170" s="10">
        <v>1900.1</v>
      </c>
      <c r="BO170" s="10">
        <v>14869.75</v>
      </c>
      <c r="BP170" s="10">
        <v>19641.75</v>
      </c>
      <c r="BQ170" s="10">
        <v>1821.675</v>
      </c>
      <c r="BR170" s="10">
        <v>949.375</v>
      </c>
      <c r="BS170" s="10">
        <v>1244.57</v>
      </c>
      <c r="BT170" s="10">
        <v>14.3567</v>
      </c>
      <c r="BU170" s="8"/>
      <c r="BV170" s="8"/>
      <c r="BW170" s="8"/>
      <c r="BX170" s="8"/>
      <c r="BY170" s="8"/>
      <c r="BZ170" s="8"/>
      <c r="CA170" s="8"/>
      <c r="CB170" s="8"/>
      <c r="CC170" s="8"/>
      <c r="CD170" s="8"/>
      <c r="CE170" s="8"/>
      <c r="CF170" s="8"/>
      <c r="CG170" s="8"/>
      <c r="CH170" s="8"/>
      <c r="CI170" s="8"/>
      <c r="CJ170" s="8"/>
      <c r="CK170" s="8"/>
    </row>
    <row r="171" spans="1:89" ht="15.75" x14ac:dyDescent="0.25">
      <c r="A171" s="6">
        <v>39995</v>
      </c>
      <c r="B171" s="9">
        <v>64.666673254279999</v>
      </c>
      <c r="C171" s="9">
        <v>64.91</v>
      </c>
      <c r="D171" s="9">
        <v>64.969565217389999</v>
      </c>
      <c r="E171" s="9">
        <v>64.120454545450002</v>
      </c>
      <c r="F171" s="9">
        <v>73.8</v>
      </c>
      <c r="G171" s="9">
        <v>61.1</v>
      </c>
      <c r="H171" s="9">
        <v>3.3902000000000001</v>
      </c>
      <c r="I171" s="9">
        <v>6.67</v>
      </c>
      <c r="J171" s="9">
        <v>7.55</v>
      </c>
      <c r="K171" s="9">
        <v>77.992539266669993</v>
      </c>
      <c r="L171" s="9">
        <v>2.7912693819999999</v>
      </c>
      <c r="M171" s="9">
        <v>3.10630958</v>
      </c>
      <c r="N171" s="9">
        <v>1.5802716160000001</v>
      </c>
      <c r="O171" s="9">
        <v>2.9589417034399998</v>
      </c>
      <c r="P171" s="9">
        <v>3.4603277655600002</v>
      </c>
      <c r="Q171" s="9">
        <v>2.7439973447499999</v>
      </c>
      <c r="R171" s="9">
        <v>2.6724999999999999</v>
      </c>
      <c r="S171" s="9">
        <v>685</v>
      </c>
      <c r="T171" s="9">
        <v>1100</v>
      </c>
      <c r="U171" s="9">
        <v>1278.56</v>
      </c>
      <c r="V171" s="9">
        <v>1322.77</v>
      </c>
      <c r="W171" s="9">
        <v>698.48</v>
      </c>
      <c r="X171" s="9">
        <v>663.91</v>
      </c>
      <c r="Y171" s="9">
        <v>430.61</v>
      </c>
      <c r="Z171" s="9">
        <v>846.3</v>
      </c>
      <c r="AA171" s="9">
        <v>440.22</v>
      </c>
      <c r="AB171" s="9">
        <v>851.56</v>
      </c>
      <c r="AC171" s="9">
        <v>804</v>
      </c>
      <c r="AD171" s="9">
        <v>140.30670078052</v>
      </c>
      <c r="AE171" s="9">
        <v>151.5668</v>
      </c>
      <c r="AF171" s="9">
        <v>133.80059241999999</v>
      </c>
      <c r="AG171" s="9">
        <v>572</v>
      </c>
      <c r="AH171" s="9">
        <v>463.5</v>
      </c>
      <c r="AI171" s="9">
        <v>320.25</v>
      </c>
      <c r="AJ171" s="9">
        <v>410.22800000000001</v>
      </c>
      <c r="AK171" s="9">
        <v>175.63474260000001</v>
      </c>
      <c r="AL171" s="9">
        <v>224.85038331477</v>
      </c>
      <c r="AM171" s="9">
        <v>1.1465831788400001</v>
      </c>
      <c r="AN171" s="9">
        <v>0.82675874999999999</v>
      </c>
      <c r="AO171" s="9">
        <v>0.71535925366999997</v>
      </c>
      <c r="AP171" s="9">
        <v>2.7923716920000001</v>
      </c>
      <c r="AQ171" s="9">
        <v>1.9524665875</v>
      </c>
      <c r="AR171" s="9">
        <v>4.5371249999999996</v>
      </c>
      <c r="AS171" s="9">
        <v>9.0521697200000002</v>
      </c>
      <c r="AT171" s="9">
        <v>0.55632310129999996</v>
      </c>
      <c r="AU171" s="9">
        <v>0.50739329300000002</v>
      </c>
      <c r="AV171" s="9">
        <v>0.40631146600000001</v>
      </c>
      <c r="AW171" s="9">
        <v>4238.8583333333299</v>
      </c>
      <c r="AX171" s="9">
        <v>408.55200000000002</v>
      </c>
      <c r="AY171" s="9">
        <v>281.42337662145002</v>
      </c>
      <c r="AZ171" s="9">
        <v>776.02385989481002</v>
      </c>
      <c r="BA171" s="9">
        <v>760.27499999999998</v>
      </c>
      <c r="BB171" s="9">
        <v>561.92914189928001</v>
      </c>
      <c r="BC171" s="9">
        <v>1.42859376</v>
      </c>
      <c r="BD171" s="9">
        <v>1.595478</v>
      </c>
      <c r="BE171" s="9">
        <v>1.749217</v>
      </c>
      <c r="BF171" s="9">
        <v>90</v>
      </c>
      <c r="BG171" s="9">
        <v>263.25</v>
      </c>
      <c r="BH171" s="9">
        <v>224</v>
      </c>
      <c r="BI171" s="9">
        <v>243.75</v>
      </c>
      <c r="BJ171" s="9">
        <v>615.625</v>
      </c>
      <c r="BK171" s="9">
        <v>1667.9570000000001</v>
      </c>
      <c r="BL171" s="9">
        <v>83.95</v>
      </c>
      <c r="BM171" s="9">
        <v>5215.5429999999997</v>
      </c>
      <c r="BN171" s="9">
        <v>1678.6089999999999</v>
      </c>
      <c r="BO171" s="9">
        <v>14038.913</v>
      </c>
      <c r="BP171" s="9">
        <v>15984.565000000001</v>
      </c>
      <c r="BQ171" s="9">
        <v>1578.6089999999999</v>
      </c>
      <c r="BR171" s="9">
        <v>934.22799999999995</v>
      </c>
      <c r="BS171" s="9">
        <v>1162.26</v>
      </c>
      <c r="BT171" s="9">
        <v>13.361700000000001</v>
      </c>
      <c r="BU171" s="8"/>
      <c r="BV171" s="8"/>
      <c r="BW171" s="8"/>
      <c r="BX171" s="8"/>
      <c r="BY171" s="8"/>
      <c r="BZ171" s="8"/>
      <c r="CA171" s="8"/>
      <c r="CB171" s="8"/>
      <c r="CC171" s="8"/>
      <c r="CD171" s="8"/>
      <c r="CE171" s="8"/>
      <c r="CF171" s="8"/>
      <c r="CG171" s="8"/>
      <c r="CH171" s="8"/>
      <c r="CI171" s="8"/>
      <c r="CJ171" s="8"/>
      <c r="CK171" s="8"/>
    </row>
    <row r="172" spans="1:89" ht="15.75" x14ac:dyDescent="0.25">
      <c r="A172" s="6">
        <v>39965</v>
      </c>
      <c r="B172" s="10">
        <v>69.149696969700003</v>
      </c>
      <c r="C172" s="10">
        <v>68.616818181819994</v>
      </c>
      <c r="D172" s="10">
        <v>69.210909090909993</v>
      </c>
      <c r="E172" s="10">
        <v>69.621363636360002</v>
      </c>
      <c r="F172" s="10">
        <v>71.38</v>
      </c>
      <c r="G172" s="10">
        <v>60.2</v>
      </c>
      <c r="H172" s="10">
        <v>3.8043</v>
      </c>
      <c r="I172" s="10">
        <v>7.95</v>
      </c>
      <c r="J172" s="10">
        <v>7.18</v>
      </c>
      <c r="K172" s="10">
        <v>88.855521860920007</v>
      </c>
      <c r="L172" s="10">
        <v>2.7004390379999998</v>
      </c>
      <c r="M172" s="10">
        <v>3.302300298</v>
      </c>
      <c r="N172" s="10">
        <v>1.6267890979999999</v>
      </c>
      <c r="O172" s="10">
        <v>2.7815371531599999</v>
      </c>
      <c r="P172" s="10">
        <v>3.13644330803</v>
      </c>
      <c r="Q172" s="10">
        <v>2.80066815145</v>
      </c>
      <c r="R172" s="10">
        <v>2.4075000000000002</v>
      </c>
      <c r="S172" s="10">
        <v>747</v>
      </c>
      <c r="T172" s="10">
        <v>1100</v>
      </c>
      <c r="U172" s="10">
        <v>1263.68</v>
      </c>
      <c r="V172" s="10">
        <v>1338.81</v>
      </c>
      <c r="W172" s="10">
        <v>788.57</v>
      </c>
      <c r="X172" s="10">
        <v>732.62</v>
      </c>
      <c r="Y172" s="10">
        <v>442.09</v>
      </c>
      <c r="Z172" s="10">
        <v>892.92</v>
      </c>
      <c r="AA172" s="10">
        <v>460.14</v>
      </c>
      <c r="AB172" s="10">
        <v>917.18</v>
      </c>
      <c r="AC172" s="10">
        <v>907</v>
      </c>
      <c r="AD172" s="10">
        <v>148.58836815359001</v>
      </c>
      <c r="AE172" s="10">
        <v>179.51808</v>
      </c>
      <c r="AF172" s="10">
        <v>153.04251578</v>
      </c>
      <c r="AG172" s="10">
        <v>574.5</v>
      </c>
      <c r="AH172" s="10">
        <v>476</v>
      </c>
      <c r="AI172" s="10">
        <v>320.75</v>
      </c>
      <c r="AJ172" s="10">
        <v>404.28500000000003</v>
      </c>
      <c r="AK172" s="10">
        <v>201.72274830000001</v>
      </c>
      <c r="AL172" s="10">
        <v>256.64493149079999</v>
      </c>
      <c r="AM172" s="10">
        <v>1.2842793347999999</v>
      </c>
      <c r="AN172" s="10">
        <v>0.85431737500000005</v>
      </c>
      <c r="AO172" s="10">
        <v>0.81611932533999998</v>
      </c>
      <c r="AP172" s="10">
        <v>2.7447518999999998</v>
      </c>
      <c r="AQ172" s="10">
        <v>1.9438812884600001</v>
      </c>
      <c r="AR172" s="10">
        <v>4.539345</v>
      </c>
      <c r="AS172" s="10">
        <v>9.5526184599999997</v>
      </c>
      <c r="AT172" s="10">
        <v>0.55350979</v>
      </c>
      <c r="AU172" s="10">
        <v>0.49153005</v>
      </c>
      <c r="AV172" s="10">
        <v>0.36221906599999998</v>
      </c>
      <c r="AW172" s="10">
        <v>4245.0916666666699</v>
      </c>
      <c r="AX172" s="10">
        <v>406.464</v>
      </c>
      <c r="AY172" s="10">
        <v>279.2527859823</v>
      </c>
      <c r="AZ172" s="10">
        <v>761.61492641119003</v>
      </c>
      <c r="BA172" s="10">
        <v>817.9</v>
      </c>
      <c r="BB172" s="10">
        <v>563.62952548402995</v>
      </c>
      <c r="BC172" s="10">
        <v>1.3536366799999999</v>
      </c>
      <c r="BD172" s="10">
        <v>1.526818</v>
      </c>
      <c r="BE172" s="10">
        <v>1.674636</v>
      </c>
      <c r="BF172" s="10">
        <v>198</v>
      </c>
      <c r="BG172" s="10">
        <v>256.10000000000002</v>
      </c>
      <c r="BH172" s="10">
        <v>220</v>
      </c>
      <c r="BI172" s="10">
        <v>239.7</v>
      </c>
      <c r="BJ172" s="10">
        <v>682.5</v>
      </c>
      <c r="BK172" s="10">
        <v>1573.7270000000001</v>
      </c>
      <c r="BL172" s="10">
        <v>71.66</v>
      </c>
      <c r="BM172" s="10">
        <v>5013.9549999999999</v>
      </c>
      <c r="BN172" s="10">
        <v>1674.4549999999999</v>
      </c>
      <c r="BO172" s="10">
        <v>14985.682000000001</v>
      </c>
      <c r="BP172" s="10">
        <v>14960.455</v>
      </c>
      <c r="BQ172" s="10">
        <v>1557.2729999999999</v>
      </c>
      <c r="BR172" s="10">
        <v>945.67</v>
      </c>
      <c r="BS172" s="10">
        <v>1217.8599999999999</v>
      </c>
      <c r="BT172" s="10">
        <v>14.654299999999999</v>
      </c>
      <c r="BU172" s="8"/>
      <c r="BV172" s="8"/>
      <c r="BW172" s="8"/>
      <c r="BX172" s="8"/>
      <c r="BY172" s="8"/>
      <c r="BZ172" s="8"/>
      <c r="CA172" s="8"/>
      <c r="CB172" s="8"/>
      <c r="CC172" s="8"/>
      <c r="CD172" s="8"/>
      <c r="CE172" s="8"/>
      <c r="CF172" s="8"/>
      <c r="CG172" s="8"/>
      <c r="CH172" s="8"/>
      <c r="CI172" s="8"/>
      <c r="CJ172" s="8"/>
      <c r="CK172" s="8"/>
    </row>
    <row r="173" spans="1:89" ht="15.75" x14ac:dyDescent="0.25">
      <c r="A173" s="6">
        <v>39934</v>
      </c>
      <c r="B173" s="9">
        <v>58.153888888890002</v>
      </c>
      <c r="C173" s="9">
        <v>57.940952380950002</v>
      </c>
      <c r="D173" s="9">
        <v>57.39571428571</v>
      </c>
      <c r="E173" s="9">
        <v>59.125</v>
      </c>
      <c r="F173" s="9">
        <v>64.5</v>
      </c>
      <c r="G173" s="9">
        <v>58.03</v>
      </c>
      <c r="H173" s="9">
        <v>3.81</v>
      </c>
      <c r="I173" s="9">
        <v>8.09</v>
      </c>
      <c r="J173" s="9">
        <v>7.5</v>
      </c>
      <c r="K173" s="9">
        <v>89.807093329910003</v>
      </c>
      <c r="L173" s="9">
        <v>2.480858886</v>
      </c>
      <c r="M173" s="9">
        <v>3.3287557379999999</v>
      </c>
      <c r="N173" s="9">
        <v>1.667133644</v>
      </c>
      <c r="O173" s="9">
        <v>2.69362024588</v>
      </c>
      <c r="P173" s="9">
        <v>2.9646676565100001</v>
      </c>
      <c r="Q173" s="9">
        <v>2.8936930811399999</v>
      </c>
      <c r="R173" s="9">
        <v>2.2225000000000001</v>
      </c>
      <c r="S173" s="9">
        <v>842.5</v>
      </c>
      <c r="T173" s="9">
        <v>1100</v>
      </c>
      <c r="U173" s="9">
        <v>1258.71</v>
      </c>
      <c r="V173" s="9">
        <v>1406.55</v>
      </c>
      <c r="W173" s="9">
        <v>872.61</v>
      </c>
      <c r="X173" s="9">
        <v>826.84</v>
      </c>
      <c r="Y173" s="9">
        <v>425.72</v>
      </c>
      <c r="Z173" s="9">
        <v>889.62</v>
      </c>
      <c r="AA173" s="9">
        <v>447.37</v>
      </c>
      <c r="AB173" s="9">
        <v>947.07</v>
      </c>
      <c r="AC173" s="9">
        <v>941</v>
      </c>
      <c r="AD173" s="9">
        <v>128.70362325137</v>
      </c>
      <c r="AE173" s="9">
        <v>179.91175999999999</v>
      </c>
      <c r="AF173" s="9">
        <v>160.08407206000001</v>
      </c>
      <c r="AG173" s="9">
        <v>533</v>
      </c>
      <c r="AH173" s="9">
        <v>454</v>
      </c>
      <c r="AI173" s="9">
        <v>322.39999999999998</v>
      </c>
      <c r="AJ173" s="9">
        <v>405.17750000000001</v>
      </c>
      <c r="AK173" s="9">
        <v>202.4576217</v>
      </c>
      <c r="AL173" s="9">
        <v>261.48173459625002</v>
      </c>
      <c r="AM173" s="9">
        <v>1.2867547096900001</v>
      </c>
      <c r="AN173" s="9">
        <v>0.83020357813000001</v>
      </c>
      <c r="AO173" s="9">
        <v>0.88823791277999997</v>
      </c>
      <c r="AP173" s="9">
        <v>2.7244693959999999</v>
      </c>
      <c r="AQ173" s="9">
        <v>1.9171714692299999</v>
      </c>
      <c r="AR173" s="9">
        <v>4.2771074999999996</v>
      </c>
      <c r="AS173" s="9">
        <v>9.8789022200000005</v>
      </c>
      <c r="AT173" s="9">
        <v>0.53835024571000001</v>
      </c>
      <c r="AU173" s="9">
        <v>0.47676009809999997</v>
      </c>
      <c r="AV173" s="9">
        <v>0.35362104799999999</v>
      </c>
      <c r="AW173" s="9">
        <v>4226.7250000000004</v>
      </c>
      <c r="AX173" s="9">
        <v>395.35700000000003</v>
      </c>
      <c r="AY173" s="9">
        <v>291.06493490753002</v>
      </c>
      <c r="AZ173" s="9">
        <v>717.61650940063998</v>
      </c>
      <c r="BA173" s="9">
        <v>855.42150000000004</v>
      </c>
      <c r="BB173" s="9">
        <v>565.91391462903005</v>
      </c>
      <c r="BC173" s="9">
        <v>1.36576209</v>
      </c>
      <c r="BD173" s="9">
        <v>1.56165</v>
      </c>
      <c r="BE173" s="9">
        <v>1.6932499999999999</v>
      </c>
      <c r="BF173" s="9">
        <v>270</v>
      </c>
      <c r="BG173" s="9">
        <v>267.875</v>
      </c>
      <c r="BH173" s="9">
        <v>245</v>
      </c>
      <c r="BI173" s="9">
        <v>236.25</v>
      </c>
      <c r="BJ173" s="9">
        <v>682.5</v>
      </c>
      <c r="BK173" s="9">
        <v>1460.4469999999999</v>
      </c>
      <c r="BL173" s="9">
        <v>62.69</v>
      </c>
      <c r="BM173" s="9">
        <v>4568.6319999999996</v>
      </c>
      <c r="BN173" s="9">
        <v>1440.1579999999999</v>
      </c>
      <c r="BO173" s="9">
        <v>13793.421</v>
      </c>
      <c r="BP173" s="9">
        <v>12634.736999999999</v>
      </c>
      <c r="BQ173" s="9">
        <v>1483.789</v>
      </c>
      <c r="BR173" s="9">
        <v>928.64499999999998</v>
      </c>
      <c r="BS173" s="9">
        <v>1128.67</v>
      </c>
      <c r="BT173" s="9">
        <v>13.9838</v>
      </c>
      <c r="BU173" s="8"/>
      <c r="BV173" s="8"/>
      <c r="BW173" s="8"/>
      <c r="BX173" s="8"/>
      <c r="BY173" s="8"/>
      <c r="BZ173" s="8"/>
      <c r="CA173" s="8"/>
      <c r="CB173" s="8"/>
      <c r="CC173" s="8"/>
      <c r="CD173" s="8"/>
      <c r="CE173" s="8"/>
      <c r="CF173" s="8"/>
      <c r="CG173" s="8"/>
      <c r="CH173" s="8"/>
      <c r="CI173" s="8"/>
      <c r="CJ173" s="8"/>
      <c r="CK173" s="8"/>
    </row>
    <row r="174" spans="1:89" ht="15.75" x14ac:dyDescent="0.25">
      <c r="A174" s="6">
        <v>39904</v>
      </c>
      <c r="B174" s="10">
        <v>50.278095238100001</v>
      </c>
      <c r="C174" s="10">
        <v>50.845238095239999</v>
      </c>
      <c r="D174" s="10">
        <v>50.18</v>
      </c>
      <c r="E174" s="10">
        <v>49.809047619049998</v>
      </c>
      <c r="F174" s="10">
        <v>63.56</v>
      </c>
      <c r="G174" s="10">
        <v>62.88</v>
      </c>
      <c r="H174" s="10">
        <v>3.4998</v>
      </c>
      <c r="I174" s="10">
        <v>8.51</v>
      </c>
      <c r="J174" s="10">
        <v>8.1199999999999992</v>
      </c>
      <c r="K174" s="10">
        <v>88.456933772349998</v>
      </c>
      <c r="L174" s="10">
        <v>2.55515458</v>
      </c>
      <c r="M174" s="10">
        <v>2.9735914559999999</v>
      </c>
      <c r="N174" s="10">
        <v>1.665149486</v>
      </c>
      <c r="O174" s="10">
        <v>2.5089199608000001</v>
      </c>
      <c r="P174" s="10">
        <v>2.8729398820899998</v>
      </c>
      <c r="Q174" s="10">
        <v>2.4438200003200001</v>
      </c>
      <c r="R174" s="10">
        <v>2.21</v>
      </c>
      <c r="S174" s="10">
        <v>747</v>
      </c>
      <c r="T174" s="10">
        <v>1100</v>
      </c>
      <c r="U174" s="10">
        <v>1274.23</v>
      </c>
      <c r="V174" s="10">
        <v>1433</v>
      </c>
      <c r="W174" s="10">
        <v>799.7</v>
      </c>
      <c r="X174" s="10">
        <v>713.5</v>
      </c>
      <c r="Y174" s="10">
        <v>387.55</v>
      </c>
      <c r="Z174" s="10">
        <v>809.08</v>
      </c>
      <c r="AA174" s="10">
        <v>395.57</v>
      </c>
      <c r="AB174" s="10">
        <v>830.19</v>
      </c>
      <c r="AC174" s="10">
        <v>843</v>
      </c>
      <c r="AD174" s="10">
        <v>111.2902032696</v>
      </c>
      <c r="AE174" s="10">
        <v>168.49503999999999</v>
      </c>
      <c r="AF174" s="10">
        <v>154.14482577999999</v>
      </c>
      <c r="AG174" s="10">
        <v>549.66666666667004</v>
      </c>
      <c r="AH174" s="10">
        <v>446</v>
      </c>
      <c r="AI174" s="10">
        <v>335.66666666666998</v>
      </c>
      <c r="AJ174" s="10">
        <v>430</v>
      </c>
      <c r="AK174" s="10">
        <v>182.6160399</v>
      </c>
      <c r="AL174" s="10">
        <v>233.47312851685999</v>
      </c>
      <c r="AM174" s="10">
        <v>1.29158948728</v>
      </c>
      <c r="AN174" s="10">
        <v>0.8901435875</v>
      </c>
      <c r="AO174" s="10">
        <v>0.90452286280000005</v>
      </c>
      <c r="AP174" s="10">
        <v>2.6373869060000001</v>
      </c>
      <c r="AQ174" s="10">
        <v>1.8824063076899999</v>
      </c>
      <c r="AR174" s="10">
        <v>4.0435121250000003</v>
      </c>
      <c r="AS174" s="10">
        <v>10.031021000000001</v>
      </c>
      <c r="AT174" s="10">
        <v>0.52088494699999999</v>
      </c>
      <c r="AU174" s="10">
        <v>0.468261288</v>
      </c>
      <c r="AV174" s="10">
        <v>0.30093062999999998</v>
      </c>
      <c r="AW174" s="10">
        <v>4191.1750000000002</v>
      </c>
      <c r="AX174" s="10">
        <v>382.51</v>
      </c>
      <c r="AY174" s="10">
        <v>283.13029886185001</v>
      </c>
      <c r="AZ174" s="10">
        <v>684.28014264979004</v>
      </c>
      <c r="BA174" s="10">
        <v>815.68349999999998</v>
      </c>
      <c r="BB174" s="10">
        <v>567.71685761048002</v>
      </c>
      <c r="BC174" s="10">
        <v>1.2522241599999999</v>
      </c>
      <c r="BD174" s="10">
        <v>1.4830000000000001</v>
      </c>
      <c r="BE174" s="10">
        <v>1.62381</v>
      </c>
      <c r="BF174" s="10">
        <v>315</v>
      </c>
      <c r="BG174" s="10">
        <v>300.625</v>
      </c>
      <c r="BH174" s="10">
        <v>278</v>
      </c>
      <c r="BI174" s="10">
        <v>245.625</v>
      </c>
      <c r="BJ174" s="10">
        <v>682.5</v>
      </c>
      <c r="BK174" s="10">
        <v>1420.85</v>
      </c>
      <c r="BL174" s="10">
        <v>59.78</v>
      </c>
      <c r="BM174" s="10">
        <v>4406.55</v>
      </c>
      <c r="BN174" s="10">
        <v>1383.1</v>
      </c>
      <c r="BO174" s="10">
        <v>11743.5</v>
      </c>
      <c r="BP174" s="10">
        <v>11166</v>
      </c>
      <c r="BQ174" s="10">
        <v>1378.85</v>
      </c>
      <c r="BR174" s="10">
        <v>890.2</v>
      </c>
      <c r="BS174" s="10">
        <v>1165.45</v>
      </c>
      <c r="BT174" s="10">
        <v>12.4793</v>
      </c>
      <c r="BU174" s="8"/>
      <c r="BV174" s="8"/>
      <c r="BW174" s="8"/>
      <c r="BX174" s="8"/>
      <c r="BY174" s="8"/>
      <c r="BZ174" s="8"/>
      <c r="CA174" s="8"/>
      <c r="CB174" s="8"/>
      <c r="CC174" s="8"/>
      <c r="CD174" s="8"/>
      <c r="CE174" s="8"/>
      <c r="CF174" s="8"/>
      <c r="CG174" s="8"/>
      <c r="CH174" s="8"/>
      <c r="CI174" s="8"/>
      <c r="CJ174" s="8"/>
      <c r="CK174" s="8"/>
    </row>
    <row r="175" spans="1:89" ht="15.75" x14ac:dyDescent="0.25">
      <c r="A175" s="6">
        <v>39873</v>
      </c>
      <c r="B175" s="9">
        <v>46.645303030299999</v>
      </c>
      <c r="C175" s="9">
        <v>46.839090909089997</v>
      </c>
      <c r="D175" s="9">
        <v>45.575909090910002</v>
      </c>
      <c r="E175" s="9">
        <v>47.520909090910003</v>
      </c>
      <c r="F175" s="9">
        <v>61</v>
      </c>
      <c r="G175" s="9">
        <v>58.56</v>
      </c>
      <c r="H175" s="9">
        <v>3.9502000000000002</v>
      </c>
      <c r="I175" s="9">
        <v>10.9</v>
      </c>
      <c r="J175" s="9">
        <v>9.48</v>
      </c>
      <c r="K175" s="9">
        <v>106.20969493210001</v>
      </c>
      <c r="L175" s="9">
        <v>2.5099598699999999</v>
      </c>
      <c r="M175" s="9">
        <v>2.8333776240000002</v>
      </c>
      <c r="N175" s="9">
        <v>1.6823455220000001</v>
      </c>
      <c r="O175" s="9">
        <v>2.21858600382</v>
      </c>
      <c r="P175" s="9">
        <v>2.8473854739000002</v>
      </c>
      <c r="Q175" s="9">
        <v>1.67037253755</v>
      </c>
      <c r="R175" s="9">
        <v>2.1379999999999999</v>
      </c>
      <c r="S175" s="9">
        <v>625</v>
      </c>
      <c r="T175" s="9">
        <v>1100</v>
      </c>
      <c r="U175" s="9">
        <v>1253.7</v>
      </c>
      <c r="V175" s="9">
        <v>1535.22</v>
      </c>
      <c r="W175" s="9">
        <v>660.48</v>
      </c>
      <c r="X175" s="9">
        <v>586.25</v>
      </c>
      <c r="Y175" s="9">
        <v>372.75</v>
      </c>
      <c r="Z175" s="9">
        <v>730.71</v>
      </c>
      <c r="AA175" s="9">
        <v>366.91</v>
      </c>
      <c r="AB175" s="9">
        <v>776.9</v>
      </c>
      <c r="AC175" s="9">
        <v>757</v>
      </c>
      <c r="AD175" s="9">
        <v>114.84506035755</v>
      </c>
      <c r="AE175" s="9">
        <v>164.55824000000001</v>
      </c>
      <c r="AF175" s="9">
        <v>138.58902706000001</v>
      </c>
      <c r="AG175" s="9">
        <v>588.25</v>
      </c>
      <c r="AH175" s="9">
        <v>471.5</v>
      </c>
      <c r="AI175" s="9">
        <v>332</v>
      </c>
      <c r="AJ175" s="9" t="s">
        <v>224</v>
      </c>
      <c r="AK175" s="9">
        <v>183.71834999999999</v>
      </c>
      <c r="AL175" s="9">
        <v>230.98173272099999</v>
      </c>
      <c r="AM175" s="9">
        <v>1.3309435726700001</v>
      </c>
      <c r="AN175" s="9">
        <v>0.90943462500000005</v>
      </c>
      <c r="AO175" s="9">
        <v>0.84705326174999995</v>
      </c>
      <c r="AP175" s="9">
        <v>2.6129156240000002</v>
      </c>
      <c r="AQ175" s="9">
        <v>1.89003768462</v>
      </c>
      <c r="AR175" s="9">
        <v>3.7458431999999999</v>
      </c>
      <c r="AS175" s="9">
        <v>10.031021000000001</v>
      </c>
      <c r="AT175" s="9">
        <v>0.51533731999999999</v>
      </c>
      <c r="AU175" s="9">
        <v>0.43548259700000003</v>
      </c>
      <c r="AV175" s="9">
        <v>0.29541908</v>
      </c>
      <c r="AW175" s="9">
        <v>4203.6000000000004</v>
      </c>
      <c r="AX175" s="9">
        <v>388.23155000000003</v>
      </c>
      <c r="AY175" s="9">
        <v>288.56913615090002</v>
      </c>
      <c r="AZ175" s="9">
        <v>679.86009517238995</v>
      </c>
      <c r="BA175" s="9">
        <v>815.85599999999999</v>
      </c>
      <c r="BB175" s="9">
        <v>570.78559738134004</v>
      </c>
      <c r="BC175" s="9">
        <v>1.1353793000000001</v>
      </c>
      <c r="BD175" s="9">
        <v>1.2775000000000001</v>
      </c>
      <c r="BE175" s="9">
        <v>1.4308179999999999</v>
      </c>
      <c r="BF175" s="9">
        <v>450</v>
      </c>
      <c r="BG175" s="9">
        <v>317.8</v>
      </c>
      <c r="BH175" s="9">
        <v>295</v>
      </c>
      <c r="BI175" s="9">
        <v>268.5</v>
      </c>
      <c r="BJ175" s="9">
        <v>682.5</v>
      </c>
      <c r="BK175" s="9">
        <v>1335.8409999999999</v>
      </c>
      <c r="BL175" s="9">
        <v>64.069999999999993</v>
      </c>
      <c r="BM175" s="9">
        <v>3749.75</v>
      </c>
      <c r="BN175" s="9">
        <v>1238.9090000000001</v>
      </c>
      <c r="BO175" s="9">
        <v>10675.909</v>
      </c>
      <c r="BP175" s="9">
        <v>9696.3639999999996</v>
      </c>
      <c r="BQ175" s="9">
        <v>1216.75</v>
      </c>
      <c r="BR175" s="9">
        <v>924.27300000000002</v>
      </c>
      <c r="BS175" s="9">
        <v>1081.77</v>
      </c>
      <c r="BT175" s="9">
        <v>13.1168</v>
      </c>
      <c r="BU175" s="8"/>
      <c r="BV175" s="8"/>
      <c r="BW175" s="8"/>
      <c r="BX175" s="8"/>
      <c r="BY175" s="8"/>
      <c r="BZ175" s="8"/>
      <c r="CA175" s="8"/>
      <c r="CB175" s="8"/>
      <c r="CC175" s="8"/>
      <c r="CD175" s="8"/>
      <c r="CE175" s="8"/>
      <c r="CF175" s="8"/>
      <c r="CG175" s="8"/>
      <c r="CH175" s="8"/>
      <c r="CI175" s="8"/>
      <c r="CJ175" s="8"/>
      <c r="CK175" s="8"/>
    </row>
    <row r="176" spans="1:89" ht="15.75" x14ac:dyDescent="0.25">
      <c r="A176" s="6">
        <v>39845</v>
      </c>
      <c r="B176" s="10">
        <v>41.843675438600002</v>
      </c>
      <c r="C176" s="10">
        <v>43.2425</v>
      </c>
      <c r="D176" s="10">
        <v>43.137999999999998</v>
      </c>
      <c r="E176" s="10">
        <v>39.150526315790003</v>
      </c>
      <c r="F176" s="10">
        <v>75.38</v>
      </c>
      <c r="G176" s="10">
        <v>69.06</v>
      </c>
      <c r="H176" s="10">
        <v>4.5190000000000001</v>
      </c>
      <c r="I176" s="10">
        <v>11.04</v>
      </c>
      <c r="J176" s="10">
        <v>10.52</v>
      </c>
      <c r="K176" s="10">
        <v>114.48699546667</v>
      </c>
      <c r="L176" s="10">
        <v>2.6475281580000001</v>
      </c>
      <c r="M176" s="10">
        <v>2.8545419760000001</v>
      </c>
      <c r="N176" s="10">
        <v>1.768546164</v>
      </c>
      <c r="O176" s="10">
        <v>2.1351868488100001</v>
      </c>
      <c r="P176" s="10">
        <v>2.54270987133</v>
      </c>
      <c r="Q176" s="10">
        <v>1.7453506751000001</v>
      </c>
      <c r="R176" s="10">
        <v>2.1175000000000002</v>
      </c>
      <c r="S176" s="10">
        <v>673</v>
      </c>
      <c r="T176" s="10">
        <v>1110</v>
      </c>
      <c r="U176" s="10">
        <v>1192.07</v>
      </c>
      <c r="V176" s="10">
        <v>1543.24</v>
      </c>
      <c r="W176" s="10">
        <v>655.66</v>
      </c>
      <c r="X176" s="10">
        <v>565.25</v>
      </c>
      <c r="Y176" s="10">
        <v>374.45</v>
      </c>
      <c r="Z176" s="10">
        <v>747.64</v>
      </c>
      <c r="AA176" s="10">
        <v>396</v>
      </c>
      <c r="AB176" s="10">
        <v>802.4</v>
      </c>
      <c r="AC176" s="10">
        <v>805</v>
      </c>
      <c r="AD176" s="10">
        <v>112.53437575821</v>
      </c>
      <c r="AE176" s="10">
        <v>163.37719999999999</v>
      </c>
      <c r="AF176" s="10">
        <v>144.12923712</v>
      </c>
      <c r="AG176" s="10">
        <v>590.75</v>
      </c>
      <c r="AH176" s="10">
        <v>472.75</v>
      </c>
      <c r="AI176" s="10">
        <v>319.5</v>
      </c>
      <c r="AJ176" s="10">
        <v>418.09333333333001</v>
      </c>
      <c r="AK176" s="10">
        <v>183.3509133</v>
      </c>
      <c r="AL176" s="10">
        <v>224.68754204999999</v>
      </c>
      <c r="AM176" s="10">
        <v>1.0671496649200001</v>
      </c>
      <c r="AN176" s="10">
        <v>0.94388290625000004</v>
      </c>
      <c r="AO176" s="10">
        <v>0.76646124725999998</v>
      </c>
      <c r="AP176" s="10">
        <v>2.5359743859999999</v>
      </c>
      <c r="AQ176" s="10">
        <v>1.9114055400000001</v>
      </c>
      <c r="AR176" s="10">
        <v>3.8027880000000001</v>
      </c>
      <c r="AS176" s="10">
        <v>9.9207900000000002</v>
      </c>
      <c r="AT176" s="10">
        <v>0.504867803</v>
      </c>
      <c r="AU176" s="10">
        <v>0.43494831947000001</v>
      </c>
      <c r="AV176" s="10">
        <v>0.29255307400000002</v>
      </c>
      <c r="AW176" s="10">
        <v>4097.5</v>
      </c>
      <c r="AX176" s="10">
        <v>421.89510000000001</v>
      </c>
      <c r="AY176" s="10">
        <v>322.45407424049</v>
      </c>
      <c r="AZ176" s="10">
        <v>690.19541757658999</v>
      </c>
      <c r="BA176" s="10">
        <v>806.65200000000004</v>
      </c>
      <c r="BB176" s="10">
        <v>572.95990329302003</v>
      </c>
      <c r="BC176" s="10">
        <v>1.2169502400000001</v>
      </c>
      <c r="BD176" s="10">
        <v>1.2977000000000001</v>
      </c>
      <c r="BE176" s="10">
        <v>1.46315</v>
      </c>
      <c r="BF176" s="10">
        <v>450</v>
      </c>
      <c r="BG176" s="10">
        <v>313.75</v>
      </c>
      <c r="BH176" s="10">
        <v>320</v>
      </c>
      <c r="BI176" s="10">
        <v>281.25</v>
      </c>
      <c r="BJ176" s="10">
        <v>580.125</v>
      </c>
      <c r="BK176" s="10">
        <v>1330.2</v>
      </c>
      <c r="BL176" s="10">
        <v>75.59</v>
      </c>
      <c r="BM176" s="10">
        <v>3314.7249999999999</v>
      </c>
      <c r="BN176" s="10">
        <v>1100.5250000000001</v>
      </c>
      <c r="BO176" s="10">
        <v>11039.25</v>
      </c>
      <c r="BP176" s="10">
        <v>10408.75</v>
      </c>
      <c r="BQ176" s="10">
        <v>1112.075</v>
      </c>
      <c r="BR176" s="10">
        <v>943</v>
      </c>
      <c r="BS176" s="10">
        <v>1033.25</v>
      </c>
      <c r="BT176" s="10">
        <v>13.4125</v>
      </c>
      <c r="BU176" s="8"/>
      <c r="BV176" s="8"/>
      <c r="BW176" s="8"/>
      <c r="BX176" s="8"/>
      <c r="BY176" s="8"/>
      <c r="BZ176" s="8"/>
      <c r="CA176" s="8"/>
      <c r="CB176" s="8"/>
      <c r="CC176" s="8"/>
      <c r="CD176" s="8"/>
      <c r="CE176" s="8"/>
      <c r="CF176" s="8"/>
      <c r="CG176" s="8"/>
      <c r="CH176" s="8"/>
      <c r="CI176" s="8"/>
      <c r="CJ176" s="8"/>
      <c r="CK176" s="8"/>
    </row>
    <row r="177" spans="1:89" ht="15.75" x14ac:dyDescent="0.25">
      <c r="A177" s="6">
        <v>39814</v>
      </c>
      <c r="B177" s="9">
        <v>43.855214285709998</v>
      </c>
      <c r="C177" s="9">
        <v>44.86</v>
      </c>
      <c r="D177" s="9">
        <v>44.967142857139997</v>
      </c>
      <c r="E177" s="9">
        <v>41.738500000000002</v>
      </c>
      <c r="F177" s="9">
        <v>79.400000000000006</v>
      </c>
      <c r="G177" s="9">
        <v>76.400000000000006</v>
      </c>
      <c r="H177" s="9">
        <v>5.2413999999999996</v>
      </c>
      <c r="I177" s="9">
        <v>13.89</v>
      </c>
      <c r="J177" s="9">
        <v>12.71</v>
      </c>
      <c r="K177" s="9">
        <v>138.29190146841</v>
      </c>
      <c r="L177" s="9">
        <v>2.6259228819999998</v>
      </c>
      <c r="M177" s="9">
        <v>2.8285274600000001</v>
      </c>
      <c r="N177" s="9">
        <v>1.8241025879999999</v>
      </c>
      <c r="O177" s="9">
        <v>2.1858171945899998</v>
      </c>
      <c r="P177" s="9">
        <v>2.4594367732200002</v>
      </c>
      <c r="Q177" s="9">
        <v>1.9055148105399999</v>
      </c>
      <c r="R177" s="9">
        <v>2.1924999999999999</v>
      </c>
      <c r="S177" s="9">
        <v>734</v>
      </c>
      <c r="T177" s="9">
        <v>1195.45</v>
      </c>
      <c r="U177" s="9">
        <v>1192.2</v>
      </c>
      <c r="V177" s="9">
        <v>1619.87</v>
      </c>
      <c r="W177" s="9">
        <v>658.55</v>
      </c>
      <c r="X177" s="9">
        <v>556</v>
      </c>
      <c r="Y177" s="9">
        <v>400.92</v>
      </c>
      <c r="Z177" s="9">
        <v>789.89</v>
      </c>
      <c r="AA177" s="9">
        <v>382.67</v>
      </c>
      <c r="AB177" s="9">
        <v>831.74</v>
      </c>
      <c r="AC177" s="9">
        <v>817</v>
      </c>
      <c r="AD177" s="9">
        <v>121.39498219577</v>
      </c>
      <c r="AE177" s="9">
        <v>172.82552000000001</v>
      </c>
      <c r="AF177" s="9">
        <v>153.25636392000001</v>
      </c>
      <c r="AG177" s="9">
        <v>580</v>
      </c>
      <c r="AH177" s="9">
        <v>464</v>
      </c>
      <c r="AI177" s="9">
        <v>318.60000000000002</v>
      </c>
      <c r="AJ177" s="9">
        <v>386.79</v>
      </c>
      <c r="AK177" s="9">
        <v>195.1088877</v>
      </c>
      <c r="AL177" s="9">
        <v>239.11426721842</v>
      </c>
      <c r="AM177" s="9">
        <v>1.0277110227499999</v>
      </c>
      <c r="AN177" s="9">
        <v>0.81986909375000006</v>
      </c>
      <c r="AO177" s="9">
        <v>0.78288590259000002</v>
      </c>
      <c r="AP177" s="9">
        <v>2.6360641340000002</v>
      </c>
      <c r="AQ177" s="9">
        <v>1.92353095</v>
      </c>
      <c r="AR177" s="9">
        <v>3.8074080000000001</v>
      </c>
      <c r="AS177" s="9">
        <v>9.7378065399999993</v>
      </c>
      <c r="AT177" s="9">
        <v>0.5230983615</v>
      </c>
      <c r="AU177" s="9">
        <v>0.44417581449999999</v>
      </c>
      <c r="AV177" s="9">
        <v>0.27756165799999999</v>
      </c>
      <c r="AW177" s="9">
        <v>3828.99166666667</v>
      </c>
      <c r="AX177" s="9">
        <v>470.233</v>
      </c>
      <c r="AY177" s="9">
        <v>329.65248684648998</v>
      </c>
      <c r="AZ177" s="9">
        <v>697.55312275643996</v>
      </c>
      <c r="BA177" s="9">
        <v>818.44849999999997</v>
      </c>
      <c r="BB177" s="9">
        <v>574.69867001466002</v>
      </c>
      <c r="BC177" s="9">
        <v>1.2720657399999999</v>
      </c>
      <c r="BD177" s="9">
        <v>1.4079470000000001</v>
      </c>
      <c r="BE177" s="9">
        <v>1.487368</v>
      </c>
      <c r="BF177" s="9">
        <v>450</v>
      </c>
      <c r="BG177" s="9">
        <v>308.875</v>
      </c>
      <c r="BH177" s="9">
        <v>350</v>
      </c>
      <c r="BI177" s="9">
        <v>273.75</v>
      </c>
      <c r="BJ177" s="9">
        <v>546</v>
      </c>
      <c r="BK177" s="9">
        <v>1413.1189999999999</v>
      </c>
      <c r="BL177" s="9">
        <v>72.510000000000005</v>
      </c>
      <c r="BM177" s="9">
        <v>3220.69</v>
      </c>
      <c r="BN177" s="9">
        <v>1132.7380000000001</v>
      </c>
      <c r="BO177" s="9">
        <v>11372.857</v>
      </c>
      <c r="BP177" s="9">
        <v>11306.905000000001</v>
      </c>
      <c r="BQ177" s="9">
        <v>1187.405</v>
      </c>
      <c r="BR177" s="9">
        <v>858.69</v>
      </c>
      <c r="BS177" s="9">
        <v>947.41</v>
      </c>
      <c r="BT177" s="9">
        <v>11.2682</v>
      </c>
      <c r="BU177" s="8"/>
      <c r="BV177" s="8"/>
      <c r="BW177" s="8"/>
      <c r="BX177" s="8"/>
      <c r="BY177" s="8"/>
      <c r="BZ177" s="8"/>
      <c r="CA177" s="8"/>
      <c r="CB177" s="8"/>
      <c r="CC177" s="8"/>
      <c r="CD177" s="8"/>
      <c r="CE177" s="8"/>
      <c r="CF177" s="8"/>
      <c r="CG177" s="8"/>
      <c r="CH177" s="8"/>
      <c r="CI177" s="8"/>
      <c r="CJ177" s="8"/>
      <c r="CK177" s="8"/>
    </row>
    <row r="178" spans="1:89" ht="15.75" x14ac:dyDescent="0.25">
      <c r="A178" s="6">
        <v>39783</v>
      </c>
      <c r="B178" s="10">
        <v>41.338924963929998</v>
      </c>
      <c r="C178" s="10">
        <v>41.580909090909998</v>
      </c>
      <c r="D178" s="10">
        <v>40.996818181819997</v>
      </c>
      <c r="E178" s="10">
        <v>41.439047619050001</v>
      </c>
      <c r="F178" s="10">
        <v>78.650000000000006</v>
      </c>
      <c r="G178" s="10">
        <v>77.25</v>
      </c>
      <c r="H178" s="10">
        <v>5.7948000000000004</v>
      </c>
      <c r="I178" s="10">
        <v>15.5</v>
      </c>
      <c r="J178" s="10">
        <v>13.78</v>
      </c>
      <c r="K178" s="10">
        <v>153.39085829468999</v>
      </c>
      <c r="L178" s="10">
        <v>2.39385588235</v>
      </c>
      <c r="M178" s="10">
        <v>2.622836414</v>
      </c>
      <c r="N178" s="10">
        <v>1.8190319619999999</v>
      </c>
      <c r="O178" s="10">
        <v>1.92601276103</v>
      </c>
      <c r="P178" s="10">
        <v>1.9164806479000001</v>
      </c>
      <c r="Q178" s="10">
        <v>2.0890576352000001</v>
      </c>
      <c r="R178" s="10">
        <v>1.7725</v>
      </c>
      <c r="S178" s="10">
        <v>740</v>
      </c>
      <c r="T178" s="10">
        <v>1250</v>
      </c>
      <c r="U178" s="10">
        <v>1180.83</v>
      </c>
      <c r="V178" s="10">
        <v>1761.69</v>
      </c>
      <c r="W178" s="10">
        <v>587.24</v>
      </c>
      <c r="X178" s="10">
        <v>540.24</v>
      </c>
      <c r="Y178" s="10">
        <v>359.35</v>
      </c>
      <c r="Z178" s="10">
        <v>745.55</v>
      </c>
      <c r="AA178" s="10">
        <v>317.86</v>
      </c>
      <c r="AB178" s="10">
        <v>838.02</v>
      </c>
      <c r="AC178" s="10">
        <v>759</v>
      </c>
      <c r="AD178" s="10">
        <v>115.17666870908</v>
      </c>
      <c r="AE178" s="10">
        <v>158.25935999999999</v>
      </c>
      <c r="AF178" s="10">
        <v>138.60005016</v>
      </c>
      <c r="AG178" s="10">
        <v>531.79999999999995</v>
      </c>
      <c r="AH178" s="10">
        <v>422</v>
      </c>
      <c r="AI178" s="10">
        <v>287</v>
      </c>
      <c r="AJ178" s="10">
        <v>413</v>
      </c>
      <c r="AK178" s="10">
        <v>179.3091096</v>
      </c>
      <c r="AL178" s="10">
        <v>220.1354096</v>
      </c>
      <c r="AM178" s="10">
        <v>1.00643896098</v>
      </c>
      <c r="AN178" s="10">
        <v>0.83020357813000001</v>
      </c>
      <c r="AO178" s="10">
        <v>0.76172000244000004</v>
      </c>
      <c r="AP178" s="10">
        <v>2.6565671000000002</v>
      </c>
      <c r="AQ178" s="10">
        <v>1.91847869583</v>
      </c>
      <c r="AR178" s="10">
        <v>3.9309599999999998</v>
      </c>
      <c r="AS178" s="10">
        <v>9.7135557200000004</v>
      </c>
      <c r="AT178" s="10">
        <v>0.5301947145</v>
      </c>
      <c r="AU178" s="10">
        <v>0.43594356299999998</v>
      </c>
      <c r="AV178" s="10">
        <v>0.25904284999999999</v>
      </c>
      <c r="AW178" s="10">
        <v>3775.49</v>
      </c>
      <c r="AX178" s="10">
        <v>476.62299999999999</v>
      </c>
      <c r="AY178" s="10">
        <v>326.62278045521998</v>
      </c>
      <c r="AZ178" s="10">
        <v>733.65049357675002</v>
      </c>
      <c r="BA178" s="10">
        <v>845.80048065115</v>
      </c>
      <c r="BB178" s="10">
        <v>646.06910749384997</v>
      </c>
      <c r="BC178" s="10">
        <v>1.2224617900000001</v>
      </c>
      <c r="BD178" s="10">
        <v>1.1773</v>
      </c>
      <c r="BE178" s="10">
        <v>1.2031000000000001</v>
      </c>
      <c r="BF178" s="10">
        <v>450</v>
      </c>
      <c r="BG178" s="10">
        <v>495</v>
      </c>
      <c r="BH178" s="10">
        <v>405</v>
      </c>
      <c r="BI178" s="10">
        <v>240</v>
      </c>
      <c r="BJ178" s="10">
        <v>546</v>
      </c>
      <c r="BK178" s="10">
        <v>1490.4290000000001</v>
      </c>
      <c r="BL178" s="10">
        <v>69.98</v>
      </c>
      <c r="BM178" s="10">
        <v>3071.9760000000001</v>
      </c>
      <c r="BN178" s="10">
        <v>962.88099999999997</v>
      </c>
      <c r="BO178" s="10">
        <v>11240</v>
      </c>
      <c r="BP178" s="10">
        <v>9686.4290000000001</v>
      </c>
      <c r="BQ178" s="10">
        <v>1100.5709999999999</v>
      </c>
      <c r="BR178" s="10">
        <v>816.09199999999998</v>
      </c>
      <c r="BS178" s="10">
        <v>839.7</v>
      </c>
      <c r="BT178" s="10">
        <v>10.2857</v>
      </c>
      <c r="BU178" s="8"/>
      <c r="BV178" s="8"/>
      <c r="BW178" s="8"/>
      <c r="BX178" s="8"/>
      <c r="BY178" s="8"/>
      <c r="BZ178" s="8"/>
      <c r="CA178" s="8"/>
      <c r="CB178" s="8"/>
      <c r="CC178" s="8"/>
      <c r="CD178" s="8"/>
      <c r="CE178" s="8"/>
      <c r="CF178" s="8"/>
      <c r="CG178" s="8"/>
      <c r="CH178" s="8"/>
      <c r="CI178" s="8"/>
      <c r="CJ178" s="8"/>
      <c r="CK178" s="8"/>
    </row>
    <row r="179" spans="1:89" ht="15.75" x14ac:dyDescent="0.25">
      <c r="A179" s="6">
        <v>39753</v>
      </c>
      <c r="B179" s="9">
        <v>53.972728070179997</v>
      </c>
      <c r="C179" s="9">
        <v>53.241</v>
      </c>
      <c r="D179" s="9">
        <v>51.383499999999998</v>
      </c>
      <c r="E179" s="9">
        <v>57.293684210530003</v>
      </c>
      <c r="F179" s="9">
        <v>92.25</v>
      </c>
      <c r="G179" s="9">
        <v>89.38</v>
      </c>
      <c r="H179" s="9">
        <v>6.6745000000000001</v>
      </c>
      <c r="I179" s="9">
        <v>15.81</v>
      </c>
      <c r="J179" s="9">
        <v>15.06</v>
      </c>
      <c r="K179" s="9">
        <v>166.41430737438</v>
      </c>
      <c r="L179" s="9">
        <v>2.0545900000000001</v>
      </c>
      <c r="M179" s="9">
        <v>2.6872113180000001</v>
      </c>
      <c r="N179" s="9">
        <v>2.0009131120000001</v>
      </c>
      <c r="O179" s="9">
        <v>1.96734080153</v>
      </c>
      <c r="P179" s="9">
        <v>1.97986455161</v>
      </c>
      <c r="Q179" s="9">
        <v>2.1946578529699998</v>
      </c>
      <c r="R179" s="9">
        <v>1.7275</v>
      </c>
      <c r="S179" s="9">
        <v>719</v>
      </c>
      <c r="T179" s="9">
        <v>1265</v>
      </c>
      <c r="U179" s="9">
        <v>1187.5899999999999</v>
      </c>
      <c r="V179" s="9">
        <v>1933.45</v>
      </c>
      <c r="W179" s="9">
        <v>581.25</v>
      </c>
      <c r="X179" s="9">
        <v>514.5</v>
      </c>
      <c r="Y179" s="9">
        <v>371.76</v>
      </c>
      <c r="Z179" s="9">
        <v>825.64</v>
      </c>
      <c r="AA179" s="9">
        <v>333.7</v>
      </c>
      <c r="AB179" s="9">
        <v>974.82</v>
      </c>
      <c r="AC179" s="9">
        <v>835</v>
      </c>
      <c r="AD179" s="9">
        <v>130.08774094130001</v>
      </c>
      <c r="AE179" s="9">
        <v>163.77088000000001</v>
      </c>
      <c r="AF179" s="9">
        <v>150.75412022</v>
      </c>
      <c r="AG179" s="9">
        <v>552</v>
      </c>
      <c r="AH179" s="9">
        <v>440.25</v>
      </c>
      <c r="AI179" s="9">
        <v>307</v>
      </c>
      <c r="AJ179" s="9">
        <v>431.07</v>
      </c>
      <c r="AK179" s="9">
        <v>182.98347659999999</v>
      </c>
      <c r="AL179" s="9">
        <v>226.8462326625</v>
      </c>
      <c r="AM179" s="9">
        <v>0.88292644682999999</v>
      </c>
      <c r="AN179" s="9">
        <v>0.90254496875000001</v>
      </c>
      <c r="AO179" s="9">
        <v>0.85333830754999995</v>
      </c>
      <c r="AP179" s="9">
        <v>2.7282172500000001</v>
      </c>
      <c r="AQ179" s="9">
        <v>1.916365935</v>
      </c>
      <c r="AR179" s="9">
        <v>4.0542480000000003</v>
      </c>
      <c r="AS179" s="9">
        <v>9.9626777799999999</v>
      </c>
      <c r="AT179" s="9">
        <v>0.50279260349999999</v>
      </c>
      <c r="AU179" s="9">
        <v>0.43362554746999998</v>
      </c>
      <c r="AV179" s="9">
        <v>0.26697948199999999</v>
      </c>
      <c r="AW179" s="9">
        <v>3740.82</v>
      </c>
      <c r="AX179" s="9">
        <v>451.98599999999999</v>
      </c>
      <c r="AY179" s="9">
        <v>315.96597694114001</v>
      </c>
      <c r="AZ179" s="9">
        <v>756.66021691458002</v>
      </c>
      <c r="BA179" s="9">
        <v>872.32760116585996</v>
      </c>
      <c r="BB179" s="9">
        <v>646.48729833474999</v>
      </c>
      <c r="BC179" s="9">
        <v>1.21143869</v>
      </c>
      <c r="BD179" s="9">
        <v>1.6161000000000001</v>
      </c>
      <c r="BE179" s="9">
        <v>1.6513</v>
      </c>
      <c r="BF179" s="9">
        <v>450</v>
      </c>
      <c r="BG179" s="9">
        <v>710</v>
      </c>
      <c r="BH179" s="9">
        <v>606</v>
      </c>
      <c r="BI179" s="9">
        <v>287.5</v>
      </c>
      <c r="BJ179" s="9">
        <v>546</v>
      </c>
      <c r="BK179" s="9">
        <v>1852.425</v>
      </c>
      <c r="BL179" s="9">
        <v>64.95</v>
      </c>
      <c r="BM179" s="9">
        <v>3717</v>
      </c>
      <c r="BN179" s="9">
        <v>1291.0999999999999</v>
      </c>
      <c r="BO179" s="9">
        <v>13643.5</v>
      </c>
      <c r="BP179" s="9">
        <v>10701.5</v>
      </c>
      <c r="BQ179" s="9">
        <v>1152.5999999999999</v>
      </c>
      <c r="BR179" s="9">
        <v>760.86300000000006</v>
      </c>
      <c r="BS179" s="9">
        <v>840.3</v>
      </c>
      <c r="BT179" s="9">
        <v>9.8651999999999997</v>
      </c>
      <c r="BU179" s="8"/>
      <c r="BV179" s="8"/>
      <c r="BW179" s="8"/>
      <c r="BX179" s="8"/>
      <c r="BY179" s="8"/>
      <c r="BZ179" s="8"/>
      <c r="CA179" s="8"/>
      <c r="CB179" s="8"/>
      <c r="CC179" s="8"/>
      <c r="CD179" s="8"/>
      <c r="CE179" s="8"/>
      <c r="CF179" s="8"/>
      <c r="CG179" s="8"/>
      <c r="CH179" s="8"/>
      <c r="CI179" s="8"/>
      <c r="CJ179" s="8"/>
      <c r="CK179" s="8"/>
    </row>
    <row r="180" spans="1:89" ht="15.75" x14ac:dyDescent="0.25">
      <c r="A180" s="6">
        <v>39722</v>
      </c>
      <c r="B180" s="10">
        <v>72.692753623190001</v>
      </c>
      <c r="C180" s="10">
        <v>72.84260869565</v>
      </c>
      <c r="D180" s="10">
        <v>68.620869565220005</v>
      </c>
      <c r="E180" s="10">
        <v>76.614782608699997</v>
      </c>
      <c r="F180" s="10">
        <v>108</v>
      </c>
      <c r="G180" s="10">
        <v>109.7</v>
      </c>
      <c r="H180" s="10">
        <v>6.7335000000000003</v>
      </c>
      <c r="I180" s="10">
        <v>15.93</v>
      </c>
      <c r="J180" s="10">
        <v>15.01</v>
      </c>
      <c r="K180" s="10">
        <v>167.66736836214</v>
      </c>
      <c r="L180" s="10">
        <v>2.27393</v>
      </c>
      <c r="M180" s="10">
        <v>2.7246898580000001</v>
      </c>
      <c r="N180" s="10">
        <v>1.957041174</v>
      </c>
      <c r="O180" s="10">
        <v>2.3049551821800001</v>
      </c>
      <c r="P180" s="10">
        <v>2.3671224688499999</v>
      </c>
      <c r="Q180" s="10">
        <v>2.3227430776800002</v>
      </c>
      <c r="R180" s="10">
        <v>2.2250000000000001</v>
      </c>
      <c r="S180" s="10">
        <v>856</v>
      </c>
      <c r="T180" s="10">
        <v>1489.13</v>
      </c>
      <c r="U180" s="10">
        <v>1154.02</v>
      </c>
      <c r="V180" s="10">
        <v>2119.44</v>
      </c>
      <c r="W180" s="10">
        <v>635.75</v>
      </c>
      <c r="X180" s="10">
        <v>750.65</v>
      </c>
      <c r="Y180" s="10">
        <v>399.87</v>
      </c>
      <c r="Z180" s="10">
        <v>942.53</v>
      </c>
      <c r="AA180" s="10">
        <v>350.96</v>
      </c>
      <c r="AB180" s="10">
        <v>1040.68</v>
      </c>
      <c r="AC180" s="10">
        <v>950</v>
      </c>
      <c r="AD180" s="10">
        <v>143.36741545013001</v>
      </c>
      <c r="AE180" s="10">
        <v>183.06120000000001</v>
      </c>
      <c r="AF180" s="10">
        <v>163.62593786957001</v>
      </c>
      <c r="AG180" s="10">
        <v>609.25</v>
      </c>
      <c r="AH180" s="10">
        <v>487.5</v>
      </c>
      <c r="AI180" s="10">
        <v>348.25</v>
      </c>
      <c r="AJ180" s="10">
        <v>478.572</v>
      </c>
      <c r="AK180" s="10">
        <v>185.92297020000001</v>
      </c>
      <c r="AL180" s="10">
        <v>237.38407758586999</v>
      </c>
      <c r="AM180" s="10">
        <v>0.94203309070999997</v>
      </c>
      <c r="AN180" s="10">
        <v>0.80746771250000005</v>
      </c>
      <c r="AO180" s="10">
        <v>0.90982506563999999</v>
      </c>
      <c r="AP180" s="10">
        <v>3.1140257500000001</v>
      </c>
      <c r="AQ180" s="10">
        <v>1.92982986429</v>
      </c>
      <c r="AR180" s="10">
        <v>4.3146509999999996</v>
      </c>
      <c r="AS180" s="10">
        <v>10.361713999999999</v>
      </c>
      <c r="AT180" s="10">
        <v>0.52608921390999996</v>
      </c>
      <c r="AU180" s="10">
        <v>0.47192287426000001</v>
      </c>
      <c r="AV180" s="10">
        <v>0.26234977999999998</v>
      </c>
      <c r="AW180" s="10">
        <v>3804.36</v>
      </c>
      <c r="AX180" s="10">
        <v>492.91770000000002</v>
      </c>
      <c r="AY180" s="10">
        <v>304.44857531829001</v>
      </c>
      <c r="AZ180" s="10">
        <v>822.20852382447003</v>
      </c>
      <c r="BA180" s="10">
        <v>861.69599039057005</v>
      </c>
      <c r="BB180" s="10">
        <v>643.85210936316003</v>
      </c>
      <c r="BC180" s="10">
        <v>1.37347826</v>
      </c>
      <c r="BD180" s="10">
        <v>1.8623000000000001</v>
      </c>
      <c r="BE180" s="10">
        <v>1.9160999999999999</v>
      </c>
      <c r="BF180" s="10">
        <v>450</v>
      </c>
      <c r="BG180" s="10">
        <v>910</v>
      </c>
      <c r="BH180" s="10">
        <v>965</v>
      </c>
      <c r="BI180" s="10">
        <v>575</v>
      </c>
      <c r="BJ180" s="10">
        <v>546</v>
      </c>
      <c r="BK180" s="10">
        <v>2121.413</v>
      </c>
      <c r="BL180" s="10">
        <v>88.67</v>
      </c>
      <c r="BM180" s="10">
        <v>4925.6959999999999</v>
      </c>
      <c r="BN180" s="10">
        <v>1480.1089999999999</v>
      </c>
      <c r="BO180" s="10">
        <v>14401.739</v>
      </c>
      <c r="BP180" s="10">
        <v>12139.782999999999</v>
      </c>
      <c r="BQ180" s="10">
        <v>1302.1089999999999</v>
      </c>
      <c r="BR180" s="10">
        <v>806.62</v>
      </c>
      <c r="BS180" s="10">
        <v>912.57</v>
      </c>
      <c r="BT180" s="10">
        <v>10.4413</v>
      </c>
      <c r="BU180" s="8"/>
      <c r="BV180" s="8"/>
      <c r="BW180" s="8"/>
      <c r="BX180" s="8"/>
      <c r="BY180" s="8"/>
      <c r="BZ180" s="8"/>
      <c r="CA180" s="8"/>
      <c r="CB180" s="8"/>
      <c r="CC180" s="8"/>
      <c r="CD180" s="8"/>
      <c r="CE180" s="8"/>
      <c r="CF180" s="8"/>
      <c r="CG180" s="8"/>
      <c r="CH180" s="8"/>
      <c r="CI180" s="8"/>
      <c r="CJ180" s="8"/>
      <c r="CK180" s="8"/>
    </row>
    <row r="181" spans="1:89" ht="15.75" x14ac:dyDescent="0.25">
      <c r="A181" s="6">
        <v>39692</v>
      </c>
      <c r="B181" s="9">
        <v>99.656767676770002</v>
      </c>
      <c r="C181" s="9">
        <v>99.064090909089998</v>
      </c>
      <c r="D181" s="9">
        <v>95.969545454550001</v>
      </c>
      <c r="E181" s="9">
        <v>103.93666666667001</v>
      </c>
      <c r="F181" s="9">
        <v>150</v>
      </c>
      <c r="G181" s="9">
        <v>147.75</v>
      </c>
      <c r="H181" s="9">
        <v>7.6944999999999997</v>
      </c>
      <c r="I181" s="9">
        <v>14.85</v>
      </c>
      <c r="J181" s="9">
        <v>14.39</v>
      </c>
      <c r="K181" s="9">
        <v>173.78281327379</v>
      </c>
      <c r="L181" s="9">
        <v>2.6957200000000001</v>
      </c>
      <c r="M181" s="9">
        <v>3.1585590739999998</v>
      </c>
      <c r="N181" s="9">
        <v>2.3232285560000001</v>
      </c>
      <c r="O181" s="9">
        <v>2.6686575287699998</v>
      </c>
      <c r="P181" s="9">
        <v>2.98045665267</v>
      </c>
      <c r="Q181" s="9">
        <v>2.4535159336299999</v>
      </c>
      <c r="R181" s="9">
        <v>2.5720000000000001</v>
      </c>
      <c r="S181" s="9">
        <v>1110</v>
      </c>
      <c r="T181" s="9">
        <v>1616.36</v>
      </c>
      <c r="U181" s="9">
        <v>1122.6099999999999</v>
      </c>
      <c r="V181" s="9">
        <v>2313.85</v>
      </c>
      <c r="W181" s="9">
        <v>826.02</v>
      </c>
      <c r="X181" s="9">
        <v>994.09</v>
      </c>
      <c r="Y181" s="9">
        <v>525.48</v>
      </c>
      <c r="Z181" s="9">
        <v>1201.02</v>
      </c>
      <c r="AA181" s="9">
        <v>413.14</v>
      </c>
      <c r="AB181" s="9">
        <v>1238.29</v>
      </c>
      <c r="AC181" s="9">
        <v>1176</v>
      </c>
      <c r="AD181" s="9">
        <v>189.45928555680001</v>
      </c>
      <c r="AE181" s="9">
        <v>233.84592000000001</v>
      </c>
      <c r="AF181" s="9">
        <v>216.01087222000001</v>
      </c>
      <c r="AG181" s="9">
        <v>683.8</v>
      </c>
      <c r="AH181" s="9">
        <v>651</v>
      </c>
      <c r="AI181" s="9">
        <v>420.4</v>
      </c>
      <c r="AJ181" s="9">
        <v>561.78499999999997</v>
      </c>
      <c r="AK181" s="9">
        <v>223.7689503</v>
      </c>
      <c r="AL181" s="9">
        <v>295.55033419286002</v>
      </c>
      <c r="AM181" s="9">
        <v>1.1068470999</v>
      </c>
      <c r="AN181" s="9">
        <v>0.80264495312999995</v>
      </c>
      <c r="AO181" s="9">
        <v>0.92397093374000006</v>
      </c>
      <c r="AP181" s="9">
        <v>3.5578157560000001</v>
      </c>
      <c r="AQ181" s="9">
        <v>1.9489688730800001</v>
      </c>
      <c r="AR181" s="9">
        <v>4.5418922249999998</v>
      </c>
      <c r="AS181" s="9">
        <v>10.59540372</v>
      </c>
      <c r="AT181" s="9">
        <v>0.71387676</v>
      </c>
      <c r="AU181" s="9">
        <v>0.50924622362000005</v>
      </c>
      <c r="AV181" s="9">
        <v>0.29828508599999998</v>
      </c>
      <c r="AW181" s="9">
        <v>3748.63</v>
      </c>
      <c r="AX181" s="9">
        <v>531.67150000000004</v>
      </c>
      <c r="AY181" s="9">
        <v>284.47124764633998</v>
      </c>
      <c r="AZ181" s="9">
        <v>909.77018780338994</v>
      </c>
      <c r="BA181" s="9">
        <v>888.75544555624003</v>
      </c>
      <c r="BB181" s="9">
        <v>648.81777644546003</v>
      </c>
      <c r="BC181" s="9">
        <v>1.6226003200000001</v>
      </c>
      <c r="BD181" s="9">
        <v>2.8073000000000001</v>
      </c>
      <c r="BE181" s="9">
        <v>2.8313000000000001</v>
      </c>
      <c r="BF181" s="9">
        <v>278</v>
      </c>
      <c r="BG181" s="9">
        <v>980</v>
      </c>
      <c r="BH181" s="9">
        <v>1079.25</v>
      </c>
      <c r="BI181" s="9">
        <v>744.5</v>
      </c>
      <c r="BJ181" s="9">
        <v>546</v>
      </c>
      <c r="BK181" s="9">
        <v>2525.8180000000002</v>
      </c>
      <c r="BL181" s="9">
        <v>139.63999999999999</v>
      </c>
      <c r="BM181" s="9">
        <v>6990.8639999999996</v>
      </c>
      <c r="BN181" s="9">
        <v>1868.364</v>
      </c>
      <c r="BO181" s="9">
        <v>18368.864000000001</v>
      </c>
      <c r="BP181" s="9">
        <v>17794.544999999998</v>
      </c>
      <c r="BQ181" s="9">
        <v>1735.4770000000001</v>
      </c>
      <c r="BR181" s="9">
        <v>829.93200000000002</v>
      </c>
      <c r="BS181" s="9">
        <v>1223.18</v>
      </c>
      <c r="BT181" s="9">
        <v>12.372999999999999</v>
      </c>
      <c r="BU181" s="8"/>
      <c r="BV181" s="8"/>
      <c r="BW181" s="8"/>
      <c r="BX181" s="8"/>
      <c r="BY181" s="8"/>
      <c r="BZ181" s="8"/>
      <c r="CA181" s="8"/>
      <c r="CB181" s="8"/>
      <c r="CC181" s="8"/>
      <c r="CD181" s="8"/>
      <c r="CE181" s="8"/>
      <c r="CF181" s="8"/>
      <c r="CG181" s="8"/>
      <c r="CH181" s="8"/>
      <c r="CI181" s="8"/>
      <c r="CJ181" s="8"/>
      <c r="CK181" s="8"/>
    </row>
    <row r="182" spans="1:89" ht="15.75" x14ac:dyDescent="0.25">
      <c r="A182" s="6">
        <v>39661</v>
      </c>
      <c r="B182" s="10">
        <v>114.56682539683</v>
      </c>
      <c r="C182" s="10">
        <v>113.84904761905</v>
      </c>
      <c r="D182" s="10">
        <v>113.21095238095</v>
      </c>
      <c r="E182" s="10">
        <v>116.64047619048</v>
      </c>
      <c r="F182" s="10">
        <v>158.4</v>
      </c>
      <c r="G182" s="10">
        <v>156.9</v>
      </c>
      <c r="H182" s="10">
        <v>8.25</v>
      </c>
      <c r="I182" s="10">
        <v>14.64</v>
      </c>
      <c r="J182" s="10">
        <v>13.25</v>
      </c>
      <c r="K182" s="10">
        <v>178.75777949734001</v>
      </c>
      <c r="L182" s="10">
        <v>2.8157800000000002</v>
      </c>
      <c r="M182" s="10">
        <v>3.2282250659999998</v>
      </c>
      <c r="N182" s="10">
        <v>2.481520272</v>
      </c>
      <c r="O182" s="10">
        <v>2.7420665187800002</v>
      </c>
      <c r="P182" s="10">
        <v>2.9964193684099998</v>
      </c>
      <c r="Q182" s="10">
        <v>2.6297801879199998</v>
      </c>
      <c r="R182" s="10">
        <v>2.6</v>
      </c>
      <c r="S182" s="10">
        <v>1193</v>
      </c>
      <c r="T182" s="10">
        <v>1620</v>
      </c>
      <c r="U182" s="10">
        <v>1104.21</v>
      </c>
      <c r="V182" s="10">
        <v>2427.1799999999998</v>
      </c>
      <c r="W182" s="10">
        <v>963.57</v>
      </c>
      <c r="X182" s="10">
        <v>1064.29</v>
      </c>
      <c r="Y182" s="10">
        <v>557.28</v>
      </c>
      <c r="Z182" s="10">
        <v>1329.64</v>
      </c>
      <c r="AA182" s="10">
        <v>441.67</v>
      </c>
      <c r="AB182" s="10">
        <v>1352.83</v>
      </c>
      <c r="AC182" s="10">
        <v>1319</v>
      </c>
      <c r="AD182" s="10">
        <v>212.25341426404</v>
      </c>
      <c r="AE182" s="10">
        <v>235.02696</v>
      </c>
      <c r="AF182" s="10">
        <v>209.33969210000001</v>
      </c>
      <c r="AG182" s="10">
        <v>693.5</v>
      </c>
      <c r="AH182" s="10">
        <v>657.5</v>
      </c>
      <c r="AI182" s="10">
        <v>468.75</v>
      </c>
      <c r="AJ182" s="10">
        <v>607.5</v>
      </c>
      <c r="AK182" s="10">
        <v>255.3685065</v>
      </c>
      <c r="AL182" s="10">
        <v>329.34415053552999</v>
      </c>
      <c r="AM182" s="10">
        <v>1.1584417810500001</v>
      </c>
      <c r="AN182" s="10">
        <v>0.79920012500000004</v>
      </c>
      <c r="AO182" s="10">
        <v>1.1318525629</v>
      </c>
      <c r="AP182" s="10">
        <v>3.83824342</v>
      </c>
      <c r="AQ182" s="10">
        <v>1.94924021092</v>
      </c>
      <c r="AR182" s="10">
        <v>4.7637071999999998</v>
      </c>
      <c r="AS182" s="10">
        <v>11.230334279999999</v>
      </c>
      <c r="AT182" s="10">
        <v>0.74397692570999996</v>
      </c>
      <c r="AU182" s="10">
        <v>0.51267913190000003</v>
      </c>
      <c r="AV182" s="10">
        <v>0.32209498199999997</v>
      </c>
      <c r="AW182" s="10">
        <v>3704.49</v>
      </c>
      <c r="AX182" s="10">
        <v>554.08979999999997</v>
      </c>
      <c r="AY182" s="10">
        <v>272.94851080369</v>
      </c>
      <c r="AZ182" s="10">
        <v>957.04103651996002</v>
      </c>
      <c r="BA182" s="10">
        <v>879.39373032903995</v>
      </c>
      <c r="BB182" s="10">
        <v>649.25260455986995</v>
      </c>
      <c r="BC182" s="10">
        <v>1.7206009281000001</v>
      </c>
      <c r="BD182" s="10">
        <v>2.9138000000000002</v>
      </c>
      <c r="BE182" s="10">
        <v>2.9264999999999999</v>
      </c>
      <c r="BF182" s="10">
        <v>290</v>
      </c>
      <c r="BG182" s="10">
        <v>1065</v>
      </c>
      <c r="BH182" s="10">
        <v>1131.5</v>
      </c>
      <c r="BI182" s="10">
        <v>785</v>
      </c>
      <c r="BJ182" s="10">
        <v>546</v>
      </c>
      <c r="BK182" s="10">
        <v>2764.375</v>
      </c>
      <c r="BL182" s="10">
        <v>178.74</v>
      </c>
      <c r="BM182" s="10">
        <v>7634.7</v>
      </c>
      <c r="BN182" s="10">
        <v>1923.575</v>
      </c>
      <c r="BO182" s="10">
        <v>20026.25</v>
      </c>
      <c r="BP182" s="10">
        <v>18927.75</v>
      </c>
      <c r="BQ182" s="10">
        <v>1723.2750000000001</v>
      </c>
      <c r="BR182" s="10">
        <v>839.02499999999998</v>
      </c>
      <c r="BS182" s="10">
        <v>1485.55</v>
      </c>
      <c r="BT182" s="10">
        <v>14.635</v>
      </c>
      <c r="BU182" s="8"/>
      <c r="BV182" s="8"/>
      <c r="BW182" s="8"/>
      <c r="BX182" s="8"/>
      <c r="BY182" s="8"/>
      <c r="BZ182" s="8"/>
      <c r="CA182" s="8"/>
      <c r="CB182" s="8"/>
      <c r="CC182" s="8"/>
      <c r="CD182" s="8"/>
      <c r="CE182" s="8"/>
      <c r="CF182" s="8"/>
      <c r="CG182" s="8"/>
      <c r="CH182" s="8"/>
      <c r="CI182" s="8"/>
      <c r="CJ182" s="8"/>
      <c r="CK182" s="8"/>
    </row>
    <row r="183" spans="1:89" ht="15.75" x14ac:dyDescent="0.25">
      <c r="A183" s="6">
        <v>39630</v>
      </c>
      <c r="B183" s="9">
        <v>132.82518445323001</v>
      </c>
      <c r="C183" s="9">
        <v>133.87304347826</v>
      </c>
      <c r="D183" s="9">
        <v>131.2247826087</v>
      </c>
      <c r="E183" s="9">
        <v>133.37772727273</v>
      </c>
      <c r="F183" s="9">
        <v>180</v>
      </c>
      <c r="G183" s="9">
        <v>167.75</v>
      </c>
      <c r="H183" s="9">
        <v>11.148782608699999</v>
      </c>
      <c r="I183" s="9">
        <v>14.37</v>
      </c>
      <c r="J183" s="9">
        <v>12.35</v>
      </c>
      <c r="K183" s="9">
        <v>212.06546065897999</v>
      </c>
      <c r="L183" s="9">
        <v>2.9671599999999998</v>
      </c>
      <c r="M183" s="9">
        <v>3.2487280319999998</v>
      </c>
      <c r="N183" s="9">
        <v>2.5403836260000001</v>
      </c>
      <c r="O183" s="9">
        <v>2.7591517808099999</v>
      </c>
      <c r="P183" s="9">
        <v>3.1203618026200002</v>
      </c>
      <c r="Q183" s="9">
        <v>2.7445935398199999</v>
      </c>
      <c r="R183" s="9">
        <v>2.4125000000000001</v>
      </c>
      <c r="S183" s="9">
        <v>1436</v>
      </c>
      <c r="T183" s="9">
        <v>1700</v>
      </c>
      <c r="U183" s="9">
        <v>1148.55</v>
      </c>
      <c r="V183" s="9">
        <v>2425.08</v>
      </c>
      <c r="W183" s="9">
        <v>1213.48</v>
      </c>
      <c r="X183" s="9">
        <v>1253.48</v>
      </c>
      <c r="Y183" s="9">
        <v>637.25</v>
      </c>
      <c r="Z183" s="9">
        <v>1506.98</v>
      </c>
      <c r="AA183" s="9">
        <v>521.57000000000005</v>
      </c>
      <c r="AB183" s="9">
        <v>1549.44</v>
      </c>
      <c r="AC183" s="9">
        <v>1692</v>
      </c>
      <c r="AD183" s="9">
        <v>248.14718443813999</v>
      </c>
      <c r="AE183" s="9">
        <v>265.34032000000002</v>
      </c>
      <c r="AF183" s="9">
        <v>218.818556</v>
      </c>
      <c r="AG183" s="9">
        <v>731.75</v>
      </c>
      <c r="AH183" s="9">
        <v>700</v>
      </c>
      <c r="AI183" s="9">
        <v>546.5</v>
      </c>
      <c r="AJ183" s="9">
        <v>698</v>
      </c>
      <c r="AK183" s="9">
        <v>245.44771560000001</v>
      </c>
      <c r="AL183" s="9">
        <v>328.18360435568002</v>
      </c>
      <c r="AM183" s="9">
        <v>1.1034223940000001</v>
      </c>
      <c r="AN183" s="9">
        <v>0.72203597500000005</v>
      </c>
      <c r="AO183" s="9">
        <v>1.4316917420499999</v>
      </c>
      <c r="AP183" s="9">
        <v>3.92642822</v>
      </c>
      <c r="AQ183" s="9">
        <v>1.9455771500000001</v>
      </c>
      <c r="AR183" s="9">
        <v>5.0132880000000002</v>
      </c>
      <c r="AS183" s="9">
        <v>11.1884465</v>
      </c>
      <c r="AT183" s="9">
        <v>0.78317064000000003</v>
      </c>
      <c r="AU183" s="9">
        <v>0.52379766999999999</v>
      </c>
      <c r="AV183" s="9">
        <v>0.31371742600000002</v>
      </c>
      <c r="AW183" s="9">
        <v>3654.88</v>
      </c>
      <c r="AX183" s="9">
        <v>559.62199999999996</v>
      </c>
      <c r="AY183" s="9">
        <v>275.76173439204001</v>
      </c>
      <c r="AZ183" s="9">
        <v>1056.6423145931701</v>
      </c>
      <c r="BA183" s="9">
        <v>932.77336587189995</v>
      </c>
      <c r="BB183" s="9">
        <v>647.86837262018003</v>
      </c>
      <c r="BC183" s="9">
        <v>1.7041712600000001</v>
      </c>
      <c r="BD183" s="9">
        <v>3.1960000000000002</v>
      </c>
      <c r="BE183" s="9">
        <v>3.1951999999999998</v>
      </c>
      <c r="BF183" s="9">
        <v>240</v>
      </c>
      <c r="BG183" s="9">
        <v>1075.75</v>
      </c>
      <c r="BH183" s="9">
        <v>1112.5</v>
      </c>
      <c r="BI183" s="9">
        <v>733.75</v>
      </c>
      <c r="BJ183" s="9">
        <v>546</v>
      </c>
      <c r="BK183" s="9">
        <v>3071.239</v>
      </c>
      <c r="BL183" s="9">
        <v>180.5</v>
      </c>
      <c r="BM183" s="9">
        <v>8414.0429999999997</v>
      </c>
      <c r="BN183" s="9">
        <v>1944.913</v>
      </c>
      <c r="BO183" s="9">
        <v>23139.348000000002</v>
      </c>
      <c r="BP183" s="9">
        <v>20160.217000000001</v>
      </c>
      <c r="BQ183" s="9">
        <v>1852.37</v>
      </c>
      <c r="BR183" s="9">
        <v>939.77200000000005</v>
      </c>
      <c r="BS183" s="9">
        <v>1904.43</v>
      </c>
      <c r="BT183" s="9">
        <v>18.033899999999999</v>
      </c>
      <c r="BU183" s="8"/>
      <c r="BV183" s="8"/>
      <c r="BW183" s="8"/>
      <c r="BX183" s="8"/>
      <c r="BY183" s="8"/>
      <c r="BZ183" s="8"/>
      <c r="CA183" s="8"/>
      <c r="CB183" s="8"/>
      <c r="CC183" s="8"/>
      <c r="CD183" s="8"/>
      <c r="CE183" s="8"/>
      <c r="CF183" s="8"/>
      <c r="CG183" s="8"/>
      <c r="CH183" s="8"/>
      <c r="CI183" s="8"/>
      <c r="CJ183" s="8"/>
      <c r="CK183" s="8"/>
    </row>
    <row r="184" spans="1:89" ht="15.75" x14ac:dyDescent="0.25">
      <c r="A184" s="6">
        <v>39600</v>
      </c>
      <c r="B184" s="10">
        <v>131.52111111111</v>
      </c>
      <c r="C184" s="10">
        <v>133.04857142857</v>
      </c>
      <c r="D184" s="10">
        <v>127.58761904762</v>
      </c>
      <c r="E184" s="10">
        <v>133.92714285714001</v>
      </c>
      <c r="F184" s="10">
        <v>159.75</v>
      </c>
      <c r="G184" s="10">
        <v>142.38</v>
      </c>
      <c r="H184" s="10">
        <v>12.67619047619</v>
      </c>
      <c r="I184" s="10">
        <v>12.63</v>
      </c>
      <c r="J184" s="10">
        <v>12.07</v>
      </c>
      <c r="K184" s="10">
        <v>222.15173377391</v>
      </c>
      <c r="L184" s="10">
        <v>3.0011800000000002</v>
      </c>
      <c r="M184" s="10">
        <v>3.2220521299999998</v>
      </c>
      <c r="N184" s="10">
        <v>2.4546239079999999</v>
      </c>
      <c r="O184" s="10">
        <v>2.6692371082099999</v>
      </c>
      <c r="P184" s="10">
        <v>3.1012610677299999</v>
      </c>
      <c r="Q184" s="10">
        <v>2.5964502568899999</v>
      </c>
      <c r="R184" s="10">
        <v>2.31</v>
      </c>
      <c r="S184" s="10">
        <v>1551</v>
      </c>
      <c r="T184" s="10">
        <v>1700</v>
      </c>
      <c r="U184" s="10">
        <v>1233.45</v>
      </c>
      <c r="V184" s="10">
        <v>2332.6999999999998</v>
      </c>
      <c r="W184" s="10">
        <v>1293.21</v>
      </c>
      <c r="X184" s="10">
        <v>1396.67</v>
      </c>
      <c r="Y184" s="10">
        <v>634.85</v>
      </c>
      <c r="Z184" s="10">
        <v>1535.16</v>
      </c>
      <c r="AA184" s="10">
        <v>534.37</v>
      </c>
      <c r="AB184" s="10">
        <v>1591.88</v>
      </c>
      <c r="AC184" s="10">
        <v>2045</v>
      </c>
      <c r="AD184" s="10">
        <v>241.00849152487001</v>
      </c>
      <c r="AE184" s="10">
        <v>287.11082399999998</v>
      </c>
      <c r="AF184" s="10">
        <v>262.19325198000001</v>
      </c>
      <c r="AG184" s="10">
        <v>757</v>
      </c>
      <c r="AH184" s="10">
        <v>0</v>
      </c>
      <c r="AI184" s="10">
        <v>591</v>
      </c>
      <c r="AJ184" s="10">
        <v>780</v>
      </c>
      <c r="AK184" s="10">
        <v>254.74386411</v>
      </c>
      <c r="AL184" s="10">
        <v>348.55307816786001</v>
      </c>
      <c r="AM184" s="10">
        <v>1.10180884127</v>
      </c>
      <c r="AN184" s="10">
        <v>0.86809668750000002</v>
      </c>
      <c r="AO184" s="10">
        <v>1.41442612393</v>
      </c>
      <c r="AP184" s="10">
        <v>3.6570236559999998</v>
      </c>
      <c r="AQ184" s="10">
        <v>1.88961371923</v>
      </c>
      <c r="AR184" s="10">
        <v>4.9492799999999999</v>
      </c>
      <c r="AS184" s="10">
        <v>10.734294780000001</v>
      </c>
      <c r="AT184" s="10">
        <v>0.77266121142999999</v>
      </c>
      <c r="AU184" s="10">
        <v>0.47946285723999998</v>
      </c>
      <c r="AV184" s="10">
        <v>0.267420406</v>
      </c>
      <c r="AW184" s="10">
        <v>3565.33</v>
      </c>
      <c r="AX184" s="10">
        <v>552.13149999999996</v>
      </c>
      <c r="AY184" s="10">
        <v>272.28845584228998</v>
      </c>
      <c r="AZ184" s="10">
        <v>1087.5408792899</v>
      </c>
      <c r="BA184" s="10">
        <v>932.88574817563995</v>
      </c>
      <c r="BB184" s="10">
        <v>647.30489182898998</v>
      </c>
      <c r="BC184" s="10">
        <v>1.69865971</v>
      </c>
      <c r="BD184" s="10">
        <v>3.1709999999999998</v>
      </c>
      <c r="BE184" s="10">
        <v>3.2225000000000001</v>
      </c>
      <c r="BF184" s="10">
        <v>190</v>
      </c>
      <c r="BG184" s="10">
        <v>1004.1</v>
      </c>
      <c r="BH184" s="10">
        <v>1043.125</v>
      </c>
      <c r="BI184" s="10">
        <v>642</v>
      </c>
      <c r="BJ184" s="10">
        <v>546</v>
      </c>
      <c r="BK184" s="10">
        <v>2957.857</v>
      </c>
      <c r="BL184" s="10">
        <v>183.93</v>
      </c>
      <c r="BM184" s="10">
        <v>8260.5949999999993</v>
      </c>
      <c r="BN184" s="10">
        <v>1863.048</v>
      </c>
      <c r="BO184" s="10">
        <v>22229.286</v>
      </c>
      <c r="BP184" s="10">
        <v>22549.047999999999</v>
      </c>
      <c r="BQ184" s="10">
        <v>1894.4760000000001</v>
      </c>
      <c r="BR184" s="10">
        <v>889.48800000000006</v>
      </c>
      <c r="BS184" s="10">
        <v>2039.24</v>
      </c>
      <c r="BT184" s="10">
        <v>16.969000000000001</v>
      </c>
      <c r="BU184" s="8"/>
      <c r="BV184" s="8"/>
      <c r="BW184" s="8"/>
      <c r="BX184" s="8"/>
      <c r="BY184" s="8"/>
      <c r="BZ184" s="8"/>
      <c r="CA184" s="8"/>
      <c r="CB184" s="8"/>
      <c r="CC184" s="8"/>
      <c r="CD184" s="8"/>
      <c r="CE184" s="8"/>
      <c r="CF184" s="8"/>
      <c r="CG184" s="8"/>
      <c r="CH184" s="8"/>
      <c r="CI184" s="8"/>
      <c r="CJ184" s="8"/>
      <c r="CK184" s="8"/>
    </row>
    <row r="185" spans="1:89" ht="15.75" x14ac:dyDescent="0.25">
      <c r="A185" s="6">
        <v>39569</v>
      </c>
      <c r="B185" s="9">
        <v>122.63260894661001</v>
      </c>
      <c r="C185" s="9">
        <v>123.93619047619001</v>
      </c>
      <c r="D185" s="9">
        <v>118.94863636364001</v>
      </c>
      <c r="E185" s="9">
        <v>125.01300000000001</v>
      </c>
      <c r="F185" s="9">
        <v>133.19999999999999</v>
      </c>
      <c r="G185" s="9">
        <v>120.7</v>
      </c>
      <c r="H185" s="9">
        <v>11.23045454545</v>
      </c>
      <c r="I185" s="9">
        <v>12.38</v>
      </c>
      <c r="J185" s="9">
        <v>11.63</v>
      </c>
      <c r="K185" s="9">
        <v>203.10903264896001</v>
      </c>
      <c r="L185" s="9">
        <v>2.6842299999999999</v>
      </c>
      <c r="M185" s="9">
        <v>3.12945809</v>
      </c>
      <c r="N185" s="9">
        <v>2.4003902560000001</v>
      </c>
      <c r="O185" s="9">
        <v>2.4837585927400001</v>
      </c>
      <c r="P185" s="9">
        <v>2.93651906909</v>
      </c>
      <c r="Q185" s="9">
        <v>2.3722567091200002</v>
      </c>
      <c r="R185" s="9">
        <v>2.1425000000000001</v>
      </c>
      <c r="S185" s="9">
        <v>1502</v>
      </c>
      <c r="T185" s="9">
        <v>1700</v>
      </c>
      <c r="U185" s="9">
        <v>1265.54</v>
      </c>
      <c r="V185" s="9">
        <v>2253.2199999999998</v>
      </c>
      <c r="W185" s="9">
        <v>1326.45</v>
      </c>
      <c r="X185" s="9">
        <v>1432.5</v>
      </c>
      <c r="Y185" s="9">
        <v>566.12</v>
      </c>
      <c r="Z185" s="9">
        <v>1437.87</v>
      </c>
      <c r="AA185" s="9">
        <v>504.35</v>
      </c>
      <c r="AB185" s="9">
        <v>1524.95</v>
      </c>
      <c r="AC185" s="9">
        <v>1962</v>
      </c>
      <c r="AD185" s="9">
        <v>238.41479700855001</v>
      </c>
      <c r="AE185" s="9">
        <v>243.45564880000001</v>
      </c>
      <c r="AF185" s="9">
        <v>238.24068557142999</v>
      </c>
      <c r="AG185" s="9">
        <v>901.8</v>
      </c>
      <c r="AH185" s="9">
        <v>0</v>
      </c>
      <c r="AI185" s="9">
        <v>727.4</v>
      </c>
      <c r="AJ185" s="9" t="s">
        <v>224</v>
      </c>
      <c r="AK185" s="9">
        <v>255.10027770900001</v>
      </c>
      <c r="AL185" s="9">
        <v>328.76171271686002</v>
      </c>
      <c r="AM185" s="9">
        <v>1.24676206296</v>
      </c>
      <c r="AN185" s="9">
        <v>0.92321393750000003</v>
      </c>
      <c r="AO185" s="9">
        <v>1.31769130901</v>
      </c>
      <c r="AP185" s="9">
        <v>3.512621046</v>
      </c>
      <c r="AQ185" s="9">
        <v>1.8399391083300001</v>
      </c>
      <c r="AR185" s="9">
        <v>4.9529844000000001</v>
      </c>
      <c r="AS185" s="9">
        <v>10.471945</v>
      </c>
      <c r="AT185" s="9">
        <v>0.77287176000000002</v>
      </c>
      <c r="AU185" s="9">
        <v>0.45928533513999997</v>
      </c>
      <c r="AV185" s="9">
        <v>0.26609763400000003</v>
      </c>
      <c r="AW185" s="9">
        <v>3485.76</v>
      </c>
      <c r="AX185" s="9">
        <v>552.27350000000001</v>
      </c>
      <c r="AY185" s="9">
        <v>282.97231647983</v>
      </c>
      <c r="AZ185" s="9">
        <v>1048.3744906193699</v>
      </c>
      <c r="BA185" s="9">
        <v>933.58398750853996</v>
      </c>
      <c r="BB185" s="9">
        <v>648.17526659209</v>
      </c>
      <c r="BC185" s="9">
        <v>1.6336234199999999</v>
      </c>
      <c r="BD185" s="9">
        <v>2.9603000000000002</v>
      </c>
      <c r="BE185" s="9">
        <v>3.0485000000000002</v>
      </c>
      <c r="BF185" s="9">
        <v>190</v>
      </c>
      <c r="BG185" s="9">
        <v>997.5</v>
      </c>
      <c r="BH185" s="9">
        <v>1037</v>
      </c>
      <c r="BI185" s="9">
        <v>633.75</v>
      </c>
      <c r="BJ185" s="9">
        <v>546</v>
      </c>
      <c r="BK185" s="9">
        <v>2902.9</v>
      </c>
      <c r="BL185" s="9">
        <v>192.95</v>
      </c>
      <c r="BM185" s="9">
        <v>8382.75</v>
      </c>
      <c r="BN185" s="9">
        <v>2234.625</v>
      </c>
      <c r="BO185" s="9">
        <v>24062.25</v>
      </c>
      <c r="BP185" s="9">
        <v>25735</v>
      </c>
      <c r="BQ185" s="9">
        <v>2182.1</v>
      </c>
      <c r="BR185" s="9">
        <v>888.66300000000001</v>
      </c>
      <c r="BS185" s="9">
        <v>2052.4499999999998</v>
      </c>
      <c r="BT185" s="9">
        <v>17.059999999999999</v>
      </c>
      <c r="BU185" s="8"/>
      <c r="BV185" s="8"/>
      <c r="BW185" s="8"/>
      <c r="BX185" s="8"/>
      <c r="BY185" s="8"/>
      <c r="BZ185" s="8"/>
      <c r="CA185" s="8"/>
      <c r="CB185" s="8"/>
      <c r="CC185" s="8"/>
      <c r="CD185" s="8"/>
      <c r="CE185" s="8"/>
      <c r="CF185" s="8"/>
      <c r="CG185" s="8"/>
      <c r="CH185" s="8"/>
      <c r="CI185" s="8"/>
      <c r="CJ185" s="8"/>
      <c r="CK185" s="8"/>
    </row>
    <row r="186" spans="1:89" ht="15.75" x14ac:dyDescent="0.25">
      <c r="A186" s="6">
        <v>39539</v>
      </c>
      <c r="B186" s="10">
        <v>108.75818181818001</v>
      </c>
      <c r="C186" s="10">
        <v>110.18772727273</v>
      </c>
      <c r="D186" s="10">
        <v>103.46863636364</v>
      </c>
      <c r="E186" s="10">
        <v>112.61818181818001</v>
      </c>
      <c r="F186" s="10">
        <v>123</v>
      </c>
      <c r="G186" s="10">
        <v>108.75</v>
      </c>
      <c r="H186" s="10">
        <v>10.132272727269999</v>
      </c>
      <c r="I186" s="10">
        <v>12.19</v>
      </c>
      <c r="J186" s="10">
        <v>11.42</v>
      </c>
      <c r="K186" s="10">
        <v>188.72787272514</v>
      </c>
      <c r="L186" s="10">
        <v>2.6074999999999999</v>
      </c>
      <c r="M186" s="10">
        <v>3.1019003399999998</v>
      </c>
      <c r="N186" s="10">
        <v>2.453521598</v>
      </c>
      <c r="O186" s="10">
        <v>2.4878840074099999</v>
      </c>
      <c r="P186" s="10">
        <v>2.9162492579400001</v>
      </c>
      <c r="Q186" s="10">
        <v>2.3524027642899998</v>
      </c>
      <c r="R186" s="10">
        <v>2.1949999999999998</v>
      </c>
      <c r="S186" s="10">
        <v>1443</v>
      </c>
      <c r="T186" s="10">
        <v>1700</v>
      </c>
      <c r="U186" s="10">
        <v>1288.71</v>
      </c>
      <c r="V186" s="10">
        <v>2126.46</v>
      </c>
      <c r="W186" s="10">
        <v>1320.11</v>
      </c>
      <c r="X186" s="10">
        <v>1425.91</v>
      </c>
      <c r="Y186" s="10">
        <v>549.11</v>
      </c>
      <c r="Z186" s="10">
        <v>1422.23</v>
      </c>
      <c r="AA186" s="10">
        <v>516.14</v>
      </c>
      <c r="AB186" s="10">
        <v>1471.49</v>
      </c>
      <c r="AC186" s="10">
        <v>1838</v>
      </c>
      <c r="AD186" s="10">
        <v>237.77293359887</v>
      </c>
      <c r="AE186" s="10">
        <v>246.44368</v>
      </c>
      <c r="AF186" s="10">
        <v>240.28373841999999</v>
      </c>
      <c r="AG186" s="10">
        <v>907</v>
      </c>
      <c r="AH186" s="10">
        <v>0</v>
      </c>
      <c r="AI186" s="10">
        <v>762.66666666667004</v>
      </c>
      <c r="AJ186" s="10" t="s">
        <v>224</v>
      </c>
      <c r="AK186" s="10">
        <v>323.42780434090997</v>
      </c>
      <c r="AL186" s="10">
        <v>362.22924711170998</v>
      </c>
      <c r="AM186" s="10">
        <v>1.4404226894400001</v>
      </c>
      <c r="AN186" s="10">
        <v>0.96730773749999999</v>
      </c>
      <c r="AO186" s="10">
        <v>1.2337172406800001</v>
      </c>
      <c r="AP186" s="10">
        <v>3.164952472</v>
      </c>
      <c r="AQ186" s="10">
        <v>1.80863633077</v>
      </c>
      <c r="AR186" s="10">
        <v>4.8931440999999998</v>
      </c>
      <c r="AS186" s="10">
        <v>10.471945</v>
      </c>
      <c r="AT186" s="10">
        <v>0.78220450285999998</v>
      </c>
      <c r="AU186" s="10">
        <v>0.451576323</v>
      </c>
      <c r="AV186" s="10">
        <v>0.276900272</v>
      </c>
      <c r="AW186" s="10">
        <v>3410.54</v>
      </c>
      <c r="AX186" s="10">
        <v>558.94394999999997</v>
      </c>
      <c r="AY186" s="10">
        <v>291.75731683686001</v>
      </c>
      <c r="AZ186" s="10">
        <v>1020.85467527063</v>
      </c>
      <c r="BA186" s="10">
        <v>940.97487459694003</v>
      </c>
      <c r="BB186" s="10">
        <v>646.56118194894998</v>
      </c>
      <c r="BC186" s="10">
        <v>1.6622834799999999</v>
      </c>
      <c r="BD186" s="10">
        <v>2.7039</v>
      </c>
      <c r="BE186" s="10">
        <v>2.835</v>
      </c>
      <c r="BF186" s="10">
        <v>160.375</v>
      </c>
      <c r="BG186" s="10">
        <v>953.5</v>
      </c>
      <c r="BH186" s="10">
        <v>1029</v>
      </c>
      <c r="BI186" s="10">
        <v>462.5</v>
      </c>
      <c r="BJ186" s="10">
        <v>393</v>
      </c>
      <c r="BK186" s="10">
        <v>2959.2730000000001</v>
      </c>
      <c r="BL186" s="10">
        <v>195.95</v>
      </c>
      <c r="BM186" s="10">
        <v>8684.9320000000007</v>
      </c>
      <c r="BN186" s="10">
        <v>2822.75</v>
      </c>
      <c r="BO186" s="10">
        <v>21658.635999999999</v>
      </c>
      <c r="BP186" s="10">
        <v>28763.182000000001</v>
      </c>
      <c r="BQ186" s="10">
        <v>2263.7950000000001</v>
      </c>
      <c r="BR186" s="10">
        <v>909.70500000000004</v>
      </c>
      <c r="BS186" s="10">
        <v>1988.41</v>
      </c>
      <c r="BT186" s="10">
        <v>17.5</v>
      </c>
      <c r="BU186" s="8"/>
      <c r="BV186" s="8"/>
      <c r="BW186" s="8"/>
      <c r="BX186" s="8"/>
      <c r="BY186" s="8"/>
      <c r="BZ186" s="8"/>
      <c r="CA186" s="8"/>
      <c r="CB186" s="8"/>
      <c r="CC186" s="8"/>
      <c r="CD186" s="8"/>
      <c r="CE186" s="8"/>
      <c r="CF186" s="8"/>
      <c r="CG186" s="8"/>
      <c r="CH186" s="8"/>
      <c r="CI186" s="8"/>
      <c r="CJ186" s="8"/>
      <c r="CK186" s="8"/>
    </row>
    <row r="187" spans="1:89" ht="15.75" x14ac:dyDescent="0.25">
      <c r="A187" s="6">
        <v>39508</v>
      </c>
      <c r="B187" s="9">
        <v>101.84283333333001</v>
      </c>
      <c r="C187" s="9">
        <v>103.2775</v>
      </c>
      <c r="D187" s="9">
        <v>96.778499999999994</v>
      </c>
      <c r="E187" s="9">
        <v>105.4725</v>
      </c>
      <c r="F187" s="9">
        <v>118.25</v>
      </c>
      <c r="G187" s="9">
        <v>111</v>
      </c>
      <c r="H187" s="9">
        <v>9.4014285714299994</v>
      </c>
      <c r="I187" s="9">
        <v>11.04</v>
      </c>
      <c r="J187" s="9">
        <v>10.96</v>
      </c>
      <c r="K187" s="9">
        <v>174.07424402601001</v>
      </c>
      <c r="L187" s="9">
        <v>2.7264900000000001</v>
      </c>
      <c r="M187" s="9">
        <v>3.3045049180000001</v>
      </c>
      <c r="N187" s="9">
        <v>2.6878727040000001</v>
      </c>
      <c r="O187" s="9">
        <v>2.2625991784499999</v>
      </c>
      <c r="P187" s="9">
        <v>3.0610970010799998</v>
      </c>
      <c r="Q187" s="9">
        <v>1.6317005342599999</v>
      </c>
      <c r="R187" s="9">
        <v>2.0950000000000002</v>
      </c>
      <c r="S187" s="9">
        <v>1471</v>
      </c>
      <c r="T187" s="9">
        <v>1700</v>
      </c>
      <c r="U187" s="9">
        <v>1271.44</v>
      </c>
      <c r="V187" s="9">
        <v>2075.4899999999998</v>
      </c>
      <c r="W187" s="9">
        <v>1377.22</v>
      </c>
      <c r="X187" s="9">
        <v>1456.39</v>
      </c>
      <c r="Y187" s="9">
        <v>558.86</v>
      </c>
      <c r="Z187" s="9">
        <v>1488.74</v>
      </c>
      <c r="AA187" s="9">
        <v>465.95</v>
      </c>
      <c r="AB187" s="9">
        <v>1510.12</v>
      </c>
      <c r="AC187" s="9">
        <v>1863</v>
      </c>
      <c r="AD187" s="9">
        <v>228.62588944442999</v>
      </c>
      <c r="AE187" s="9">
        <v>234.35770400000001</v>
      </c>
      <c r="AF187" s="9">
        <v>224.93296935999999</v>
      </c>
      <c r="AG187" s="9">
        <v>594</v>
      </c>
      <c r="AH187" s="9">
        <v>0</v>
      </c>
      <c r="AI187" s="9">
        <v>537.6</v>
      </c>
      <c r="AJ187" s="9" t="s">
        <v>224</v>
      </c>
      <c r="AK187" s="9">
        <v>419.61271140000002</v>
      </c>
      <c r="AL187" s="9">
        <v>439.71609184875001</v>
      </c>
      <c r="AM187" s="9">
        <v>1.6429097635300001</v>
      </c>
      <c r="AN187" s="9">
        <v>1.0265587812500001</v>
      </c>
      <c r="AO187" s="9">
        <v>1.2307682279200001</v>
      </c>
      <c r="AP187" s="9">
        <v>3.010629072</v>
      </c>
      <c r="AQ187" s="9">
        <v>1.7908297846200001</v>
      </c>
      <c r="AR187" s="9">
        <v>4.7936369250000004</v>
      </c>
      <c r="AS187" s="9">
        <v>10.471945</v>
      </c>
      <c r="AT187" s="9">
        <v>0.77139999999999997</v>
      </c>
      <c r="AU187" s="9">
        <v>0.45525402999999998</v>
      </c>
      <c r="AV187" s="9">
        <v>0.29100984000000002</v>
      </c>
      <c r="AW187" s="9">
        <v>3348.3</v>
      </c>
      <c r="AX187" s="9">
        <v>562.83562500000005</v>
      </c>
      <c r="AY187" s="9">
        <v>304.85272754597003</v>
      </c>
      <c r="AZ187" s="9">
        <v>1068.7182267599501</v>
      </c>
      <c r="BA187" s="9">
        <v>912.45484122925996</v>
      </c>
      <c r="BB187" s="9">
        <v>640.93660085325996</v>
      </c>
      <c r="BC187" s="9">
        <v>1.7681052399999999</v>
      </c>
      <c r="BD187" s="9">
        <v>2.6960999999999999</v>
      </c>
      <c r="BE187" s="9">
        <v>2.7919999999999998</v>
      </c>
      <c r="BF187" s="9">
        <v>71.5</v>
      </c>
      <c r="BG187" s="9">
        <v>862.2</v>
      </c>
      <c r="BH187" s="9">
        <v>875.625</v>
      </c>
      <c r="BI187" s="9">
        <v>371</v>
      </c>
      <c r="BJ187" s="9">
        <v>240</v>
      </c>
      <c r="BK187" s="9">
        <v>3005.2890000000002</v>
      </c>
      <c r="BL187" s="9">
        <v>197.12</v>
      </c>
      <c r="BM187" s="9">
        <v>8439.2890000000007</v>
      </c>
      <c r="BN187" s="9">
        <v>3008.5790000000002</v>
      </c>
      <c r="BO187" s="9">
        <v>19803.947</v>
      </c>
      <c r="BP187" s="9">
        <v>31225.262999999999</v>
      </c>
      <c r="BQ187" s="9">
        <v>2511.4740000000002</v>
      </c>
      <c r="BR187" s="9">
        <v>968.43399999999997</v>
      </c>
      <c r="BS187" s="9">
        <v>2025.19</v>
      </c>
      <c r="BT187" s="9">
        <v>19.317399999999999</v>
      </c>
      <c r="BU187" s="8"/>
      <c r="BV187" s="8"/>
      <c r="BW187" s="8"/>
      <c r="BX187" s="8"/>
      <c r="BY187" s="8"/>
      <c r="BZ187" s="8"/>
      <c r="CA187" s="8"/>
      <c r="CB187" s="8"/>
      <c r="CC187" s="8"/>
      <c r="CD187" s="8"/>
      <c r="CE187" s="8"/>
      <c r="CF187" s="8"/>
      <c r="CG187" s="8"/>
      <c r="CH187" s="8"/>
      <c r="CI187" s="8"/>
      <c r="CJ187" s="8"/>
      <c r="CK187" s="8"/>
    </row>
    <row r="188" spans="1:89" ht="15.75" x14ac:dyDescent="0.25">
      <c r="A188" s="6">
        <v>39479</v>
      </c>
      <c r="B188" s="10">
        <v>93.387590643270002</v>
      </c>
      <c r="C188" s="10">
        <v>94.816666666670002</v>
      </c>
      <c r="D188" s="10">
        <v>89.962105263159998</v>
      </c>
      <c r="E188" s="10">
        <v>95.384</v>
      </c>
      <c r="F188" s="10">
        <v>132</v>
      </c>
      <c r="G188" s="10">
        <v>115</v>
      </c>
      <c r="H188" s="10">
        <v>8.5500000000000007</v>
      </c>
      <c r="I188" s="10">
        <v>10.84</v>
      </c>
      <c r="J188" s="10">
        <v>10.46</v>
      </c>
      <c r="K188" s="10">
        <v>162.44548780026</v>
      </c>
      <c r="L188" s="10">
        <v>2.5034999999999998</v>
      </c>
      <c r="M188" s="10">
        <v>3.4676467980000001</v>
      </c>
      <c r="N188" s="10">
        <v>2.5452337900000002</v>
      </c>
      <c r="O188" s="10">
        <v>2.39684047172</v>
      </c>
      <c r="P188" s="10">
        <v>3.0425644300100001</v>
      </c>
      <c r="Q188" s="10">
        <v>1.7312903184699999</v>
      </c>
      <c r="R188" s="10">
        <v>2.4166666666699999</v>
      </c>
      <c r="S188" s="10">
        <v>1382</v>
      </c>
      <c r="T188" s="10">
        <v>1721.43</v>
      </c>
      <c r="U188" s="10">
        <v>1255.48</v>
      </c>
      <c r="V188" s="10">
        <v>1984.16</v>
      </c>
      <c r="W188" s="10">
        <v>1268.6300000000001</v>
      </c>
      <c r="X188" s="10">
        <v>1391.67</v>
      </c>
      <c r="Y188" s="10">
        <v>574.01</v>
      </c>
      <c r="Z188" s="10">
        <v>1414.17</v>
      </c>
      <c r="AA188" s="10">
        <v>458.05</v>
      </c>
      <c r="AB188" s="10">
        <v>1429.55</v>
      </c>
      <c r="AC188" s="10">
        <v>1839</v>
      </c>
      <c r="AD188" s="10">
        <v>216.38691209000001</v>
      </c>
      <c r="AE188" s="10">
        <v>220.06711999999999</v>
      </c>
      <c r="AF188" s="10">
        <v>218.49547896000001</v>
      </c>
      <c r="AG188" s="10">
        <v>464.75</v>
      </c>
      <c r="AH188" s="10" t="s">
        <v>224</v>
      </c>
      <c r="AI188" s="10">
        <v>432.75</v>
      </c>
      <c r="AJ188" s="10" t="s">
        <v>224</v>
      </c>
      <c r="AK188" s="10">
        <v>388.7480286</v>
      </c>
      <c r="AL188" s="10">
        <v>424.99565905499998</v>
      </c>
      <c r="AM188" s="10">
        <v>1.4510740387800001</v>
      </c>
      <c r="AN188" s="10">
        <v>0.79231046875</v>
      </c>
      <c r="AO188" s="10">
        <v>1.04903404216</v>
      </c>
      <c r="AP188" s="10">
        <v>2.8931228259999999</v>
      </c>
      <c r="AQ188" s="10">
        <v>1.7448648708300001</v>
      </c>
      <c r="AR188" s="10">
        <v>4.5190796874999997</v>
      </c>
      <c r="AS188" s="10">
        <v>10.471945</v>
      </c>
      <c r="AT188" s="10">
        <v>0.73269956570999994</v>
      </c>
      <c r="AU188" s="10">
        <v>0.44401046799999999</v>
      </c>
      <c r="AV188" s="10">
        <v>0.29784416200000002</v>
      </c>
      <c r="AW188" s="10">
        <v>3387.51</v>
      </c>
      <c r="AX188" s="10">
        <v>545.69079999999997</v>
      </c>
      <c r="AY188" s="10">
        <v>288.39714122430001</v>
      </c>
      <c r="AZ188" s="10">
        <v>1082.9640675342901</v>
      </c>
      <c r="BA188" s="10">
        <v>855.83776287721003</v>
      </c>
      <c r="BB188" s="10">
        <v>639.20719644657004</v>
      </c>
      <c r="BC188" s="10">
        <v>1.65456731</v>
      </c>
      <c r="BD188" s="10">
        <v>2.7212999999999998</v>
      </c>
      <c r="BE188" s="10">
        <v>2.79</v>
      </c>
      <c r="BF188" s="10">
        <v>71.5</v>
      </c>
      <c r="BG188" s="10">
        <v>692.5</v>
      </c>
      <c r="BH188" s="10">
        <v>729.375</v>
      </c>
      <c r="BI188" s="10">
        <v>328.125</v>
      </c>
      <c r="BJ188" s="10">
        <v>240</v>
      </c>
      <c r="BK188" s="10">
        <v>2776.9290000000001</v>
      </c>
      <c r="BL188" s="10">
        <v>186.12</v>
      </c>
      <c r="BM188" s="10">
        <v>7887.69</v>
      </c>
      <c r="BN188" s="10">
        <v>3079.8809999999999</v>
      </c>
      <c r="BO188" s="10">
        <v>17210</v>
      </c>
      <c r="BP188" s="10">
        <v>27955.475999999999</v>
      </c>
      <c r="BQ188" s="10">
        <v>2438.143</v>
      </c>
      <c r="BR188" s="10">
        <v>922.298</v>
      </c>
      <c r="BS188" s="10">
        <v>1999.67</v>
      </c>
      <c r="BT188" s="10">
        <v>17.568999999999999</v>
      </c>
      <c r="BU188" s="8"/>
      <c r="BV188" s="8"/>
      <c r="BW188" s="8"/>
      <c r="BX188" s="8"/>
      <c r="BY188" s="8"/>
      <c r="BZ188" s="8"/>
      <c r="CA188" s="8"/>
      <c r="CB188" s="8"/>
      <c r="CC188" s="8"/>
      <c r="CD188" s="8"/>
      <c r="CE188" s="8"/>
      <c r="CF188" s="8"/>
      <c r="CG188" s="8"/>
      <c r="CH188" s="8"/>
      <c r="CI188" s="8"/>
      <c r="CJ188" s="8"/>
      <c r="CK188" s="8"/>
    </row>
    <row r="189" spans="1:89" ht="15.75" x14ac:dyDescent="0.25">
      <c r="A189" s="6">
        <v>39448</v>
      </c>
      <c r="B189" s="9">
        <v>90.689935064940002</v>
      </c>
      <c r="C189" s="9">
        <v>91.920454545449999</v>
      </c>
      <c r="D189" s="9">
        <v>87.17363636364</v>
      </c>
      <c r="E189" s="9">
        <v>92.975714285709998</v>
      </c>
      <c r="F189" s="9">
        <v>91.75</v>
      </c>
      <c r="G189" s="9">
        <v>100.62</v>
      </c>
      <c r="H189" s="9">
        <v>8</v>
      </c>
      <c r="I189" s="9">
        <v>10.7</v>
      </c>
      <c r="J189" s="9">
        <v>9.94</v>
      </c>
      <c r="K189" s="9">
        <v>154.74877960389</v>
      </c>
      <c r="L189" s="9">
        <v>2.20146</v>
      </c>
      <c r="M189" s="9">
        <v>3.0833815320000002</v>
      </c>
      <c r="N189" s="9">
        <v>2.187203502</v>
      </c>
      <c r="O189" s="9">
        <v>2.3771791213200002</v>
      </c>
      <c r="P189" s="9">
        <v>3.0526702872899998</v>
      </c>
      <c r="Q189" s="9">
        <v>1.9363670766800001</v>
      </c>
      <c r="R189" s="9">
        <v>2.1425000000000001</v>
      </c>
      <c r="S189" s="9">
        <v>1285</v>
      </c>
      <c r="T189" s="9">
        <v>1750</v>
      </c>
      <c r="U189" s="9">
        <v>1229.94</v>
      </c>
      <c r="V189" s="9">
        <v>1984.16</v>
      </c>
      <c r="W189" s="9">
        <v>1122.1500000000001</v>
      </c>
      <c r="X189" s="9">
        <v>1278.18</v>
      </c>
      <c r="Y189" s="9">
        <v>528.5</v>
      </c>
      <c r="Z189" s="9">
        <v>1280.2</v>
      </c>
      <c r="AA189" s="9">
        <v>447.9</v>
      </c>
      <c r="AB189" s="9">
        <v>1390.42</v>
      </c>
      <c r="AC189" s="9">
        <v>1709</v>
      </c>
      <c r="AD189" s="9">
        <v>205.48559940404999</v>
      </c>
      <c r="AE189" s="9">
        <v>206.662316</v>
      </c>
      <c r="AF189" s="9">
        <v>212.67307754000001</v>
      </c>
      <c r="AG189" s="9">
        <v>375.6</v>
      </c>
      <c r="AH189" s="9">
        <v>364.4</v>
      </c>
      <c r="AI189" s="9">
        <v>358</v>
      </c>
      <c r="AJ189" s="9" t="s">
        <v>224</v>
      </c>
      <c r="AK189" s="9">
        <v>343.81052018999998</v>
      </c>
      <c r="AL189" s="9">
        <v>370.6609570425</v>
      </c>
      <c r="AM189" s="9">
        <v>1.1694385624200001</v>
      </c>
      <c r="AN189" s="9">
        <v>0.68896562500000003</v>
      </c>
      <c r="AO189" s="9">
        <v>1.0296482380600001</v>
      </c>
      <c r="AP189" s="9">
        <v>2.7652548659999998</v>
      </c>
      <c r="AQ189" s="9">
        <v>1.70306895</v>
      </c>
      <c r="AR189" s="9">
        <v>4.293946</v>
      </c>
      <c r="AS189" s="9">
        <v>10.471945</v>
      </c>
      <c r="AT189" s="9">
        <v>0.73118572364000001</v>
      </c>
      <c r="AU189" s="9">
        <v>0.44618359343000003</v>
      </c>
      <c r="AV189" s="9">
        <v>0.26389301399999998</v>
      </c>
      <c r="AW189" s="9">
        <v>3438.78</v>
      </c>
      <c r="AX189" s="9">
        <v>483.85424999999998</v>
      </c>
      <c r="AY189" s="9">
        <v>287.07700063685002</v>
      </c>
      <c r="AZ189" s="9">
        <v>954.91651440531996</v>
      </c>
      <c r="BA189" s="9">
        <v>812.61574921680995</v>
      </c>
      <c r="BB189" s="9">
        <v>640.92560804334005</v>
      </c>
      <c r="BC189" s="9">
        <v>1.61488415</v>
      </c>
      <c r="BD189" s="9">
        <v>2.5345</v>
      </c>
      <c r="BE189" s="9">
        <v>2.6236000000000002</v>
      </c>
      <c r="BF189" s="9">
        <v>71.5</v>
      </c>
      <c r="BG189" s="9">
        <v>593.875</v>
      </c>
      <c r="BH189" s="9">
        <v>539.20000000000005</v>
      </c>
      <c r="BI189" s="9">
        <v>376.625</v>
      </c>
      <c r="BJ189" s="9">
        <v>230.625</v>
      </c>
      <c r="BK189" s="9">
        <v>2445.5230000000001</v>
      </c>
      <c r="BL189" s="9">
        <v>193.37</v>
      </c>
      <c r="BM189" s="9">
        <v>7061.0230000000001</v>
      </c>
      <c r="BN189" s="9">
        <v>2608.136</v>
      </c>
      <c r="BO189" s="9">
        <v>16337.272999999999</v>
      </c>
      <c r="BP189" s="9">
        <v>27689.544999999998</v>
      </c>
      <c r="BQ189" s="9">
        <v>2340.114</v>
      </c>
      <c r="BR189" s="9">
        <v>889.59500000000003</v>
      </c>
      <c r="BS189" s="9">
        <v>1583.3</v>
      </c>
      <c r="BT189" s="9">
        <v>15.908899999999999</v>
      </c>
      <c r="BU189" s="8"/>
      <c r="BV189" s="8"/>
      <c r="BW189" s="8"/>
      <c r="BX189" s="8"/>
      <c r="BY189" s="8"/>
      <c r="BZ189" s="8"/>
      <c r="CA189" s="8"/>
      <c r="CB189" s="8"/>
      <c r="CC189" s="8"/>
      <c r="CD189" s="8"/>
      <c r="CE189" s="8"/>
      <c r="CF189" s="8"/>
      <c r="CG189" s="8"/>
      <c r="CH189" s="8"/>
      <c r="CI189" s="8"/>
      <c r="CJ189" s="8"/>
      <c r="CK189" s="8"/>
    </row>
    <row r="190" spans="1:89" ht="15.75" x14ac:dyDescent="0.25">
      <c r="A190" s="6">
        <v>39417</v>
      </c>
      <c r="B190" s="10">
        <v>89.519941520469999</v>
      </c>
      <c r="C190" s="10">
        <v>91.45</v>
      </c>
      <c r="D190" s="10">
        <v>85.753157894739999</v>
      </c>
      <c r="E190" s="10">
        <v>91.356666666669994</v>
      </c>
      <c r="F190" s="10">
        <v>91</v>
      </c>
      <c r="G190" s="10">
        <v>94.25</v>
      </c>
      <c r="H190" s="10">
        <v>7.1497619047600001</v>
      </c>
      <c r="I190" s="10">
        <v>9.49</v>
      </c>
      <c r="J190" s="10">
        <v>9.18</v>
      </c>
      <c r="K190" s="10">
        <v>138.15681919782</v>
      </c>
      <c r="L190" s="10">
        <v>2.1126499999999999</v>
      </c>
      <c r="M190" s="10">
        <v>3.0331161959999999</v>
      </c>
      <c r="N190" s="10">
        <v>2.0148022179999998</v>
      </c>
      <c r="O190" s="10">
        <v>2.31271599986</v>
      </c>
      <c r="P190" s="10">
        <v>3.08663577527</v>
      </c>
      <c r="Q190" s="10">
        <v>2.1181788909799999</v>
      </c>
      <c r="R190" s="10">
        <v>1.7333333333300001</v>
      </c>
      <c r="S190" s="10">
        <v>1153</v>
      </c>
      <c r="T190" s="10">
        <v>1676.0563380281701</v>
      </c>
      <c r="U190" s="10">
        <v>1282.8399999999999</v>
      </c>
      <c r="V190" s="10">
        <v>1978.91</v>
      </c>
      <c r="W190" s="10">
        <v>1002.22</v>
      </c>
      <c r="X190" s="10">
        <v>1136.53</v>
      </c>
      <c r="Y190" s="10">
        <v>503.99</v>
      </c>
      <c r="Z190" s="10">
        <v>1187.73</v>
      </c>
      <c r="AA190" s="10">
        <v>433.28</v>
      </c>
      <c r="AB190" s="10">
        <v>1336.75</v>
      </c>
      <c r="AC190" s="10">
        <v>1469</v>
      </c>
      <c r="AD190" s="10">
        <v>198.9344557</v>
      </c>
      <c r="AE190" s="10">
        <v>180.25426160000001</v>
      </c>
      <c r="AF190" s="10">
        <v>187.00909612000001</v>
      </c>
      <c r="AG190" s="10">
        <v>360.66666666666998</v>
      </c>
      <c r="AH190" s="10">
        <v>347.33333333333002</v>
      </c>
      <c r="AI190" s="10">
        <v>331.66666666666998</v>
      </c>
      <c r="AJ190" s="10" t="s">
        <v>224</v>
      </c>
      <c r="AK190" s="10">
        <v>345.30966192599999</v>
      </c>
      <c r="AL190" s="10">
        <v>368.62006231324</v>
      </c>
      <c r="AM190" s="10">
        <v>1.0540338950199999</v>
      </c>
      <c r="AN190" s="10">
        <v>0.64762768749999999</v>
      </c>
      <c r="AO190" s="10">
        <v>0.92586666736000001</v>
      </c>
      <c r="AP190" s="10">
        <v>2.7346106479999999</v>
      </c>
      <c r="AQ190" s="10">
        <v>1.6945511</v>
      </c>
      <c r="AR190" s="10">
        <v>4.31325</v>
      </c>
      <c r="AS190" s="10">
        <v>10.29998464</v>
      </c>
      <c r="AT190" s="10">
        <v>0.72391942588000002</v>
      </c>
      <c r="AU190" s="10">
        <v>0.44551889221000002</v>
      </c>
      <c r="AV190" s="10">
        <v>0.23523295399999999</v>
      </c>
      <c r="AW190" s="10">
        <v>3433.31</v>
      </c>
      <c r="AX190" s="10">
        <v>418.94499999999999</v>
      </c>
      <c r="AY190" s="10">
        <v>275.34225348266</v>
      </c>
      <c r="AZ190" s="10">
        <v>846.71017478693</v>
      </c>
      <c r="BA190" s="10">
        <v>788.32880710744996</v>
      </c>
      <c r="BB190" s="10">
        <v>645.90850371954002</v>
      </c>
      <c r="BC190" s="10">
        <v>1.53331321</v>
      </c>
      <c r="BD190" s="10">
        <v>2.4087999999999998</v>
      </c>
      <c r="BE190" s="10">
        <v>2.4777999999999998</v>
      </c>
      <c r="BF190" s="10">
        <v>71.5</v>
      </c>
      <c r="BG190" s="10">
        <v>512.5</v>
      </c>
      <c r="BH190" s="10">
        <v>446.875</v>
      </c>
      <c r="BI190" s="10">
        <v>401.66666666666998</v>
      </c>
      <c r="BJ190" s="10">
        <v>202.5</v>
      </c>
      <c r="BK190" s="10">
        <v>2381.694</v>
      </c>
      <c r="BL190" s="10">
        <v>190.12</v>
      </c>
      <c r="BM190" s="10">
        <v>6587.6670000000004</v>
      </c>
      <c r="BN190" s="10">
        <v>2596.0279999999998</v>
      </c>
      <c r="BO190" s="10">
        <v>16263.056</v>
      </c>
      <c r="BP190" s="10">
        <v>25991.944</v>
      </c>
      <c r="BQ190" s="10">
        <v>2353.0830000000001</v>
      </c>
      <c r="BR190" s="10">
        <v>803.20299999999997</v>
      </c>
      <c r="BS190" s="10">
        <v>1492.9</v>
      </c>
      <c r="BT190" s="10">
        <v>14.303599999999999</v>
      </c>
      <c r="BU190" s="8"/>
      <c r="BV190" s="8"/>
      <c r="BW190" s="8"/>
      <c r="BX190" s="8"/>
      <c r="BY190" s="8"/>
      <c r="BZ190" s="8"/>
      <c r="CA190" s="8"/>
      <c r="CB190" s="8"/>
      <c r="CC190" s="8"/>
      <c r="CD190" s="8"/>
      <c r="CE190" s="8"/>
      <c r="CF190" s="8"/>
      <c r="CG190" s="8"/>
      <c r="CH190" s="8"/>
      <c r="CI190" s="8"/>
      <c r="CJ190" s="8"/>
      <c r="CK190" s="8"/>
    </row>
    <row r="191" spans="1:89" ht="15.75" x14ac:dyDescent="0.25">
      <c r="A191" s="6">
        <v>39387</v>
      </c>
      <c r="B191" s="9">
        <v>91.338261183260002</v>
      </c>
      <c r="C191" s="9">
        <v>92.528181818180002</v>
      </c>
      <c r="D191" s="9">
        <v>86.731363636360001</v>
      </c>
      <c r="E191" s="9">
        <v>94.755238095240003</v>
      </c>
      <c r="F191" s="9">
        <v>84.6</v>
      </c>
      <c r="G191" s="9">
        <v>89.75</v>
      </c>
      <c r="H191" s="9">
        <v>7.1377272727300003</v>
      </c>
      <c r="I191" s="9">
        <v>9.4700000000000006</v>
      </c>
      <c r="J191" s="9">
        <v>9.14</v>
      </c>
      <c r="K191" s="9">
        <v>137.88849896107001</v>
      </c>
      <c r="L191" s="9">
        <v>1.96833909091</v>
      </c>
      <c r="M191" s="9">
        <v>2.8880522000000002</v>
      </c>
      <c r="N191" s="9">
        <v>2.0412576580000001</v>
      </c>
      <c r="O191" s="9">
        <v>2.2063212515099999</v>
      </c>
      <c r="P191" s="9">
        <v>2.91316303297</v>
      </c>
      <c r="Q191" s="9">
        <v>1.9983007215599999</v>
      </c>
      <c r="R191" s="9">
        <v>1.7075</v>
      </c>
      <c r="S191" s="9">
        <v>1131</v>
      </c>
      <c r="T191" s="9">
        <v>1605.0704225352099</v>
      </c>
      <c r="U191" s="9">
        <v>1241.4000000000001</v>
      </c>
      <c r="V191" s="9">
        <v>1829.84</v>
      </c>
      <c r="W191" s="9">
        <v>998.57</v>
      </c>
      <c r="X191" s="9">
        <v>1115</v>
      </c>
      <c r="Y191" s="9">
        <v>489</v>
      </c>
      <c r="Z191" s="9">
        <v>1141.52</v>
      </c>
      <c r="AA191" s="9">
        <v>408.59</v>
      </c>
      <c r="AB191" s="9">
        <v>1252.43</v>
      </c>
      <c r="AC191" s="9">
        <v>1401</v>
      </c>
      <c r="AD191" s="9">
        <v>187.60857279999999</v>
      </c>
      <c r="AE191" s="9">
        <v>171.2508</v>
      </c>
      <c r="AF191" s="9">
        <v>170.09745609999999</v>
      </c>
      <c r="AG191" s="9">
        <v>342</v>
      </c>
      <c r="AH191" s="9">
        <v>327.75</v>
      </c>
      <c r="AI191" s="9">
        <v>311.25</v>
      </c>
      <c r="AJ191" s="9">
        <v>320</v>
      </c>
      <c r="AK191" s="9">
        <v>307.65107454299999</v>
      </c>
      <c r="AL191" s="9">
        <v>321.81330974999997</v>
      </c>
      <c r="AM191" s="9">
        <v>1.0450027266699999</v>
      </c>
      <c r="AN191" s="9">
        <v>0.65107251563000001</v>
      </c>
      <c r="AO191" s="9">
        <v>1.04569953201</v>
      </c>
      <c r="AP191" s="9">
        <v>2.7213829280000001</v>
      </c>
      <c r="AQ191" s="9">
        <v>1.7145513458299999</v>
      </c>
      <c r="AR191" s="9">
        <v>4.4321111999999996</v>
      </c>
      <c r="AS191" s="9">
        <v>10.117001180000001</v>
      </c>
      <c r="AT191" s="9">
        <v>0.72930003429000001</v>
      </c>
      <c r="AU191" s="9">
        <v>0.44175073250000002</v>
      </c>
      <c r="AV191" s="9">
        <v>0.22266662000000001</v>
      </c>
      <c r="AW191" s="9">
        <v>3348.08</v>
      </c>
      <c r="AX191" s="9">
        <v>422.05</v>
      </c>
      <c r="AY191" s="9">
        <v>279.40619632255999</v>
      </c>
      <c r="AZ191" s="9">
        <v>865.97753520875006</v>
      </c>
      <c r="BA191" s="9">
        <v>806.26766707363004</v>
      </c>
      <c r="BB191" s="9">
        <v>647.15901685759002</v>
      </c>
      <c r="BC191" s="9">
        <v>1.5366201399999999</v>
      </c>
      <c r="BD191" s="9">
        <v>2.3732000000000002</v>
      </c>
      <c r="BE191" s="9">
        <v>2.4826999999999999</v>
      </c>
      <c r="BF191" s="9">
        <v>71.5</v>
      </c>
      <c r="BG191" s="9">
        <v>447</v>
      </c>
      <c r="BH191" s="9">
        <v>423.75</v>
      </c>
      <c r="BI191" s="9">
        <v>366.25</v>
      </c>
      <c r="BJ191" s="9">
        <v>202.5</v>
      </c>
      <c r="BK191" s="9">
        <v>2506.886</v>
      </c>
      <c r="BL191" s="9">
        <v>195.09</v>
      </c>
      <c r="BM191" s="9">
        <v>6966.7049999999999</v>
      </c>
      <c r="BN191" s="9">
        <v>3328.1819999999998</v>
      </c>
      <c r="BO191" s="9">
        <v>16691.817999999999</v>
      </c>
      <c r="BP191" s="9">
        <v>30610.226999999999</v>
      </c>
      <c r="BQ191" s="9">
        <v>2541.3180000000002</v>
      </c>
      <c r="BR191" s="9">
        <v>806.24800000000005</v>
      </c>
      <c r="BS191" s="9">
        <v>1448.73</v>
      </c>
      <c r="BT191" s="9">
        <v>14.701599999999999</v>
      </c>
      <c r="BU191" s="8"/>
      <c r="BV191" s="8"/>
      <c r="BW191" s="8"/>
      <c r="BX191" s="8"/>
      <c r="BY191" s="8"/>
      <c r="BZ191" s="8"/>
      <c r="CA191" s="8"/>
      <c r="CB191" s="8"/>
      <c r="CC191" s="8"/>
      <c r="CD191" s="8"/>
      <c r="CE191" s="8"/>
      <c r="CF191" s="8"/>
      <c r="CG191" s="8"/>
      <c r="CH191" s="8"/>
      <c r="CI191" s="8"/>
      <c r="CJ191" s="8"/>
      <c r="CK191" s="8"/>
    </row>
    <row r="192" spans="1:89" ht="15.75" x14ac:dyDescent="0.25">
      <c r="A192" s="6">
        <v>39356</v>
      </c>
      <c r="B192" s="10">
        <v>81.967246376809996</v>
      </c>
      <c r="C192" s="10">
        <v>82.857826086960003</v>
      </c>
      <c r="D192" s="10">
        <v>77.14</v>
      </c>
      <c r="E192" s="10">
        <v>85.903913043480003</v>
      </c>
      <c r="F192" s="10">
        <v>74.81</v>
      </c>
      <c r="G192" s="10">
        <v>73.12</v>
      </c>
      <c r="H192" s="10">
        <v>6.7980434782600003</v>
      </c>
      <c r="I192" s="10">
        <v>9.16</v>
      </c>
      <c r="J192" s="10">
        <v>8.5500000000000007</v>
      </c>
      <c r="K192" s="10">
        <v>131.89013899842001</v>
      </c>
      <c r="L192" s="10">
        <v>1.91149782609</v>
      </c>
      <c r="M192" s="10">
        <v>2.9605841979999998</v>
      </c>
      <c r="N192" s="10">
        <v>2.0084088200000001</v>
      </c>
      <c r="O192" s="10">
        <v>2.2487123634000001</v>
      </c>
      <c r="P192" s="10">
        <v>2.9005072269399998</v>
      </c>
      <c r="Q192" s="10">
        <v>2.0956298632500001</v>
      </c>
      <c r="R192" s="10">
        <v>1.75</v>
      </c>
      <c r="S192" s="10">
        <v>1010</v>
      </c>
      <c r="T192" s="10">
        <v>1395.0704225352099</v>
      </c>
      <c r="U192" s="10">
        <v>1215.1199999999999</v>
      </c>
      <c r="V192" s="10">
        <v>1633.34</v>
      </c>
      <c r="W192" s="10">
        <v>926.2</v>
      </c>
      <c r="X192" s="10">
        <v>999.67</v>
      </c>
      <c r="Y192" s="10">
        <v>450</v>
      </c>
      <c r="Z192" s="10">
        <v>1007.69</v>
      </c>
      <c r="AA192" s="10">
        <v>401.91</v>
      </c>
      <c r="AB192" s="10">
        <v>1146.97</v>
      </c>
      <c r="AC192" s="10">
        <v>1358</v>
      </c>
      <c r="AD192" s="10">
        <v>197.10726639999999</v>
      </c>
      <c r="AE192" s="10">
        <v>164.16455999999999</v>
      </c>
      <c r="AF192" s="10">
        <v>163.19038164</v>
      </c>
      <c r="AG192" s="10">
        <v>329.2</v>
      </c>
      <c r="AH192" s="10">
        <v>313.39999999999998</v>
      </c>
      <c r="AI192" s="10">
        <v>293.2</v>
      </c>
      <c r="AJ192" s="10">
        <v>323</v>
      </c>
      <c r="AK192" s="10">
        <v>325.54891620000001</v>
      </c>
      <c r="AL192" s="10">
        <v>335.14620304891002</v>
      </c>
      <c r="AM192" s="10">
        <v>1.1042907291499999</v>
      </c>
      <c r="AN192" s="10">
        <v>0.65865113750000004</v>
      </c>
      <c r="AO192" s="10">
        <v>0.97450733665</v>
      </c>
      <c r="AP192" s="10">
        <v>2.6702357440000002</v>
      </c>
      <c r="AQ192" s="10">
        <v>1.7603042769199999</v>
      </c>
      <c r="AR192" s="10">
        <v>4.3930305000000001</v>
      </c>
      <c r="AS192" s="10">
        <v>9.9207900000000002</v>
      </c>
      <c r="AT192" s="10">
        <v>0.70682111999999997</v>
      </c>
      <c r="AU192" s="10">
        <v>0.44707776538999999</v>
      </c>
      <c r="AV192" s="10">
        <v>0.22046199999999999</v>
      </c>
      <c r="AW192" s="10">
        <v>3280.16</v>
      </c>
      <c r="AX192" s="10">
        <v>387.69878260870001</v>
      </c>
      <c r="AY192" s="10">
        <v>271.68201359109003</v>
      </c>
      <c r="AZ192" s="10">
        <v>801.24117730584999</v>
      </c>
      <c r="BA192" s="10">
        <v>812.95099860546998</v>
      </c>
      <c r="BB192" s="10">
        <v>647.99653295935002</v>
      </c>
      <c r="BC192" s="10">
        <v>1.52008549</v>
      </c>
      <c r="BD192" s="10">
        <v>2.2627999999999999</v>
      </c>
      <c r="BE192" s="10">
        <v>2.3317000000000001</v>
      </c>
      <c r="BF192" s="10">
        <v>71.5</v>
      </c>
      <c r="BG192" s="10">
        <v>406</v>
      </c>
      <c r="BH192" s="10">
        <v>402.9</v>
      </c>
      <c r="BI192" s="10">
        <v>323.75</v>
      </c>
      <c r="BJ192" s="10">
        <v>202.5</v>
      </c>
      <c r="BK192" s="10">
        <v>2442.37</v>
      </c>
      <c r="BL192" s="10">
        <v>168.11</v>
      </c>
      <c r="BM192" s="10">
        <v>8008.4350000000004</v>
      </c>
      <c r="BN192" s="10">
        <v>3719.7170000000001</v>
      </c>
      <c r="BO192" s="10">
        <v>16071.304</v>
      </c>
      <c r="BP192" s="10">
        <v>31055.435000000001</v>
      </c>
      <c r="BQ192" s="10">
        <v>2975.326</v>
      </c>
      <c r="BR192" s="10">
        <v>754.60400000000004</v>
      </c>
      <c r="BS192" s="10">
        <v>1410.7</v>
      </c>
      <c r="BT192" s="10">
        <v>13.670400000000001</v>
      </c>
      <c r="BU192" s="8"/>
      <c r="BV192" s="8"/>
      <c r="BW192" s="8"/>
      <c r="BX192" s="8"/>
      <c r="BY192" s="8"/>
      <c r="BZ192" s="8"/>
      <c r="CA192" s="8"/>
      <c r="CB192" s="8"/>
      <c r="CC192" s="8"/>
      <c r="CD192" s="8"/>
      <c r="CE192" s="8"/>
      <c r="CF192" s="8"/>
      <c r="CG192" s="8"/>
      <c r="CH192" s="8"/>
      <c r="CI192" s="8"/>
      <c r="CJ192" s="8"/>
      <c r="CK192" s="8"/>
    </row>
    <row r="193" spans="1:89" ht="15.75" x14ac:dyDescent="0.25">
      <c r="A193" s="6">
        <v>39326</v>
      </c>
      <c r="B193" s="9">
        <v>76.76243859649</v>
      </c>
      <c r="C193" s="9">
        <v>77.126999999999995</v>
      </c>
      <c r="D193" s="9">
        <v>73.254000000000005</v>
      </c>
      <c r="E193" s="9">
        <v>79.90631578947</v>
      </c>
      <c r="F193" s="9">
        <v>68.44</v>
      </c>
      <c r="G193" s="9">
        <v>62.81</v>
      </c>
      <c r="H193" s="9">
        <v>6.0964999999999998</v>
      </c>
      <c r="I193" s="9">
        <v>8.5399999999999991</v>
      </c>
      <c r="J193" s="9">
        <v>8.09</v>
      </c>
      <c r="K193" s="9">
        <v>120.1119247221</v>
      </c>
      <c r="L193" s="9">
        <v>1.93431</v>
      </c>
      <c r="M193" s="9">
        <v>2.8227954479999999</v>
      </c>
      <c r="N193" s="9">
        <v>2.0454464360000002</v>
      </c>
      <c r="O193" s="9">
        <v>2.1325659095399998</v>
      </c>
      <c r="P193" s="9">
        <v>2.6080653756699999</v>
      </c>
      <c r="Q193" s="9">
        <v>2.0246323529399999</v>
      </c>
      <c r="R193" s="9">
        <v>1.7649999999999999</v>
      </c>
      <c r="S193" s="9">
        <v>930</v>
      </c>
      <c r="T193" s="9">
        <v>1417.25352112676</v>
      </c>
      <c r="U193" s="9">
        <v>1220.96</v>
      </c>
      <c r="V193" s="9">
        <v>1523.39</v>
      </c>
      <c r="W193" s="9">
        <v>851.63</v>
      </c>
      <c r="X193" s="9">
        <v>926.63</v>
      </c>
      <c r="Y193" s="9">
        <v>426</v>
      </c>
      <c r="Z193" s="9">
        <v>977.48</v>
      </c>
      <c r="AA193" s="9">
        <v>363.75</v>
      </c>
      <c r="AB193" s="9">
        <v>1044.75</v>
      </c>
      <c r="AC193" s="9">
        <v>1279</v>
      </c>
      <c r="AD193" s="9">
        <v>184.65565799999999</v>
      </c>
      <c r="AE193" s="9">
        <v>159.44040000000001</v>
      </c>
      <c r="AF193" s="9">
        <v>163.30502188</v>
      </c>
      <c r="AG193" s="9">
        <v>325</v>
      </c>
      <c r="AH193" s="9">
        <v>306.25</v>
      </c>
      <c r="AI193" s="9">
        <v>272.25</v>
      </c>
      <c r="AJ193" s="9">
        <v>315.25</v>
      </c>
      <c r="AK193" s="9">
        <v>322.9768593</v>
      </c>
      <c r="AL193" s="9">
        <v>326.54486304474</v>
      </c>
      <c r="AM193" s="9">
        <v>1.1071666040000001</v>
      </c>
      <c r="AN193" s="9">
        <v>0.66485182812999999</v>
      </c>
      <c r="AO193" s="9">
        <v>1.0322203731699999</v>
      </c>
      <c r="AP193" s="9">
        <v>2.6920614820000002</v>
      </c>
      <c r="AQ193" s="9">
        <v>1.7981431875</v>
      </c>
      <c r="AR193" s="9">
        <v>4.2953580000000002</v>
      </c>
      <c r="AS193" s="9">
        <v>9.9207900000000002</v>
      </c>
      <c r="AT193" s="9">
        <v>0.69037563599999996</v>
      </c>
      <c r="AU193" s="9">
        <v>0.46307462936999999</v>
      </c>
      <c r="AV193" s="9">
        <v>0.21517091199999999</v>
      </c>
      <c r="AW193" s="9">
        <v>3302.92</v>
      </c>
      <c r="AX193" s="9">
        <v>378.666</v>
      </c>
      <c r="AY193" s="9">
        <v>274.96005367452</v>
      </c>
      <c r="AZ193" s="9">
        <v>779.38832506981998</v>
      </c>
      <c r="BA193" s="9">
        <v>819.62103523733003</v>
      </c>
      <c r="BB193" s="9">
        <v>647.74159892188004</v>
      </c>
      <c r="BC193" s="9">
        <v>1.5024485299999999</v>
      </c>
      <c r="BD193" s="9">
        <v>2.1111</v>
      </c>
      <c r="BE193" s="9">
        <v>2.1623000000000001</v>
      </c>
      <c r="BF193" s="9">
        <v>57.75</v>
      </c>
      <c r="BG193" s="9">
        <v>399.625</v>
      </c>
      <c r="BH193" s="9">
        <v>392.5</v>
      </c>
      <c r="BI193" s="9">
        <v>305</v>
      </c>
      <c r="BJ193" s="9">
        <v>197.5</v>
      </c>
      <c r="BK193" s="9">
        <v>2391.25</v>
      </c>
      <c r="BL193" s="9">
        <v>148.65</v>
      </c>
      <c r="BM193" s="9">
        <v>7648.9750000000004</v>
      </c>
      <c r="BN193" s="9">
        <v>3226.55</v>
      </c>
      <c r="BO193" s="9">
        <v>15023</v>
      </c>
      <c r="BP193" s="9">
        <v>29537.5</v>
      </c>
      <c r="BQ193" s="9">
        <v>2881.4</v>
      </c>
      <c r="BR193" s="9">
        <v>712.65300000000002</v>
      </c>
      <c r="BS193" s="9">
        <v>1307.6500000000001</v>
      </c>
      <c r="BT193" s="9">
        <v>12.833500000000001</v>
      </c>
      <c r="BU193" s="8"/>
      <c r="BV193" s="8"/>
      <c r="BW193" s="8"/>
      <c r="BX193" s="8"/>
      <c r="BY193" s="8"/>
      <c r="BZ193" s="8"/>
      <c r="CA193" s="8"/>
      <c r="CB193" s="8"/>
      <c r="CC193" s="8"/>
      <c r="CD193" s="8"/>
      <c r="CE193" s="8"/>
      <c r="CF193" s="8"/>
      <c r="CG193" s="8"/>
      <c r="CH193" s="8"/>
      <c r="CI193" s="8"/>
      <c r="CJ193" s="8"/>
      <c r="CK193" s="8"/>
    </row>
    <row r="194" spans="1:89" ht="15.75" x14ac:dyDescent="0.25">
      <c r="A194" s="6">
        <v>39295</v>
      </c>
      <c r="B194" s="10">
        <v>70.126811594200007</v>
      </c>
      <c r="C194" s="10">
        <v>70.79652173913</v>
      </c>
      <c r="D194" s="10">
        <v>67.205652173909996</v>
      </c>
      <c r="E194" s="10">
        <v>72.378260869569999</v>
      </c>
      <c r="F194" s="10">
        <v>69.349999999999994</v>
      </c>
      <c r="G194" s="10">
        <v>60.18</v>
      </c>
      <c r="H194" s="10">
        <v>6.1954347826099996</v>
      </c>
      <c r="I194" s="10">
        <v>8.34</v>
      </c>
      <c r="J194" s="10">
        <v>7.7</v>
      </c>
      <c r="K194" s="10">
        <v>120.09830951473</v>
      </c>
      <c r="L194" s="10">
        <v>1.9052273913</v>
      </c>
      <c r="M194" s="10">
        <v>2.7158713780000001</v>
      </c>
      <c r="N194" s="10">
        <v>1.927719728</v>
      </c>
      <c r="O194" s="10">
        <v>2.0686367617900001</v>
      </c>
      <c r="P194" s="10">
        <v>2.5460704123600002</v>
      </c>
      <c r="Q194" s="10">
        <v>2.0473398729999999</v>
      </c>
      <c r="R194" s="10">
        <v>1.6125</v>
      </c>
      <c r="S194" s="10">
        <v>910</v>
      </c>
      <c r="T194" s="10">
        <v>1303.38028169014</v>
      </c>
      <c r="U194" s="10">
        <v>1360.33</v>
      </c>
      <c r="V194" s="10">
        <v>1472.3</v>
      </c>
      <c r="W194" s="10">
        <v>830.65</v>
      </c>
      <c r="X194" s="10">
        <v>904.02</v>
      </c>
      <c r="Y194" s="10">
        <v>385</v>
      </c>
      <c r="Z194" s="10">
        <v>921.79</v>
      </c>
      <c r="AA194" s="10">
        <v>316.74</v>
      </c>
      <c r="AB194" s="10">
        <v>958.29</v>
      </c>
      <c r="AC194" s="10">
        <v>1114</v>
      </c>
      <c r="AD194" s="10">
        <v>158.88335710000001</v>
      </c>
      <c r="AE194" s="10">
        <v>151.17312000000001</v>
      </c>
      <c r="AF194" s="10">
        <v>150.28453615999999</v>
      </c>
      <c r="AG194" s="10">
        <v>327.5</v>
      </c>
      <c r="AH194" s="10">
        <v>306.5</v>
      </c>
      <c r="AI194" s="10">
        <v>264.5</v>
      </c>
      <c r="AJ194" s="10">
        <v>310</v>
      </c>
      <c r="AK194" s="10">
        <v>253.8987597</v>
      </c>
      <c r="AL194" s="10">
        <v>259.72730786209002</v>
      </c>
      <c r="AM194" s="10">
        <v>0.93596854456</v>
      </c>
      <c r="AN194" s="10">
        <v>0.69722372499999996</v>
      </c>
      <c r="AO194" s="10">
        <v>1.23112627922</v>
      </c>
      <c r="AP194" s="10">
        <v>2.692502406</v>
      </c>
      <c r="AQ194" s="10">
        <v>1.7908297846200001</v>
      </c>
      <c r="AR194" s="10">
        <v>4.1114369999999996</v>
      </c>
      <c r="AS194" s="10">
        <v>10.068499539999999</v>
      </c>
      <c r="AT194" s="10">
        <v>0.67667321454999996</v>
      </c>
      <c r="AU194" s="10">
        <v>0.48060715999999998</v>
      </c>
      <c r="AV194" s="10">
        <v>0.21627322199999999</v>
      </c>
      <c r="AW194" s="10">
        <v>3307.6</v>
      </c>
      <c r="AX194" s="10">
        <v>371.1995</v>
      </c>
      <c r="AY194" s="10">
        <v>270.93356373415003</v>
      </c>
      <c r="AZ194" s="10">
        <v>744.85181656971997</v>
      </c>
      <c r="BA194" s="10">
        <v>816.73533189993998</v>
      </c>
      <c r="BB194" s="10">
        <v>646.82332641961</v>
      </c>
      <c r="BC194" s="10">
        <v>1.4682769200000001</v>
      </c>
      <c r="BD194" s="10">
        <v>2.0684999999999998</v>
      </c>
      <c r="BE194" s="10">
        <v>2.1133999999999999</v>
      </c>
      <c r="BF194" s="10">
        <v>44</v>
      </c>
      <c r="BG194" s="10">
        <v>401.625</v>
      </c>
      <c r="BH194" s="10">
        <v>377.5</v>
      </c>
      <c r="BI194" s="10">
        <v>260.625</v>
      </c>
      <c r="BJ194" s="10">
        <v>192.5</v>
      </c>
      <c r="BK194" s="10">
        <v>2515.7730000000001</v>
      </c>
      <c r="BL194" s="10">
        <v>121.89</v>
      </c>
      <c r="BM194" s="10">
        <v>7513.5</v>
      </c>
      <c r="BN194" s="10">
        <v>3119.4549999999999</v>
      </c>
      <c r="BO194" s="10">
        <v>15174.317999999999</v>
      </c>
      <c r="BP194" s="10">
        <v>27652.273000000001</v>
      </c>
      <c r="BQ194" s="10">
        <v>3252.5230000000001</v>
      </c>
      <c r="BR194" s="10">
        <v>665.41099999999994</v>
      </c>
      <c r="BS194" s="10">
        <v>1263.6099999999999</v>
      </c>
      <c r="BT194" s="10">
        <v>12.334300000000001</v>
      </c>
      <c r="BU194" s="8"/>
      <c r="BV194" s="8"/>
      <c r="BW194" s="8"/>
      <c r="BX194" s="8"/>
      <c r="BY194" s="8"/>
      <c r="BZ194" s="8"/>
      <c r="CA194" s="8"/>
      <c r="CB194" s="8"/>
      <c r="CC194" s="8"/>
      <c r="CD194" s="8"/>
      <c r="CE194" s="8"/>
      <c r="CF194" s="8"/>
      <c r="CG194" s="8"/>
      <c r="CH194" s="8"/>
      <c r="CI194" s="8"/>
      <c r="CJ194" s="8"/>
      <c r="CK194" s="8"/>
    </row>
    <row r="195" spans="1:89" ht="15.75" x14ac:dyDescent="0.25">
      <c r="A195" s="6">
        <v>39264</v>
      </c>
      <c r="B195" s="9">
        <v>73.601695526699999</v>
      </c>
      <c r="C195" s="9">
        <v>77.204090909089999</v>
      </c>
      <c r="D195" s="9">
        <v>69.459090909089994</v>
      </c>
      <c r="E195" s="9">
        <v>74.141904761899994</v>
      </c>
      <c r="F195" s="9">
        <v>67.31</v>
      </c>
      <c r="G195" s="9">
        <v>58.06</v>
      </c>
      <c r="H195" s="9">
        <v>6.2209090909100002</v>
      </c>
      <c r="I195" s="9">
        <v>8.1300000000000008</v>
      </c>
      <c r="J195" s="9">
        <v>7.26</v>
      </c>
      <c r="K195" s="9">
        <v>119.11122194066</v>
      </c>
      <c r="L195" s="9">
        <v>2.1584677272700001</v>
      </c>
      <c r="M195" s="9">
        <v>2.5932945059999999</v>
      </c>
      <c r="N195" s="9">
        <v>2.0394939619999999</v>
      </c>
      <c r="O195" s="9">
        <v>2.1296823164499998</v>
      </c>
      <c r="P195" s="9">
        <v>2.4856505459</v>
      </c>
      <c r="Q195" s="9">
        <v>2.2673964034399998</v>
      </c>
      <c r="R195" s="9">
        <v>1.6359999999999999</v>
      </c>
      <c r="S195" s="9">
        <v>929</v>
      </c>
      <c r="T195" s="9">
        <v>1186.0563380281701</v>
      </c>
      <c r="U195" s="9">
        <v>1382.65</v>
      </c>
      <c r="V195" s="9">
        <v>1404.95</v>
      </c>
      <c r="W195" s="9">
        <v>854.52</v>
      </c>
      <c r="X195" s="9">
        <v>919.55</v>
      </c>
      <c r="Y195" s="9">
        <v>375.5</v>
      </c>
      <c r="Z195" s="9">
        <v>887.12</v>
      </c>
      <c r="AA195" s="9">
        <v>301.41000000000003</v>
      </c>
      <c r="AB195" s="9">
        <v>925.81</v>
      </c>
      <c r="AC195" s="9">
        <v>999</v>
      </c>
      <c r="AD195" s="9">
        <v>177.9077053</v>
      </c>
      <c r="AE195" s="9">
        <v>146.84263999999999</v>
      </c>
      <c r="AF195" s="9">
        <v>138.47218219999999</v>
      </c>
      <c r="AG195" s="9">
        <v>328.8</v>
      </c>
      <c r="AH195" s="9">
        <v>306.8</v>
      </c>
      <c r="AI195" s="9">
        <v>260.39999999999998</v>
      </c>
      <c r="AJ195" s="9">
        <v>302.71249999999998</v>
      </c>
      <c r="AK195" s="9">
        <v>225.60613380000001</v>
      </c>
      <c r="AL195" s="9">
        <v>238.40670983625</v>
      </c>
      <c r="AM195" s="9">
        <v>0.95436986192999995</v>
      </c>
      <c r="AN195" s="9">
        <v>0.73373840624999997</v>
      </c>
      <c r="AO195" s="9">
        <v>1.1424840065799999</v>
      </c>
      <c r="AP195" s="9">
        <v>2.673322212</v>
      </c>
      <c r="AQ195" s="9">
        <v>1.7894165666699999</v>
      </c>
      <c r="AR195" s="9">
        <v>4.0869330000000001</v>
      </c>
      <c r="AS195" s="9">
        <v>10.189753639999999</v>
      </c>
      <c r="AT195" s="9">
        <v>0.68139055636000001</v>
      </c>
      <c r="AU195" s="9">
        <v>0.46557375124</v>
      </c>
      <c r="AV195" s="9">
        <v>0.22443031599999999</v>
      </c>
      <c r="AW195" s="9">
        <v>3364.03</v>
      </c>
      <c r="AX195" s="9">
        <v>364.84559999999999</v>
      </c>
      <c r="AY195" s="9">
        <v>263.05015633851002</v>
      </c>
      <c r="AZ195" s="9">
        <v>744.48250741374</v>
      </c>
      <c r="BA195" s="9">
        <v>826.40853463655003</v>
      </c>
      <c r="BB195" s="9">
        <v>645.61973737669996</v>
      </c>
      <c r="BC195" s="9">
        <v>1.49583467</v>
      </c>
      <c r="BD195" s="9">
        <v>2.0400999999999998</v>
      </c>
      <c r="BE195" s="9">
        <v>2.0760000000000001</v>
      </c>
      <c r="BF195" s="9">
        <v>44</v>
      </c>
      <c r="BG195" s="9">
        <v>398.5</v>
      </c>
      <c r="BH195" s="9">
        <v>355</v>
      </c>
      <c r="BI195" s="9">
        <v>269.5</v>
      </c>
      <c r="BJ195" s="9">
        <v>192.5</v>
      </c>
      <c r="BK195" s="9">
        <v>2732.44</v>
      </c>
      <c r="BL195" s="9">
        <v>106.09</v>
      </c>
      <c r="BM195" s="9">
        <v>7972.57</v>
      </c>
      <c r="BN195" s="9">
        <v>3082.76</v>
      </c>
      <c r="BO195" s="9">
        <v>14737.84</v>
      </c>
      <c r="BP195" s="9">
        <v>33425.682000000001</v>
      </c>
      <c r="BQ195" s="9">
        <v>3545.58</v>
      </c>
      <c r="BR195" s="9">
        <v>665.38</v>
      </c>
      <c r="BS195" s="9">
        <v>1303.02</v>
      </c>
      <c r="BT195" s="9">
        <v>12.9093</v>
      </c>
      <c r="BU195" s="8"/>
      <c r="BV195" s="8"/>
      <c r="BW195" s="8"/>
      <c r="BX195" s="8"/>
      <c r="BY195" s="8"/>
      <c r="BZ195" s="8"/>
      <c r="CA195" s="8"/>
      <c r="CB195" s="8"/>
      <c r="CC195" s="8"/>
      <c r="CD195" s="8"/>
      <c r="CE195" s="8"/>
      <c r="CF195" s="8"/>
      <c r="CG195" s="8"/>
      <c r="CH195" s="8"/>
      <c r="CI195" s="8"/>
      <c r="CJ195" s="8"/>
      <c r="CK195" s="8"/>
    </row>
    <row r="196" spans="1:89" ht="15.75" x14ac:dyDescent="0.25">
      <c r="A196" s="6">
        <v>39234</v>
      </c>
      <c r="B196" s="10">
        <v>68.188095238100004</v>
      </c>
      <c r="C196" s="10">
        <v>71.316190476190002</v>
      </c>
      <c r="D196" s="10">
        <v>65.75619047619</v>
      </c>
      <c r="E196" s="10">
        <v>67.491904761900003</v>
      </c>
      <c r="F196" s="10">
        <v>61.6</v>
      </c>
      <c r="G196" s="10">
        <v>56.78</v>
      </c>
      <c r="H196" s="10">
        <v>7.3041428571400004</v>
      </c>
      <c r="I196" s="10">
        <v>8.0299999999999994</v>
      </c>
      <c r="J196" s="10">
        <v>7.11</v>
      </c>
      <c r="K196" s="10">
        <v>131.68831222938999</v>
      </c>
      <c r="L196" s="10">
        <v>2.0169833333299998</v>
      </c>
      <c r="M196" s="10">
        <v>2.6307730459999998</v>
      </c>
      <c r="N196" s="10">
        <v>2.0432418160000001</v>
      </c>
      <c r="O196" s="10">
        <v>2.07378019691</v>
      </c>
      <c r="P196" s="10">
        <v>2.3133990029699998</v>
      </c>
      <c r="Q196" s="10">
        <v>2.2504415877500001</v>
      </c>
      <c r="R196" s="10">
        <v>1.6575</v>
      </c>
      <c r="S196" s="10">
        <v>979</v>
      </c>
      <c r="T196" s="10">
        <v>1107.1830985915501</v>
      </c>
      <c r="U196" s="10">
        <v>1354.38</v>
      </c>
      <c r="V196" s="10">
        <v>1268.18</v>
      </c>
      <c r="W196" s="10">
        <v>833.19</v>
      </c>
      <c r="X196" s="10">
        <v>968.33</v>
      </c>
      <c r="Y196" s="10">
        <v>361</v>
      </c>
      <c r="Z196" s="10">
        <v>835.55</v>
      </c>
      <c r="AA196" s="10">
        <v>278.14</v>
      </c>
      <c r="AB196" s="10">
        <v>867.68</v>
      </c>
      <c r="AC196" s="10">
        <v>916</v>
      </c>
      <c r="AD196" s="10">
        <v>184.44876289999999</v>
      </c>
      <c r="AE196" s="10">
        <v>165.24717999999999</v>
      </c>
      <c r="AF196" s="10">
        <v>154.78637019999999</v>
      </c>
      <c r="AG196" s="10">
        <v>323.25</v>
      </c>
      <c r="AH196" s="10">
        <v>300.5</v>
      </c>
      <c r="AI196" s="10">
        <v>257</v>
      </c>
      <c r="AJ196" s="10">
        <v>302.48599999999999</v>
      </c>
      <c r="AK196" s="10">
        <v>205.02967860000001</v>
      </c>
      <c r="AL196" s="10">
        <v>223.03918018749999</v>
      </c>
      <c r="AM196" s="10">
        <v>0.97681993892999996</v>
      </c>
      <c r="AN196" s="10">
        <v>0.77852056250000001</v>
      </c>
      <c r="AO196" s="10">
        <v>0.93534291432000005</v>
      </c>
      <c r="AP196" s="10">
        <v>2.6790542240000002</v>
      </c>
      <c r="AQ196" s="10">
        <v>1.78023065</v>
      </c>
      <c r="AR196" s="10">
        <v>3.9912570000000001</v>
      </c>
      <c r="AS196" s="10">
        <v>9.9340177199999999</v>
      </c>
      <c r="AT196" s="10">
        <v>0.66663462857</v>
      </c>
      <c r="AU196" s="10">
        <v>0.47010896951999998</v>
      </c>
      <c r="AV196" s="10">
        <v>0.204809198</v>
      </c>
      <c r="AW196" s="10">
        <v>3409.32</v>
      </c>
      <c r="AX196" s="10">
        <v>356.94540000000001</v>
      </c>
      <c r="AY196" s="10">
        <v>257.91078620019999</v>
      </c>
      <c r="AZ196" s="10">
        <v>718.07803283791998</v>
      </c>
      <c r="BA196" s="10">
        <v>807.06212916332004</v>
      </c>
      <c r="BB196" s="10">
        <v>642.64574316515996</v>
      </c>
      <c r="BC196" s="10">
        <v>1.33599972</v>
      </c>
      <c r="BD196" s="10">
        <v>2.1097999999999999</v>
      </c>
      <c r="BE196" s="10">
        <v>2.2342</v>
      </c>
      <c r="BF196" s="10">
        <v>44</v>
      </c>
      <c r="BG196" s="10">
        <v>387.875</v>
      </c>
      <c r="BH196" s="10">
        <v>355</v>
      </c>
      <c r="BI196" s="10">
        <v>291.875</v>
      </c>
      <c r="BJ196" s="10">
        <v>192.5</v>
      </c>
      <c r="BK196" s="10">
        <v>2676.93</v>
      </c>
      <c r="BL196" s="10">
        <v>103.21</v>
      </c>
      <c r="BM196" s="10">
        <v>7474.38</v>
      </c>
      <c r="BN196" s="10">
        <v>2425.1999999999998</v>
      </c>
      <c r="BO196" s="10">
        <v>14099.76</v>
      </c>
      <c r="BP196" s="10">
        <v>41718.571000000004</v>
      </c>
      <c r="BQ196" s="10">
        <v>3602.85</v>
      </c>
      <c r="BR196" s="10">
        <v>655.66</v>
      </c>
      <c r="BS196" s="10">
        <v>1286.24</v>
      </c>
      <c r="BT196" s="10">
        <v>13.144299999999999</v>
      </c>
      <c r="BU196" s="8"/>
      <c r="BV196" s="8"/>
      <c r="BW196" s="8"/>
      <c r="BX196" s="8"/>
      <c r="BY196" s="8"/>
      <c r="BZ196" s="8"/>
      <c r="CA196" s="8"/>
      <c r="CB196" s="8"/>
      <c r="CC196" s="8"/>
      <c r="CD196" s="8"/>
      <c r="CE196" s="8"/>
      <c r="CF196" s="8"/>
      <c r="CG196" s="8"/>
      <c r="CH196" s="8"/>
      <c r="CI196" s="8"/>
      <c r="CJ196" s="8"/>
      <c r="CK196" s="8"/>
    </row>
    <row r="197" spans="1:89" ht="15.75" x14ac:dyDescent="0.25">
      <c r="A197" s="6">
        <v>39203</v>
      </c>
      <c r="B197" s="9">
        <v>65.157259552040003</v>
      </c>
      <c r="C197" s="9">
        <v>67.476086956520007</v>
      </c>
      <c r="D197" s="9">
        <v>64.544782608700004</v>
      </c>
      <c r="E197" s="9">
        <v>63.450909090910002</v>
      </c>
      <c r="F197" s="9">
        <v>56</v>
      </c>
      <c r="G197" s="9">
        <v>50.25</v>
      </c>
      <c r="H197" s="9">
        <v>7.61347826087</v>
      </c>
      <c r="I197" s="9">
        <v>7.98</v>
      </c>
      <c r="J197" s="9">
        <v>7.22</v>
      </c>
      <c r="K197" s="9">
        <v>135.28151314111</v>
      </c>
      <c r="L197" s="9">
        <v>2.00386304348</v>
      </c>
      <c r="M197" s="9">
        <v>2.496511688</v>
      </c>
      <c r="N197" s="9">
        <v>1.849896642</v>
      </c>
      <c r="O197" s="9">
        <v>1.9413833954499999</v>
      </c>
      <c r="P197" s="9">
        <v>2.2767814212299999</v>
      </c>
      <c r="Q197" s="9">
        <v>1.9973687651200001</v>
      </c>
      <c r="R197" s="9">
        <v>1.55</v>
      </c>
      <c r="S197" s="9">
        <v>894</v>
      </c>
      <c r="T197" s="9">
        <v>1080.5633802816899</v>
      </c>
      <c r="U197" s="9">
        <v>1200.17</v>
      </c>
      <c r="V197" s="9">
        <v>1169.4100000000001</v>
      </c>
      <c r="W197" s="9">
        <v>816.09</v>
      </c>
      <c r="X197" s="9">
        <v>866.85</v>
      </c>
      <c r="Y197" s="9">
        <v>334</v>
      </c>
      <c r="Z197" s="9">
        <v>788.7</v>
      </c>
      <c r="AA197" s="9">
        <v>268.26</v>
      </c>
      <c r="AB197" s="9">
        <v>844.71</v>
      </c>
      <c r="AC197" s="9">
        <v>831</v>
      </c>
      <c r="AD197" s="9">
        <v>161.68943419999999</v>
      </c>
      <c r="AE197" s="9">
        <v>160.22775999999999</v>
      </c>
      <c r="AF197" s="9">
        <v>150.00895865999999</v>
      </c>
      <c r="AG197" s="9">
        <v>317.60000000000002</v>
      </c>
      <c r="AH197" s="9">
        <v>295.8</v>
      </c>
      <c r="AI197" s="9">
        <v>255.4</v>
      </c>
      <c r="AJ197" s="9">
        <v>300.35500000000002</v>
      </c>
      <c r="AK197" s="9">
        <v>180.7788564</v>
      </c>
      <c r="AL197" s="9">
        <v>195.72128219999999</v>
      </c>
      <c r="AM197" s="9">
        <v>1.03756976509</v>
      </c>
      <c r="AN197" s="9">
        <v>0.68895625000000005</v>
      </c>
      <c r="AO197" s="9">
        <v>0.88683983232999997</v>
      </c>
      <c r="AP197" s="9">
        <v>2.699336728</v>
      </c>
      <c r="AQ197" s="9">
        <v>1.7530587085</v>
      </c>
      <c r="AR197" s="9">
        <v>3.9870561000000002</v>
      </c>
      <c r="AS197" s="9">
        <v>9.6782818000000006</v>
      </c>
      <c r="AT197" s="9">
        <v>0.67124228727000002</v>
      </c>
      <c r="AU197" s="9">
        <v>0.46321070399999997</v>
      </c>
      <c r="AV197" s="9">
        <v>0.20789566600000001</v>
      </c>
      <c r="AW197" s="9">
        <v>3397.24</v>
      </c>
      <c r="AX197" s="9">
        <v>373.587445</v>
      </c>
      <c r="AY197" s="9">
        <v>261.94534536608001</v>
      </c>
      <c r="AZ197" s="9">
        <v>724.04713333111999</v>
      </c>
      <c r="BA197" s="9">
        <v>806.21267564569996</v>
      </c>
      <c r="BB197" s="9">
        <v>641.10263026021005</v>
      </c>
      <c r="BC197" s="9">
        <v>1.22466641</v>
      </c>
      <c r="BD197" s="9">
        <v>2.2191999999999998</v>
      </c>
      <c r="BE197" s="9">
        <v>2.3689</v>
      </c>
      <c r="BF197" s="9">
        <v>44</v>
      </c>
      <c r="BG197" s="9">
        <v>392</v>
      </c>
      <c r="BH197" s="9">
        <v>338.125</v>
      </c>
      <c r="BI197" s="9">
        <v>293.125</v>
      </c>
      <c r="BJ197" s="9">
        <v>192.5</v>
      </c>
      <c r="BK197" s="9">
        <v>2792.75</v>
      </c>
      <c r="BL197" s="9">
        <v>102.02</v>
      </c>
      <c r="BM197" s="9">
        <v>7681.42</v>
      </c>
      <c r="BN197" s="9">
        <v>2101.25</v>
      </c>
      <c r="BO197" s="9">
        <v>14140</v>
      </c>
      <c r="BP197" s="9">
        <v>52179.048000000003</v>
      </c>
      <c r="BQ197" s="9">
        <v>3831.26</v>
      </c>
      <c r="BR197" s="9">
        <v>667.31</v>
      </c>
      <c r="BS197" s="9">
        <v>1300.6500000000001</v>
      </c>
      <c r="BT197" s="9">
        <v>13.1478</v>
      </c>
      <c r="BU197" s="8"/>
      <c r="BV197" s="8"/>
      <c r="BW197" s="8"/>
      <c r="BX197" s="8"/>
      <c r="BY197" s="8"/>
      <c r="BZ197" s="8"/>
      <c r="CA197" s="8"/>
      <c r="CB197" s="8"/>
      <c r="CC197" s="8"/>
      <c r="CD197" s="8"/>
      <c r="CE197" s="8"/>
      <c r="CF197" s="8"/>
      <c r="CG197" s="8"/>
      <c r="CH197" s="8"/>
      <c r="CI197" s="8"/>
      <c r="CJ197" s="8"/>
      <c r="CK197" s="8"/>
    </row>
    <row r="198" spans="1:89" ht="15.75" x14ac:dyDescent="0.25">
      <c r="A198" s="6">
        <v>39173</v>
      </c>
      <c r="B198" s="10">
        <v>65.057640350880007</v>
      </c>
      <c r="C198" s="10">
        <v>67.398421052629999</v>
      </c>
      <c r="D198" s="10">
        <v>63.838000000000001</v>
      </c>
      <c r="E198" s="10">
        <v>63.936500000000002</v>
      </c>
      <c r="F198" s="10">
        <v>56.12</v>
      </c>
      <c r="G198" s="10">
        <v>51.36</v>
      </c>
      <c r="H198" s="10">
        <v>7.5873809523800002</v>
      </c>
      <c r="I198" s="10">
        <v>8</v>
      </c>
      <c r="J198" s="10">
        <v>7.09</v>
      </c>
      <c r="K198" s="10">
        <v>134.97160900674001</v>
      </c>
      <c r="L198" s="10">
        <v>1.9779780952399999</v>
      </c>
      <c r="M198" s="10">
        <v>2.52649452</v>
      </c>
      <c r="N198" s="10">
        <v>1.7544365959999999</v>
      </c>
      <c r="O198" s="10">
        <v>1.9807797714099999</v>
      </c>
      <c r="P198" s="10">
        <v>2.34303556928</v>
      </c>
      <c r="Q198" s="10">
        <v>2.0118037449599999</v>
      </c>
      <c r="R198" s="10">
        <v>1.5874999999999999</v>
      </c>
      <c r="S198" s="10">
        <v>827.5</v>
      </c>
      <c r="T198" s="10">
        <v>1050</v>
      </c>
      <c r="U198" s="10">
        <v>978.16</v>
      </c>
      <c r="V198" s="10">
        <v>1078.17</v>
      </c>
      <c r="W198" s="10">
        <v>743.45</v>
      </c>
      <c r="X198" s="10">
        <v>797.26</v>
      </c>
      <c r="Y198" s="10">
        <v>319.75</v>
      </c>
      <c r="Z198" s="10">
        <v>753.7</v>
      </c>
      <c r="AA198" s="10">
        <v>264.76</v>
      </c>
      <c r="AB198" s="10">
        <v>808.43</v>
      </c>
      <c r="AC198" s="10">
        <v>755</v>
      </c>
      <c r="AD198" s="10">
        <v>157.1170037</v>
      </c>
      <c r="AE198" s="10">
        <v>152.74784</v>
      </c>
      <c r="AF198" s="10">
        <v>149.5173284</v>
      </c>
      <c r="AG198" s="10">
        <v>316.5</v>
      </c>
      <c r="AH198" s="10">
        <v>296</v>
      </c>
      <c r="AI198" s="10">
        <v>258.5</v>
      </c>
      <c r="AJ198" s="10">
        <v>302.25</v>
      </c>
      <c r="AK198" s="10">
        <v>175.2673059</v>
      </c>
      <c r="AL198" s="10">
        <v>198.30779161020001</v>
      </c>
      <c r="AM198" s="10">
        <v>1.11985616985</v>
      </c>
      <c r="AN198" s="10">
        <v>0.64761887500000004</v>
      </c>
      <c r="AO198" s="10">
        <v>0.85583967140999995</v>
      </c>
      <c r="AP198" s="10">
        <v>2.6942661019999998</v>
      </c>
      <c r="AQ198" s="10">
        <v>1.7217234269199999</v>
      </c>
      <c r="AR198" s="10">
        <v>3.9998999999999998</v>
      </c>
      <c r="AS198" s="10">
        <v>9.4247505</v>
      </c>
      <c r="AT198" s="10">
        <v>0.67148272420999999</v>
      </c>
      <c r="AU198" s="10">
        <v>0.46089785719999998</v>
      </c>
      <c r="AV198" s="10">
        <v>0.214289064</v>
      </c>
      <c r="AW198" s="10">
        <v>3361.26</v>
      </c>
      <c r="AX198" s="10">
        <v>387.9092</v>
      </c>
      <c r="AY198" s="10">
        <v>266.04299296184001</v>
      </c>
      <c r="AZ198" s="10">
        <v>733.12613785956</v>
      </c>
      <c r="BA198" s="10">
        <v>808.80980864934997</v>
      </c>
      <c r="BB198" s="10">
        <v>635.14764027930005</v>
      </c>
      <c r="BC198" s="10">
        <v>1.2599403300000001</v>
      </c>
      <c r="BD198" s="10">
        <v>2.165</v>
      </c>
      <c r="BE198" s="10">
        <v>2.3184</v>
      </c>
      <c r="BF198" s="10">
        <v>44</v>
      </c>
      <c r="BG198" s="10">
        <v>404.6</v>
      </c>
      <c r="BH198" s="10">
        <v>300</v>
      </c>
      <c r="BI198" s="10">
        <v>291</v>
      </c>
      <c r="BJ198" s="10">
        <v>192.5</v>
      </c>
      <c r="BK198" s="10">
        <v>2814.7890000000002</v>
      </c>
      <c r="BL198" s="10">
        <v>91.26</v>
      </c>
      <c r="BM198" s="10">
        <v>7766.4740000000002</v>
      </c>
      <c r="BN198" s="10">
        <v>2000.9469999999999</v>
      </c>
      <c r="BO198" s="10">
        <v>14052.895</v>
      </c>
      <c r="BP198" s="10">
        <v>50266.841999999997</v>
      </c>
      <c r="BQ198" s="10">
        <v>3557.4740000000002</v>
      </c>
      <c r="BR198" s="10">
        <v>679.36800000000005</v>
      </c>
      <c r="BS198" s="10">
        <v>1275.81</v>
      </c>
      <c r="BT198" s="10">
        <v>13.7233</v>
      </c>
      <c r="BU198" s="8"/>
      <c r="BV198" s="8"/>
      <c r="BW198" s="8"/>
      <c r="BX198" s="8"/>
      <c r="BY198" s="8"/>
      <c r="BZ198" s="8"/>
      <c r="CA198" s="8"/>
      <c r="CB198" s="8"/>
      <c r="CC198" s="8"/>
      <c r="CD198" s="8"/>
      <c r="CE198" s="8"/>
      <c r="CF198" s="8"/>
      <c r="CG198" s="8"/>
      <c r="CH198" s="8"/>
      <c r="CI198" s="8"/>
      <c r="CJ198" s="8"/>
      <c r="CK198" s="8"/>
    </row>
    <row r="199" spans="1:89" ht="15.75" x14ac:dyDescent="0.25">
      <c r="A199" s="6">
        <v>39142</v>
      </c>
      <c r="B199" s="9">
        <v>60.59984848485</v>
      </c>
      <c r="C199" s="9">
        <v>62.143636363639999</v>
      </c>
      <c r="D199" s="9">
        <v>59.05409090909</v>
      </c>
      <c r="E199" s="9">
        <v>60.601818181820001</v>
      </c>
      <c r="F199" s="9">
        <v>55.38</v>
      </c>
      <c r="G199" s="9">
        <v>53.475000000000001</v>
      </c>
      <c r="H199" s="9">
        <v>7.12318181818</v>
      </c>
      <c r="I199" s="9">
        <v>8.3699999999999992</v>
      </c>
      <c r="J199" s="9">
        <v>6.86</v>
      </c>
      <c r="K199" s="9">
        <v>130.93781192981001</v>
      </c>
      <c r="L199" s="9">
        <v>1.92399818182</v>
      </c>
      <c r="M199" s="9">
        <v>2.581169096</v>
      </c>
      <c r="N199" s="9">
        <v>1.6975574</v>
      </c>
      <c r="O199" s="9">
        <v>1.77221736896</v>
      </c>
      <c r="P199" s="9">
        <v>2.42113553127</v>
      </c>
      <c r="Q199" s="9">
        <v>1.26551657562</v>
      </c>
      <c r="R199" s="9">
        <v>1.63</v>
      </c>
      <c r="S199" s="9">
        <v>769</v>
      </c>
      <c r="T199" s="9">
        <v>1050</v>
      </c>
      <c r="U199" s="9">
        <v>936.76</v>
      </c>
      <c r="V199" s="9">
        <v>1055.21</v>
      </c>
      <c r="W199" s="9">
        <v>660.93</v>
      </c>
      <c r="X199" s="9">
        <v>701.14</v>
      </c>
      <c r="Y199" s="9">
        <v>322</v>
      </c>
      <c r="Z199" s="9">
        <v>719.03</v>
      </c>
      <c r="AA199" s="9">
        <v>279.08999999999997</v>
      </c>
      <c r="AB199" s="9">
        <v>771.51</v>
      </c>
      <c r="AC199" s="9">
        <v>713</v>
      </c>
      <c r="AD199" s="9">
        <v>157.0577883</v>
      </c>
      <c r="AE199" s="9">
        <v>170.50674480000001</v>
      </c>
      <c r="AF199" s="9">
        <v>169.96076966000001</v>
      </c>
      <c r="AG199" s="9">
        <v>318.66666666666998</v>
      </c>
      <c r="AH199" s="9">
        <v>299.33333333333002</v>
      </c>
      <c r="AI199" s="9">
        <v>262.33333333333002</v>
      </c>
      <c r="AJ199" s="9">
        <v>304.93</v>
      </c>
      <c r="AK199" s="9">
        <v>168.54321429000001</v>
      </c>
      <c r="AL199" s="9">
        <v>199.09820044285999</v>
      </c>
      <c r="AM199" s="9">
        <v>1.0551475380399999</v>
      </c>
      <c r="AN199" s="9">
        <v>0.64761887500000004</v>
      </c>
      <c r="AO199" s="9">
        <v>0.81134080288999999</v>
      </c>
      <c r="AP199" s="9">
        <v>2.6891954760000001</v>
      </c>
      <c r="AQ199" s="9">
        <v>1.6835665423099999</v>
      </c>
      <c r="AR199" s="9">
        <v>3.9043364999999999</v>
      </c>
      <c r="AS199" s="9">
        <v>9.0257142800000008</v>
      </c>
      <c r="AT199" s="9">
        <v>0.65785578545000001</v>
      </c>
      <c r="AU199" s="9">
        <v>0.45916222000000001</v>
      </c>
      <c r="AV199" s="9">
        <v>0.230162328</v>
      </c>
      <c r="AW199" s="9">
        <v>3298.14</v>
      </c>
      <c r="AX199" s="9">
        <v>380.04539999999997</v>
      </c>
      <c r="AY199" s="9">
        <v>269.65970421302001</v>
      </c>
      <c r="AZ199" s="9">
        <v>717.39524032860004</v>
      </c>
      <c r="BA199" s="9">
        <v>791.45494491602005</v>
      </c>
      <c r="BB199" s="9">
        <v>643.78213048398004</v>
      </c>
      <c r="BC199" s="9">
        <v>1.28749808</v>
      </c>
      <c r="BD199" s="9">
        <v>2.0525000000000002</v>
      </c>
      <c r="BE199" s="9">
        <v>2.2349000000000001</v>
      </c>
      <c r="BF199" s="9">
        <v>44</v>
      </c>
      <c r="BG199" s="9">
        <v>387</v>
      </c>
      <c r="BH199" s="9">
        <v>254.5</v>
      </c>
      <c r="BI199" s="9">
        <v>318.125</v>
      </c>
      <c r="BJ199" s="9">
        <v>192.5</v>
      </c>
      <c r="BK199" s="9">
        <v>2761.7269999999999</v>
      </c>
      <c r="BL199" s="9">
        <v>88.55</v>
      </c>
      <c r="BM199" s="9">
        <v>6452.4769999999999</v>
      </c>
      <c r="BN199" s="9">
        <v>1914.0450000000001</v>
      </c>
      <c r="BO199" s="9">
        <v>13892.955</v>
      </c>
      <c r="BP199" s="9">
        <v>46324.773000000001</v>
      </c>
      <c r="BQ199" s="9">
        <v>3271.2950000000001</v>
      </c>
      <c r="BR199" s="9">
        <v>654.89499999999998</v>
      </c>
      <c r="BS199" s="9">
        <v>1218.77</v>
      </c>
      <c r="BT199" s="9">
        <v>13.1843</v>
      </c>
      <c r="BU199" s="8"/>
      <c r="BV199" s="8"/>
      <c r="BW199" s="8"/>
      <c r="BX199" s="8"/>
      <c r="BY199" s="8"/>
      <c r="BZ199" s="8"/>
      <c r="CA199" s="8"/>
      <c r="CB199" s="8"/>
      <c r="CC199" s="8"/>
      <c r="CD199" s="8"/>
      <c r="CE199" s="8"/>
      <c r="CF199" s="8"/>
      <c r="CG199" s="8"/>
      <c r="CH199" s="8"/>
      <c r="CI199" s="8"/>
      <c r="CJ199" s="8"/>
      <c r="CK199" s="8"/>
    </row>
    <row r="200" spans="1:89" ht="15.75" x14ac:dyDescent="0.25">
      <c r="A200" s="6">
        <v>39114</v>
      </c>
      <c r="B200" s="10">
        <v>57.5625</v>
      </c>
      <c r="C200" s="10">
        <v>57.756999999999998</v>
      </c>
      <c r="D200" s="10">
        <v>55.680500000000002</v>
      </c>
      <c r="E200" s="10">
        <v>59.25</v>
      </c>
      <c r="F200" s="10">
        <v>52.9</v>
      </c>
      <c r="G200" s="10">
        <v>51.637500000000003</v>
      </c>
      <c r="H200" s="10">
        <v>7.9725000000000001</v>
      </c>
      <c r="I200" s="10">
        <v>8.56</v>
      </c>
      <c r="J200" s="10">
        <v>6.89</v>
      </c>
      <c r="K200" s="10">
        <v>142.17497896166</v>
      </c>
      <c r="L200" s="10">
        <v>1.815393</v>
      </c>
      <c r="M200" s="10">
        <v>2.6902977859999999</v>
      </c>
      <c r="N200" s="10">
        <v>1.7434134960000001</v>
      </c>
      <c r="O200" s="10">
        <v>1.77864031727</v>
      </c>
      <c r="P200" s="10">
        <v>2.2775688073399998</v>
      </c>
      <c r="Q200" s="10">
        <v>1.40835214447</v>
      </c>
      <c r="R200" s="10">
        <v>1.65</v>
      </c>
      <c r="S200" s="10">
        <v>763</v>
      </c>
      <c r="T200" s="10">
        <v>1050</v>
      </c>
      <c r="U200" s="10">
        <v>916.75</v>
      </c>
      <c r="V200" s="10">
        <v>1016.33</v>
      </c>
      <c r="W200" s="10">
        <v>645.20000000000005</v>
      </c>
      <c r="X200" s="10">
        <v>676.75</v>
      </c>
      <c r="Y200" s="10">
        <v>325</v>
      </c>
      <c r="Z200" s="10">
        <v>715.04</v>
      </c>
      <c r="AA200" s="10">
        <v>283.45</v>
      </c>
      <c r="AB200" s="10">
        <v>790.39</v>
      </c>
      <c r="AC200" s="10">
        <v>709</v>
      </c>
      <c r="AD200" s="10">
        <v>151.0319169</v>
      </c>
      <c r="AE200" s="10">
        <v>177.3489032</v>
      </c>
      <c r="AF200" s="10">
        <v>180.63994894000001</v>
      </c>
      <c r="AG200" s="10">
        <v>315</v>
      </c>
      <c r="AH200" s="10">
        <v>291.75</v>
      </c>
      <c r="AI200" s="10">
        <v>257.5</v>
      </c>
      <c r="AJ200" s="10">
        <v>303</v>
      </c>
      <c r="AK200" s="10">
        <v>176.461475175</v>
      </c>
      <c r="AL200" s="10">
        <v>199.98225866842</v>
      </c>
      <c r="AM200" s="10">
        <v>1.06883832492</v>
      </c>
      <c r="AN200" s="10">
        <v>0.65450843749999998</v>
      </c>
      <c r="AO200" s="10">
        <v>0.84181642324999995</v>
      </c>
      <c r="AP200" s="10">
        <v>2.7114621379999999</v>
      </c>
      <c r="AQ200" s="10">
        <v>1.6264083</v>
      </c>
      <c r="AR200" s="10">
        <v>3.9431535000000002</v>
      </c>
      <c r="AS200" s="10">
        <v>8.8184799999999992</v>
      </c>
      <c r="AT200" s="10">
        <v>0.64952625600000002</v>
      </c>
      <c r="AU200" s="10">
        <v>0.45692489989000001</v>
      </c>
      <c r="AV200" s="10">
        <v>0.233028334</v>
      </c>
      <c r="AW200" s="10">
        <v>3182.84</v>
      </c>
      <c r="AX200" s="10">
        <v>375.22379999999998</v>
      </c>
      <c r="AY200" s="10">
        <v>262.56124574499</v>
      </c>
      <c r="AZ200" s="10">
        <v>720.93192923486004</v>
      </c>
      <c r="BA200" s="10">
        <v>795.35674097785</v>
      </c>
      <c r="BB200" s="10">
        <v>622.68413392523996</v>
      </c>
      <c r="BC200" s="10">
        <v>1.2753726700000001</v>
      </c>
      <c r="BD200" s="10">
        <v>2.1173999999999999</v>
      </c>
      <c r="BE200" s="10">
        <v>2.2787999999999999</v>
      </c>
      <c r="BF200" s="10">
        <v>44</v>
      </c>
      <c r="BG200" s="10">
        <v>317.625</v>
      </c>
      <c r="BH200" s="10">
        <v>215</v>
      </c>
      <c r="BI200" s="10">
        <v>299.375</v>
      </c>
      <c r="BJ200" s="10">
        <v>192.5</v>
      </c>
      <c r="BK200" s="10">
        <v>2832.2</v>
      </c>
      <c r="BL200" s="10">
        <v>82.66</v>
      </c>
      <c r="BM200" s="10">
        <v>5676.45</v>
      </c>
      <c r="BN200" s="10">
        <v>1779.6</v>
      </c>
      <c r="BO200" s="10">
        <v>12933.25</v>
      </c>
      <c r="BP200" s="10">
        <v>41184.25</v>
      </c>
      <c r="BQ200" s="10">
        <v>3309.5</v>
      </c>
      <c r="BR200" s="10">
        <v>664.745</v>
      </c>
      <c r="BS200" s="10">
        <v>1204.55</v>
      </c>
      <c r="BT200" s="10">
        <v>13.91</v>
      </c>
      <c r="BU200" s="8"/>
      <c r="BV200" s="8"/>
      <c r="BW200" s="8"/>
      <c r="BX200" s="8"/>
      <c r="BY200" s="8"/>
      <c r="BZ200" s="8"/>
      <c r="CA200" s="8"/>
      <c r="CB200" s="8"/>
      <c r="CC200" s="8"/>
      <c r="CD200" s="8"/>
      <c r="CE200" s="8"/>
      <c r="CF200" s="8"/>
      <c r="CG200" s="8"/>
      <c r="CH200" s="8"/>
      <c r="CI200" s="8"/>
      <c r="CJ200" s="8"/>
      <c r="CK200" s="8"/>
    </row>
    <row r="201" spans="1:89" ht="15.75" x14ac:dyDescent="0.25">
      <c r="A201" s="6">
        <v>39083</v>
      </c>
      <c r="B201" s="9">
        <v>53.516969696970001</v>
      </c>
      <c r="C201" s="9">
        <v>54.299090909089998</v>
      </c>
      <c r="D201" s="9">
        <v>52.011818181819997</v>
      </c>
      <c r="E201" s="9">
        <v>54.24</v>
      </c>
      <c r="F201" s="9">
        <v>51.287500000000001</v>
      </c>
      <c r="G201" s="9">
        <v>50.137500000000003</v>
      </c>
      <c r="H201" s="9">
        <v>6.5843478260900001</v>
      </c>
      <c r="I201" s="9">
        <v>8.59</v>
      </c>
      <c r="J201" s="9">
        <v>7.11</v>
      </c>
      <c r="K201" s="9">
        <v>125.60979724089999</v>
      </c>
      <c r="L201" s="9">
        <v>1.69852217391</v>
      </c>
      <c r="M201" s="9">
        <v>2.7454132859999998</v>
      </c>
      <c r="N201" s="9">
        <v>1.7445158059999999</v>
      </c>
      <c r="O201" s="9">
        <v>1.78778022688</v>
      </c>
      <c r="P201" s="9">
        <v>2.09345272302</v>
      </c>
      <c r="Q201" s="9">
        <v>1.56988795761</v>
      </c>
      <c r="R201" s="9">
        <v>1.7</v>
      </c>
      <c r="S201" s="9">
        <v>731</v>
      </c>
      <c r="T201" s="9">
        <v>1050</v>
      </c>
      <c r="U201" s="9">
        <v>908.36</v>
      </c>
      <c r="V201" s="9">
        <v>1071.6400000000001</v>
      </c>
      <c r="W201" s="9">
        <v>637.59</v>
      </c>
      <c r="X201" s="9">
        <v>649.13</v>
      </c>
      <c r="Y201" s="9">
        <v>306</v>
      </c>
      <c r="Z201" s="9">
        <v>697.33</v>
      </c>
      <c r="AA201" s="9">
        <v>263.87</v>
      </c>
      <c r="AB201" s="9">
        <v>823.02</v>
      </c>
      <c r="AC201" s="9">
        <v>719</v>
      </c>
      <c r="AD201" s="9">
        <v>152.13268619999999</v>
      </c>
      <c r="AE201" s="9">
        <v>164.774764</v>
      </c>
      <c r="AF201" s="9">
        <v>175.05123724000001</v>
      </c>
      <c r="AG201" s="9">
        <v>313</v>
      </c>
      <c r="AH201" s="9">
        <v>286.60000000000002</v>
      </c>
      <c r="AI201" s="9">
        <v>243.8</v>
      </c>
      <c r="AJ201" s="9" t="s">
        <v>224</v>
      </c>
      <c r="AK201" s="9">
        <v>175.98013309800001</v>
      </c>
      <c r="AL201" s="9">
        <v>196.06615699737</v>
      </c>
      <c r="AM201" s="9">
        <v>0.98503544847000002</v>
      </c>
      <c r="AN201" s="9">
        <v>0.63935140000000001</v>
      </c>
      <c r="AO201" s="9">
        <v>0.79708632003000002</v>
      </c>
      <c r="AP201" s="9">
        <v>2.686990856</v>
      </c>
      <c r="AQ201" s="9">
        <v>1.5702906999999999</v>
      </c>
      <c r="AR201" s="9">
        <v>3.9774805</v>
      </c>
      <c r="AS201" s="9">
        <v>8.7567506399999999</v>
      </c>
      <c r="AT201" s="9">
        <v>0.64573415999999995</v>
      </c>
      <c r="AU201" s="9">
        <v>0.43903904989999998</v>
      </c>
      <c r="AV201" s="9">
        <v>0.24140589000000001</v>
      </c>
      <c r="AW201" s="9">
        <v>3095.78</v>
      </c>
      <c r="AX201" s="9">
        <v>358.74203999999997</v>
      </c>
      <c r="AY201" s="9">
        <v>262.27355254260999</v>
      </c>
      <c r="AZ201" s="9">
        <v>721.83452171614999</v>
      </c>
      <c r="BA201" s="9">
        <v>796.35251184778997</v>
      </c>
      <c r="BB201" s="9">
        <v>622.00184742841998</v>
      </c>
      <c r="BC201" s="9">
        <v>1.30182811</v>
      </c>
      <c r="BD201" s="9">
        <v>1.9395</v>
      </c>
      <c r="BE201" s="9">
        <v>2.0775999999999999</v>
      </c>
      <c r="BF201" s="9">
        <v>44</v>
      </c>
      <c r="BG201" s="9">
        <v>249.2</v>
      </c>
      <c r="BH201" s="9">
        <v>207.5</v>
      </c>
      <c r="BI201" s="9">
        <v>265</v>
      </c>
      <c r="BJ201" s="9">
        <v>192.5</v>
      </c>
      <c r="BK201" s="9">
        <v>2809.3409999999999</v>
      </c>
      <c r="BL201" s="9">
        <v>78.2</v>
      </c>
      <c r="BM201" s="9">
        <v>5669.6589999999997</v>
      </c>
      <c r="BN201" s="9">
        <v>1666.0909999999999</v>
      </c>
      <c r="BO201" s="9">
        <v>11361.817999999999</v>
      </c>
      <c r="BP201" s="9">
        <v>36811.135999999999</v>
      </c>
      <c r="BQ201" s="9">
        <v>3786.6819999999998</v>
      </c>
      <c r="BR201" s="9">
        <v>631.16600000000005</v>
      </c>
      <c r="BS201" s="9">
        <v>1146.6500000000001</v>
      </c>
      <c r="BT201" s="9">
        <v>12.8413</v>
      </c>
      <c r="BU201" s="8"/>
      <c r="BV201" s="8"/>
      <c r="BW201" s="8"/>
      <c r="BX201" s="8"/>
      <c r="BY201" s="8"/>
      <c r="BZ201" s="8"/>
      <c r="CA201" s="8"/>
      <c r="CB201" s="8"/>
      <c r="CC201" s="8"/>
      <c r="CD201" s="8"/>
      <c r="CE201" s="8"/>
      <c r="CF201" s="8"/>
      <c r="CG201" s="8"/>
      <c r="CH201" s="8"/>
      <c r="CI201" s="8"/>
      <c r="CJ201" s="8"/>
      <c r="CK201" s="8"/>
    </row>
    <row r="202" spans="1:89" ht="15.75" x14ac:dyDescent="0.25">
      <c r="A202" s="6">
        <v>39052</v>
      </c>
      <c r="B202" s="10">
        <v>60.994412280699997</v>
      </c>
      <c r="C202" s="10">
        <v>62.314736842110001</v>
      </c>
      <c r="D202" s="10">
        <v>58.669499999999999</v>
      </c>
      <c r="E202" s="10">
        <v>61.999000000000002</v>
      </c>
      <c r="F202" s="10">
        <v>49.75</v>
      </c>
      <c r="G202" s="10">
        <v>50.6875</v>
      </c>
      <c r="H202" s="10">
        <v>6.5780952381000004</v>
      </c>
      <c r="I202" s="10">
        <v>8.92</v>
      </c>
      <c r="J202" s="10">
        <v>7.35</v>
      </c>
      <c r="K202" s="10">
        <v>127.26527920283</v>
      </c>
      <c r="L202" s="10">
        <v>1.70717809524</v>
      </c>
      <c r="M202" s="10">
        <v>2.8316139279999999</v>
      </c>
      <c r="N202" s="10">
        <v>1.6902821539999999</v>
      </c>
      <c r="O202" s="10">
        <v>1.82841654409</v>
      </c>
      <c r="P202" s="10">
        <v>2.1229676157599999</v>
      </c>
      <c r="Q202" s="10">
        <v>1.64894868319</v>
      </c>
      <c r="R202" s="10">
        <v>1.71333333333</v>
      </c>
      <c r="S202" s="10">
        <v>731.66666666667004</v>
      </c>
      <c r="T202" s="10">
        <v>1037.8260869565199</v>
      </c>
      <c r="U202" s="10">
        <v>872.91</v>
      </c>
      <c r="V202" s="10">
        <v>1102.31</v>
      </c>
      <c r="W202" s="10">
        <v>625.88</v>
      </c>
      <c r="X202" s="10">
        <v>640.71</v>
      </c>
      <c r="Y202" s="10">
        <v>297</v>
      </c>
      <c r="Z202" s="10">
        <v>698.12</v>
      </c>
      <c r="AA202" s="10">
        <v>249.1</v>
      </c>
      <c r="AB202" s="10">
        <v>854.31</v>
      </c>
      <c r="AC202" s="10">
        <v>730</v>
      </c>
      <c r="AD202" s="10">
        <v>150.96757869999999</v>
      </c>
      <c r="AE202" s="10">
        <v>160.37539000000001</v>
      </c>
      <c r="AF202" s="10">
        <v>170.61003024999999</v>
      </c>
      <c r="AG202" s="10">
        <v>305</v>
      </c>
      <c r="AH202" s="10">
        <v>280.25</v>
      </c>
      <c r="AI202" s="10">
        <v>228.25</v>
      </c>
      <c r="AJ202" s="10" t="s">
        <v>224</v>
      </c>
      <c r="AK202" s="10">
        <v>189.84994993124999</v>
      </c>
      <c r="AL202" s="10">
        <v>204.30628759688</v>
      </c>
      <c r="AM202" s="10">
        <v>0.89054303957000003</v>
      </c>
      <c r="AN202" s="10">
        <v>0.65795321875000001</v>
      </c>
      <c r="AO202" s="10">
        <v>0.79280186613000003</v>
      </c>
      <c r="AP202" s="10">
        <v>2.698013956</v>
      </c>
      <c r="AQ202" s="10">
        <v>1.5289958291700001</v>
      </c>
      <c r="AR202" s="10">
        <v>4.0553296000000003</v>
      </c>
      <c r="AS202" s="10">
        <v>8.6399057799999994</v>
      </c>
      <c r="AT202" s="10">
        <v>0.65641138104999996</v>
      </c>
      <c r="AU202" s="10">
        <v>0.43186301179999997</v>
      </c>
      <c r="AV202" s="10">
        <v>0.25507453400000002</v>
      </c>
      <c r="AW202" s="10">
        <v>3063.55</v>
      </c>
      <c r="AX202" s="10">
        <v>336.9264</v>
      </c>
      <c r="AY202" s="10">
        <v>268.46107522045003</v>
      </c>
      <c r="AZ202" s="10">
        <v>674.66427245202999</v>
      </c>
      <c r="BA202" s="10">
        <v>798.17741438088001</v>
      </c>
      <c r="BB202" s="10">
        <v>640.31418082472999</v>
      </c>
      <c r="BC202" s="10">
        <v>1.3106465899999999</v>
      </c>
      <c r="BD202" s="10">
        <v>1.6454</v>
      </c>
      <c r="BE202" s="10">
        <v>1.7347999999999999</v>
      </c>
      <c r="BF202" s="10">
        <v>44</v>
      </c>
      <c r="BG202" s="10">
        <v>223.83333333332999</v>
      </c>
      <c r="BH202" s="10">
        <v>205.5</v>
      </c>
      <c r="BI202" s="10">
        <v>251.66666666667001</v>
      </c>
      <c r="BJ202" s="10">
        <v>192.5</v>
      </c>
      <c r="BK202" s="10">
        <v>2813.6320000000001</v>
      </c>
      <c r="BL202" s="10">
        <v>73.5</v>
      </c>
      <c r="BM202" s="10">
        <v>6675.1049999999996</v>
      </c>
      <c r="BN202" s="10">
        <v>1725.5</v>
      </c>
      <c r="BO202" s="10">
        <v>11158.683999999999</v>
      </c>
      <c r="BP202" s="10">
        <v>34570.262999999999</v>
      </c>
      <c r="BQ202" s="10">
        <v>4405.3950000000004</v>
      </c>
      <c r="BR202" s="10">
        <v>629.79100000000005</v>
      </c>
      <c r="BS202" s="10">
        <v>1121.19</v>
      </c>
      <c r="BT202" s="10">
        <v>13.278600000000001</v>
      </c>
      <c r="BU202" s="8"/>
      <c r="BV202" s="8"/>
      <c r="BW202" s="8"/>
      <c r="BX202" s="8"/>
      <c r="BY202" s="8"/>
      <c r="BZ202" s="8"/>
      <c r="CA202" s="8"/>
      <c r="CB202" s="8"/>
      <c r="CC202" s="8"/>
      <c r="CD202" s="8"/>
      <c r="CE202" s="8"/>
      <c r="CF202" s="8"/>
      <c r="CG202" s="8"/>
      <c r="CH202" s="8"/>
      <c r="CI202" s="8"/>
      <c r="CJ202" s="8"/>
      <c r="CK202" s="8"/>
    </row>
    <row r="203" spans="1:89" ht="15.75" x14ac:dyDescent="0.25">
      <c r="A203" s="6">
        <v>39022</v>
      </c>
      <c r="B203" s="9">
        <v>58.143045454549998</v>
      </c>
      <c r="C203" s="9">
        <v>58.48318181818</v>
      </c>
      <c r="D203" s="9">
        <v>56.815454545450002</v>
      </c>
      <c r="E203" s="9">
        <v>59.130499999999998</v>
      </c>
      <c r="F203" s="9">
        <v>46</v>
      </c>
      <c r="G203" s="9">
        <v>48.2</v>
      </c>
      <c r="H203" s="9">
        <v>7.4536363636400003</v>
      </c>
      <c r="I203" s="9">
        <v>8.99</v>
      </c>
      <c r="J203" s="9">
        <v>7.21</v>
      </c>
      <c r="K203" s="9">
        <v>138.13523053887999</v>
      </c>
      <c r="L203" s="9">
        <v>1.58116636364</v>
      </c>
      <c r="M203" s="9">
        <v>2.6955888739999998</v>
      </c>
      <c r="N203" s="9">
        <v>1.6929276980000001</v>
      </c>
      <c r="O203" s="9">
        <v>1.78585838118</v>
      </c>
      <c r="P203" s="9">
        <v>1.92753785838</v>
      </c>
      <c r="Q203" s="9">
        <v>1.7075372851499999</v>
      </c>
      <c r="R203" s="9">
        <v>1.7224999999999999</v>
      </c>
      <c r="S203" s="9">
        <v>656</v>
      </c>
      <c r="T203" s="9">
        <v>1044.52173913043</v>
      </c>
      <c r="U203" s="9">
        <v>848.83</v>
      </c>
      <c r="V203" s="9">
        <v>1102.31</v>
      </c>
      <c r="W203" s="9">
        <v>571.57000000000005</v>
      </c>
      <c r="X203" s="9">
        <v>594.42999999999995</v>
      </c>
      <c r="Y203" s="9">
        <v>300</v>
      </c>
      <c r="Z203" s="9">
        <v>675.67</v>
      </c>
      <c r="AA203" s="9">
        <v>248.32</v>
      </c>
      <c r="AB203" s="9">
        <v>822.39</v>
      </c>
      <c r="AC203" s="9">
        <v>722</v>
      </c>
      <c r="AD203" s="9">
        <v>148.14787559999999</v>
      </c>
      <c r="AE203" s="9">
        <v>164.538556</v>
      </c>
      <c r="AF203" s="9">
        <v>167.0881498</v>
      </c>
      <c r="AG203" s="9">
        <v>296.25</v>
      </c>
      <c r="AH203" s="9">
        <v>273.25</v>
      </c>
      <c r="AI203" s="9">
        <v>220.75</v>
      </c>
      <c r="AJ203" s="9" t="s">
        <v>224</v>
      </c>
      <c r="AK203" s="9">
        <v>192.94101117</v>
      </c>
      <c r="AL203" s="9">
        <v>209.68065367105001</v>
      </c>
      <c r="AM203" s="9">
        <v>0.85896492276000003</v>
      </c>
      <c r="AN203" s="9">
        <v>0.598014025</v>
      </c>
      <c r="AO203" s="9">
        <v>0.93111678649999996</v>
      </c>
      <c r="AP203" s="9">
        <v>2.77230965</v>
      </c>
      <c r="AQ203" s="9">
        <v>1.5211878000000001</v>
      </c>
      <c r="AR203" s="9">
        <v>3.9476605</v>
      </c>
      <c r="AS203" s="9">
        <v>8.5980179999999997</v>
      </c>
      <c r="AT203" s="9">
        <v>0.63994840364000005</v>
      </c>
      <c r="AU203" s="9">
        <v>0.43561086580000002</v>
      </c>
      <c r="AV203" s="9">
        <v>0.25970423599999998</v>
      </c>
      <c r="AW203" s="9">
        <v>3149.23</v>
      </c>
      <c r="AX203" s="9">
        <v>328.46550000000002</v>
      </c>
      <c r="AY203" s="9">
        <v>256.02106610911</v>
      </c>
      <c r="AZ203" s="9">
        <v>656.75191952834996</v>
      </c>
      <c r="BA203" s="9">
        <v>776.98578452007996</v>
      </c>
      <c r="BB203" s="9">
        <v>639.13010132343004</v>
      </c>
      <c r="BC203" s="9">
        <v>1.2654518800000001</v>
      </c>
      <c r="BD203" s="9">
        <v>1.615</v>
      </c>
      <c r="BE203" s="9">
        <v>1.6243000000000001</v>
      </c>
      <c r="BF203" s="9">
        <v>44</v>
      </c>
      <c r="BG203" s="9">
        <v>219.375</v>
      </c>
      <c r="BH203" s="9">
        <v>202</v>
      </c>
      <c r="BI203" s="9">
        <v>227.375</v>
      </c>
      <c r="BJ203" s="9">
        <v>192.5</v>
      </c>
      <c r="BK203" s="9">
        <v>2702.7950000000001</v>
      </c>
      <c r="BL203" s="9">
        <v>73.5</v>
      </c>
      <c r="BM203" s="9">
        <v>7029.1819999999998</v>
      </c>
      <c r="BN203" s="9">
        <v>1624.5229999999999</v>
      </c>
      <c r="BO203" s="9">
        <v>10079.091</v>
      </c>
      <c r="BP203" s="9">
        <v>32113.864000000001</v>
      </c>
      <c r="BQ203" s="9">
        <v>4382.2269999999999</v>
      </c>
      <c r="BR203" s="9">
        <v>627.827</v>
      </c>
      <c r="BS203" s="9">
        <v>1183</v>
      </c>
      <c r="BT203" s="9">
        <v>12.931100000000001</v>
      </c>
      <c r="BU203" s="8"/>
      <c r="BV203" s="8"/>
      <c r="BW203" s="8"/>
      <c r="BX203" s="8"/>
      <c r="BY203" s="8"/>
      <c r="BZ203" s="8"/>
      <c r="CA203" s="8"/>
      <c r="CB203" s="8"/>
      <c r="CC203" s="8"/>
      <c r="CD203" s="8"/>
      <c r="CE203" s="8"/>
      <c r="CF203" s="8"/>
      <c r="CG203" s="8"/>
      <c r="CH203" s="8"/>
      <c r="CI203" s="8"/>
      <c r="CJ203" s="8"/>
      <c r="CK203" s="8"/>
    </row>
    <row r="204" spans="1:89" ht="15.75" x14ac:dyDescent="0.25">
      <c r="A204" s="6">
        <v>38991</v>
      </c>
      <c r="B204" s="10">
        <v>57.910468975470003</v>
      </c>
      <c r="C204" s="10">
        <v>58.38</v>
      </c>
      <c r="D204" s="10">
        <v>56.500952380949997</v>
      </c>
      <c r="E204" s="10">
        <v>58.850454545449999</v>
      </c>
      <c r="F204" s="10">
        <v>44.05</v>
      </c>
      <c r="G204" s="10">
        <v>49.212499999999999</v>
      </c>
      <c r="H204" s="10">
        <v>5.9625000000000004</v>
      </c>
      <c r="I204" s="10">
        <v>8.9700000000000006</v>
      </c>
      <c r="J204" s="10">
        <v>7.2</v>
      </c>
      <c r="K204" s="10">
        <v>119.92595113195</v>
      </c>
      <c r="L204" s="10">
        <v>1.53022636364</v>
      </c>
      <c r="M204" s="10">
        <v>2.4389711059999999</v>
      </c>
      <c r="N204" s="10">
        <v>1.657212854</v>
      </c>
      <c r="O204" s="10">
        <v>1.85270565144</v>
      </c>
      <c r="P204" s="10">
        <v>1.98287255601</v>
      </c>
      <c r="Q204" s="10">
        <v>1.83924439831</v>
      </c>
      <c r="R204" s="10">
        <v>1.736</v>
      </c>
      <c r="S204" s="10">
        <v>626</v>
      </c>
      <c r="T204" s="10">
        <v>937.39130434782999</v>
      </c>
      <c r="U204" s="10">
        <v>859.58766031196001</v>
      </c>
      <c r="V204" s="10">
        <v>1102.31</v>
      </c>
      <c r="W204" s="10">
        <v>514.17999999999995</v>
      </c>
      <c r="X204" s="10">
        <v>557.61</v>
      </c>
      <c r="Y204" s="10">
        <v>273</v>
      </c>
      <c r="Z204" s="10">
        <v>614.71</v>
      </c>
      <c r="AA204" s="10">
        <v>243.98</v>
      </c>
      <c r="AB204" s="10">
        <v>784.4</v>
      </c>
      <c r="AC204" s="10">
        <v>666</v>
      </c>
      <c r="AD204" s="10">
        <v>136.5974641</v>
      </c>
      <c r="AE204" s="10">
        <v>142.16768999999999</v>
      </c>
      <c r="AF204" s="10">
        <v>138.22967399999999</v>
      </c>
      <c r="AG204" s="10">
        <v>301</v>
      </c>
      <c r="AH204" s="10">
        <v>274.75</v>
      </c>
      <c r="AI204" s="10">
        <v>223.5</v>
      </c>
      <c r="AJ204" s="10">
        <v>283.21249999999998</v>
      </c>
      <c r="AK204" s="10">
        <v>197.772803775</v>
      </c>
      <c r="AL204" s="10">
        <v>212.09408658213999</v>
      </c>
      <c r="AM204" s="10">
        <v>0.78628438544000001</v>
      </c>
      <c r="AN204" s="10">
        <v>0.54944260938</v>
      </c>
      <c r="AO204" s="10">
        <v>1.03599630919</v>
      </c>
      <c r="AP204" s="10">
        <v>2.6900773240000002</v>
      </c>
      <c r="AQ204" s="10">
        <v>1.53542597083</v>
      </c>
      <c r="AR204" s="10">
        <v>3.9750000000000001</v>
      </c>
      <c r="AS204" s="10">
        <v>8.6839981799999997</v>
      </c>
      <c r="AT204" s="10">
        <v>0.62651673817999998</v>
      </c>
      <c r="AU204" s="10">
        <v>0.44794872099999999</v>
      </c>
      <c r="AV204" s="10">
        <v>0.25661776800000002</v>
      </c>
      <c r="AW204" s="10">
        <v>3152.8</v>
      </c>
      <c r="AX204" s="10">
        <v>316.85137500000002</v>
      </c>
      <c r="AY204" s="10">
        <v>245.31882419775999</v>
      </c>
      <c r="AZ204" s="10">
        <v>642.02498238349006</v>
      </c>
      <c r="BA204" s="10">
        <v>762.06954332538999</v>
      </c>
      <c r="BB204" s="10">
        <v>632.07076495731997</v>
      </c>
      <c r="BC204" s="10">
        <v>1.25773571</v>
      </c>
      <c r="BD204" s="10">
        <v>1.7926</v>
      </c>
      <c r="BE204" s="10">
        <v>1.8202</v>
      </c>
      <c r="BF204" s="10">
        <v>44</v>
      </c>
      <c r="BG204" s="10">
        <v>218.5</v>
      </c>
      <c r="BH204" s="10">
        <v>202</v>
      </c>
      <c r="BI204" s="10">
        <v>209.2</v>
      </c>
      <c r="BJ204" s="10">
        <v>192.5</v>
      </c>
      <c r="BK204" s="10">
        <v>2654.5909999999999</v>
      </c>
      <c r="BL204" s="10">
        <v>71.7</v>
      </c>
      <c r="BM204" s="10">
        <v>7500.3860000000004</v>
      </c>
      <c r="BN204" s="10">
        <v>1531.136</v>
      </c>
      <c r="BO204" s="10">
        <v>9768.1820000000007</v>
      </c>
      <c r="BP204" s="10">
        <v>32702.955000000002</v>
      </c>
      <c r="BQ204" s="10">
        <v>3822.9549999999999</v>
      </c>
      <c r="BR204" s="10">
        <v>585.78</v>
      </c>
      <c r="BS204" s="10">
        <v>1082.45</v>
      </c>
      <c r="BT204" s="10">
        <v>11.5586</v>
      </c>
      <c r="BU204" s="8"/>
      <c r="BV204" s="8"/>
      <c r="BW204" s="8"/>
      <c r="BX204" s="8"/>
      <c r="BY204" s="8"/>
      <c r="BZ204" s="8"/>
      <c r="CA204" s="8"/>
      <c r="CB204" s="8"/>
      <c r="CC204" s="8"/>
      <c r="CD204" s="8"/>
      <c r="CE204" s="8"/>
      <c r="CF204" s="8"/>
      <c r="CG204" s="8"/>
      <c r="CH204" s="8"/>
      <c r="CI204" s="8"/>
      <c r="CJ204" s="8"/>
      <c r="CK204" s="8"/>
    </row>
    <row r="205" spans="1:89" ht="15.75" x14ac:dyDescent="0.25">
      <c r="A205" s="6">
        <v>38961</v>
      </c>
      <c r="B205" s="9">
        <v>62.121253968250002</v>
      </c>
      <c r="C205" s="9">
        <v>62.771904761899997</v>
      </c>
      <c r="D205" s="9">
        <v>59.772857142859998</v>
      </c>
      <c r="E205" s="9">
        <v>63.819000000000003</v>
      </c>
      <c r="F205" s="9">
        <v>47.1</v>
      </c>
      <c r="G205" s="9">
        <v>48.75</v>
      </c>
      <c r="H205" s="9">
        <v>4.8623809523799997</v>
      </c>
      <c r="I205" s="9">
        <v>8.77</v>
      </c>
      <c r="J205" s="9">
        <v>7.65</v>
      </c>
      <c r="K205" s="9">
        <v>105.9208730834</v>
      </c>
      <c r="L205" s="9">
        <v>1.5687619047600001</v>
      </c>
      <c r="M205" s="9">
        <v>2.421334146</v>
      </c>
      <c r="N205" s="9">
        <v>1.699982482</v>
      </c>
      <c r="O205" s="9">
        <v>1.90713642501</v>
      </c>
      <c r="P205" s="9">
        <v>1.99604264885</v>
      </c>
      <c r="Q205" s="9">
        <v>1.8578666261900001</v>
      </c>
      <c r="R205" s="9">
        <v>1.8674999999999999</v>
      </c>
      <c r="S205" s="9">
        <v>609</v>
      </c>
      <c r="T205" s="9">
        <v>913.47826086957002</v>
      </c>
      <c r="U205" s="9">
        <v>802.21227036394998</v>
      </c>
      <c r="V205" s="9">
        <v>1079.22</v>
      </c>
      <c r="W205" s="9">
        <v>511.24</v>
      </c>
      <c r="X205" s="9">
        <v>543.57000000000005</v>
      </c>
      <c r="Y205" s="9">
        <v>258</v>
      </c>
      <c r="Z205" s="9">
        <v>602.35</v>
      </c>
      <c r="AA205" s="9">
        <v>232.05</v>
      </c>
      <c r="AB205" s="9">
        <v>785.73</v>
      </c>
      <c r="AC205" s="9">
        <v>669</v>
      </c>
      <c r="AD205" s="9">
        <v>115.44458849999999</v>
      </c>
      <c r="AE205" s="9">
        <v>121.74554000000001</v>
      </c>
      <c r="AF205" s="9">
        <v>119.5455195</v>
      </c>
      <c r="AG205" s="9">
        <v>309.2</v>
      </c>
      <c r="AH205" s="9">
        <v>282.8</v>
      </c>
      <c r="AI205" s="9">
        <v>224.4</v>
      </c>
      <c r="AJ205" s="9">
        <v>267.70999999999998</v>
      </c>
      <c r="AK205" s="9">
        <v>166.88515618125001</v>
      </c>
      <c r="AL205" s="9">
        <v>195.9815498625</v>
      </c>
      <c r="AM205" s="9">
        <v>0.79618066241999996</v>
      </c>
      <c r="AN205" s="9">
        <v>0.54427543749999996</v>
      </c>
      <c r="AO205" s="9">
        <v>0.87862546213000003</v>
      </c>
      <c r="AP205" s="9">
        <v>2.6759677559999999</v>
      </c>
      <c r="AQ205" s="9">
        <v>1.5589207192300001</v>
      </c>
      <c r="AR205" s="9">
        <v>3.9989560000000002</v>
      </c>
      <c r="AS205" s="9">
        <v>9.1227175599999999</v>
      </c>
      <c r="AT205" s="9">
        <v>0.63229865142999997</v>
      </c>
      <c r="AU205" s="9">
        <v>0.46653066129999998</v>
      </c>
      <c r="AV205" s="9">
        <v>0.266318096</v>
      </c>
      <c r="AW205" s="9">
        <v>3119.58</v>
      </c>
      <c r="AX205" s="9">
        <v>314.99324999999999</v>
      </c>
      <c r="AY205" s="9">
        <v>246.47282603335</v>
      </c>
      <c r="AZ205" s="9">
        <v>639.49926034058001</v>
      </c>
      <c r="BA205" s="9">
        <v>766.66228243983005</v>
      </c>
      <c r="BB205" s="9">
        <v>640.97907416983003</v>
      </c>
      <c r="BC205" s="9">
        <v>1.29741887</v>
      </c>
      <c r="BD205" s="9">
        <v>1.8115000000000001</v>
      </c>
      <c r="BE205" s="9">
        <v>1.8089999999999999</v>
      </c>
      <c r="BF205" s="9">
        <v>44</v>
      </c>
      <c r="BG205" s="9">
        <v>225.125</v>
      </c>
      <c r="BH205" s="9">
        <v>202</v>
      </c>
      <c r="BI205" s="9">
        <v>215.125</v>
      </c>
      <c r="BJ205" s="9">
        <v>192.5</v>
      </c>
      <c r="BK205" s="9">
        <v>2472.8809999999999</v>
      </c>
      <c r="BL205" s="9">
        <v>70</v>
      </c>
      <c r="BM205" s="9">
        <v>7602.357</v>
      </c>
      <c r="BN205" s="9">
        <v>1342.3810000000001</v>
      </c>
      <c r="BO205" s="9">
        <v>9039.2860000000001</v>
      </c>
      <c r="BP205" s="9">
        <v>30130.714</v>
      </c>
      <c r="BQ205" s="9">
        <v>3403.0239999999999</v>
      </c>
      <c r="BR205" s="9">
        <v>598.18600000000004</v>
      </c>
      <c r="BS205" s="9">
        <v>1183.5999999999999</v>
      </c>
      <c r="BT205" s="9">
        <v>11.6769</v>
      </c>
      <c r="BU205" s="8"/>
      <c r="BV205" s="8"/>
      <c r="BW205" s="8"/>
      <c r="BX205" s="8"/>
      <c r="BY205" s="8"/>
      <c r="BZ205" s="8"/>
      <c r="CA205" s="8"/>
      <c r="CB205" s="8"/>
      <c r="CC205" s="8"/>
      <c r="CD205" s="8"/>
      <c r="CE205" s="8"/>
      <c r="CF205" s="8"/>
      <c r="CG205" s="8"/>
      <c r="CH205" s="8"/>
      <c r="CI205" s="8"/>
      <c r="CJ205" s="8"/>
      <c r="CK205" s="8"/>
    </row>
    <row r="206" spans="1:89" ht="15.75" x14ac:dyDescent="0.25">
      <c r="A206" s="6">
        <v>38930</v>
      </c>
      <c r="B206" s="10">
        <v>71.811884057970005</v>
      </c>
      <c r="C206" s="10">
        <v>73.612173913039996</v>
      </c>
      <c r="D206" s="10">
        <v>68.781739130429997</v>
      </c>
      <c r="E206" s="10">
        <v>73.041739130430003</v>
      </c>
      <c r="F206" s="10">
        <v>50.9375</v>
      </c>
      <c r="G206" s="10">
        <v>53.587499999999999</v>
      </c>
      <c r="H206" s="10">
        <v>6.9950000000000001</v>
      </c>
      <c r="I206" s="10">
        <v>8.7100000000000009</v>
      </c>
      <c r="J206" s="10">
        <v>7.23</v>
      </c>
      <c r="K206" s="10">
        <v>131.24827572862</v>
      </c>
      <c r="L206" s="10">
        <v>1.6207134782599999</v>
      </c>
      <c r="M206" s="10">
        <v>2.4632219260000001</v>
      </c>
      <c r="N206" s="10">
        <v>1.622379858</v>
      </c>
      <c r="O206" s="10">
        <v>1.9545238950299999</v>
      </c>
      <c r="P206" s="10">
        <v>1.89781232897</v>
      </c>
      <c r="Q206" s="10">
        <v>1.8782593561100001</v>
      </c>
      <c r="R206" s="10">
        <v>2.0874999999999999</v>
      </c>
      <c r="S206" s="10">
        <v>606</v>
      </c>
      <c r="T206" s="10">
        <v>880</v>
      </c>
      <c r="U206" s="10">
        <v>777.17573656846002</v>
      </c>
      <c r="V206" s="10">
        <v>1041.92</v>
      </c>
      <c r="W206" s="10">
        <v>534.26</v>
      </c>
      <c r="X206" s="10">
        <v>566.85</v>
      </c>
      <c r="Y206" s="10">
        <v>262</v>
      </c>
      <c r="Z206" s="10">
        <v>632.17999999999995</v>
      </c>
      <c r="AA206" s="10">
        <v>222.65</v>
      </c>
      <c r="AB206" s="10">
        <v>809.12</v>
      </c>
      <c r="AC206" s="10">
        <v>666</v>
      </c>
      <c r="AD206" s="10">
        <v>114.5306653</v>
      </c>
      <c r="AE206" s="10">
        <v>116.58833199999999</v>
      </c>
      <c r="AF206" s="10">
        <v>114.4418242</v>
      </c>
      <c r="AG206" s="10">
        <v>312.66666666666998</v>
      </c>
      <c r="AH206" s="10">
        <v>284.33333333333002</v>
      </c>
      <c r="AI206" s="10">
        <v>220</v>
      </c>
      <c r="AJ206" s="10">
        <v>263.62799999999999</v>
      </c>
      <c r="AK206" s="10">
        <v>148.3617535425</v>
      </c>
      <c r="AL206" s="10">
        <v>189.91466889546001</v>
      </c>
      <c r="AM206" s="10">
        <v>0.75785438251000004</v>
      </c>
      <c r="AN206" s="10">
        <v>0.54151961250000002</v>
      </c>
      <c r="AO206" s="10">
        <v>0.83083657723000004</v>
      </c>
      <c r="AP206" s="10">
        <v>2.663842346</v>
      </c>
      <c r="AQ206" s="10">
        <v>1.55256123846</v>
      </c>
      <c r="AR206" s="10">
        <v>4.1168399999999998</v>
      </c>
      <c r="AS206" s="10">
        <v>9.6452124999999995</v>
      </c>
      <c r="AT206" s="10">
        <v>0.63646559999999996</v>
      </c>
      <c r="AU206" s="10">
        <v>0.47150112087000001</v>
      </c>
      <c r="AV206" s="10">
        <v>0.29797835626000002</v>
      </c>
      <c r="AW206" s="10">
        <v>3038.08</v>
      </c>
      <c r="AX206" s="10">
        <v>317.07225</v>
      </c>
      <c r="AY206" s="10">
        <v>240.03379448072999</v>
      </c>
      <c r="AZ206" s="10">
        <v>637.42489104215997</v>
      </c>
      <c r="BA206" s="10">
        <v>769.30412352335998</v>
      </c>
      <c r="BB206" s="10">
        <v>638.58944221801005</v>
      </c>
      <c r="BC206" s="10">
        <v>1.32056738</v>
      </c>
      <c r="BD206" s="10">
        <v>2.1356999999999999</v>
      </c>
      <c r="BE206" s="10">
        <v>2.1756000000000002</v>
      </c>
      <c r="BF206" s="10">
        <v>44</v>
      </c>
      <c r="BG206" s="10">
        <v>228.25</v>
      </c>
      <c r="BH206" s="10">
        <v>202</v>
      </c>
      <c r="BI206" s="10">
        <v>210.5</v>
      </c>
      <c r="BJ206" s="10">
        <v>192.5</v>
      </c>
      <c r="BK206" s="10">
        <v>2459.9319999999998</v>
      </c>
      <c r="BL206" s="10">
        <v>69.8</v>
      </c>
      <c r="BM206" s="10">
        <v>7695.6589999999997</v>
      </c>
      <c r="BN206" s="10">
        <v>1174.136</v>
      </c>
      <c r="BO206" s="10">
        <v>8502.0450000000001</v>
      </c>
      <c r="BP206" s="10">
        <v>30743.635999999999</v>
      </c>
      <c r="BQ206" s="10">
        <v>3347.2950000000001</v>
      </c>
      <c r="BR206" s="10">
        <v>632.59299999999996</v>
      </c>
      <c r="BS206" s="10">
        <v>1233.52</v>
      </c>
      <c r="BT206" s="10">
        <v>12.1874</v>
      </c>
      <c r="BU206" s="8"/>
      <c r="BV206" s="8"/>
      <c r="BW206" s="8"/>
      <c r="BX206" s="8"/>
      <c r="BY206" s="8"/>
      <c r="BZ206" s="8"/>
      <c r="CA206" s="8"/>
      <c r="CB206" s="8"/>
      <c r="CC206" s="8"/>
      <c r="CD206" s="8"/>
      <c r="CE206" s="8"/>
      <c r="CF206" s="8"/>
      <c r="CG206" s="8"/>
      <c r="CH206" s="8"/>
      <c r="CI206" s="8"/>
      <c r="CJ206" s="8"/>
      <c r="CK206" s="8"/>
    </row>
    <row r="207" spans="1:89" ht="15.75" x14ac:dyDescent="0.25">
      <c r="A207" s="6">
        <v>38899</v>
      </c>
      <c r="B207" s="9">
        <v>72.450133667499998</v>
      </c>
      <c r="C207" s="9">
        <v>73.897142857139997</v>
      </c>
      <c r="D207" s="9">
        <v>69.04904761905</v>
      </c>
      <c r="E207" s="9">
        <v>74.40421052632</v>
      </c>
      <c r="F207" s="9">
        <v>52.75</v>
      </c>
      <c r="G207" s="9">
        <v>51.68</v>
      </c>
      <c r="H207" s="9">
        <v>6.25</v>
      </c>
      <c r="I207" s="9">
        <v>8.58</v>
      </c>
      <c r="J207" s="9">
        <v>6.86</v>
      </c>
      <c r="K207" s="9">
        <v>121.33277363964</v>
      </c>
      <c r="L207" s="9">
        <v>1.6790833333299999</v>
      </c>
      <c r="M207" s="9">
        <v>2.314851</v>
      </c>
      <c r="N207" s="9">
        <v>1.421759438</v>
      </c>
      <c r="O207" s="9">
        <v>2.0049564280699999</v>
      </c>
      <c r="P207" s="9">
        <v>1.8326320301500001</v>
      </c>
      <c r="Q207" s="9">
        <v>2.03223725407</v>
      </c>
      <c r="R207" s="9">
        <v>2.15</v>
      </c>
      <c r="S207" s="9">
        <v>583.25</v>
      </c>
      <c r="T207" s="9">
        <v>851.43</v>
      </c>
      <c r="U207" s="9">
        <v>759.44152512998005</v>
      </c>
      <c r="V207" s="9">
        <v>990.51</v>
      </c>
      <c r="W207" s="9">
        <v>499.21</v>
      </c>
      <c r="X207" s="9">
        <v>555.71</v>
      </c>
      <c r="Y207" s="9">
        <v>271.75</v>
      </c>
      <c r="Z207" s="9">
        <v>630.01</v>
      </c>
      <c r="AA207" s="9">
        <v>215.38</v>
      </c>
      <c r="AB207" s="9">
        <v>820.58</v>
      </c>
      <c r="AC207" s="9">
        <v>647</v>
      </c>
      <c r="AD207" s="9">
        <v>112.0984874</v>
      </c>
      <c r="AE207" s="9">
        <v>113.99108</v>
      </c>
      <c r="AF207" s="9">
        <v>119.98644349999999</v>
      </c>
      <c r="AG207" s="9">
        <v>315.39999999999998</v>
      </c>
      <c r="AH207" s="9">
        <v>286.60000000000002</v>
      </c>
      <c r="AI207" s="9">
        <v>218.6</v>
      </c>
      <c r="AJ207" s="9">
        <v>257.43</v>
      </c>
      <c r="AK207" s="9">
        <v>143.85146804999999</v>
      </c>
      <c r="AL207" s="9">
        <v>202.42861353947001</v>
      </c>
      <c r="AM207" s="9">
        <v>0.75000462589000005</v>
      </c>
      <c r="AN207" s="9">
        <v>0.55977695312999998</v>
      </c>
      <c r="AO207" s="9">
        <v>0.73440007405999996</v>
      </c>
      <c r="AP207" s="9">
        <v>2.620852256</v>
      </c>
      <c r="AQ207" s="9">
        <v>1.5395596333299999</v>
      </c>
      <c r="AR207" s="9">
        <v>4.1406106500000002</v>
      </c>
      <c r="AS207" s="9">
        <v>10.44548956</v>
      </c>
      <c r="AT207" s="9">
        <v>0.63012455999999994</v>
      </c>
      <c r="AU207" s="9">
        <v>0.49171844479999999</v>
      </c>
      <c r="AV207" s="9">
        <v>0.35384151000000003</v>
      </c>
      <c r="AW207" s="9">
        <v>2955.27</v>
      </c>
      <c r="AX207" s="9">
        <v>312.33611250000001</v>
      </c>
      <c r="AY207" s="9">
        <v>236.11673167315001</v>
      </c>
      <c r="AZ207" s="9">
        <v>621.87794248015996</v>
      </c>
      <c r="BA207" s="9">
        <v>749.62037526562995</v>
      </c>
      <c r="BB207" s="9">
        <v>635.41738709454</v>
      </c>
      <c r="BC207" s="9">
        <v>1.2213594800000001</v>
      </c>
      <c r="BD207" s="9">
        <v>2.3081</v>
      </c>
      <c r="BE207" s="9">
        <v>2.4832999999999998</v>
      </c>
      <c r="BF207" s="9">
        <v>44</v>
      </c>
      <c r="BG207" s="9">
        <v>230.3</v>
      </c>
      <c r="BH207" s="9">
        <v>202</v>
      </c>
      <c r="BI207" s="9">
        <v>205.5</v>
      </c>
      <c r="BJ207" s="9">
        <v>172.5</v>
      </c>
      <c r="BK207" s="9">
        <v>2512.7139999999999</v>
      </c>
      <c r="BL207" s="9">
        <v>70.5</v>
      </c>
      <c r="BM207" s="9">
        <v>7712.0950000000003</v>
      </c>
      <c r="BN207" s="9">
        <v>1052.3810000000001</v>
      </c>
      <c r="BO207" s="9">
        <v>8418.5709999999999</v>
      </c>
      <c r="BP207" s="9">
        <v>26586.19</v>
      </c>
      <c r="BQ207" s="9">
        <v>3339.857</v>
      </c>
      <c r="BR207" s="9">
        <v>633.71</v>
      </c>
      <c r="BS207" s="9">
        <v>1228.83</v>
      </c>
      <c r="BT207" s="9">
        <v>11.2324</v>
      </c>
      <c r="BU207" s="8"/>
      <c r="BV207" s="8"/>
      <c r="BW207" s="8"/>
      <c r="BX207" s="8"/>
      <c r="BY207" s="8"/>
      <c r="BZ207" s="8"/>
      <c r="CA207" s="8"/>
      <c r="CB207" s="8"/>
      <c r="CC207" s="8"/>
      <c r="CD207" s="8"/>
      <c r="CE207" s="8"/>
      <c r="CF207" s="8"/>
      <c r="CG207" s="8"/>
      <c r="CH207" s="8"/>
      <c r="CI207" s="8"/>
      <c r="CJ207" s="8"/>
      <c r="CK207" s="8"/>
    </row>
    <row r="208" spans="1:89" ht="15.75" x14ac:dyDescent="0.25">
      <c r="A208" s="6">
        <v>38869</v>
      </c>
      <c r="B208" s="10">
        <v>68.290151515150001</v>
      </c>
      <c r="C208" s="10">
        <v>68.857727272730003</v>
      </c>
      <c r="D208" s="10">
        <v>65.080909090909998</v>
      </c>
      <c r="E208" s="10">
        <v>70.931818181820006</v>
      </c>
      <c r="F208" s="10">
        <v>52.375</v>
      </c>
      <c r="G208" s="10">
        <v>52.375</v>
      </c>
      <c r="H208" s="10">
        <v>6.1931818181800002</v>
      </c>
      <c r="I208" s="10">
        <v>8.2899999999999991</v>
      </c>
      <c r="J208" s="10">
        <v>7.1</v>
      </c>
      <c r="K208" s="10">
        <v>119.42675585449</v>
      </c>
      <c r="L208" s="10">
        <v>1.607</v>
      </c>
      <c r="M208" s="10">
        <v>2.2740655300000001</v>
      </c>
      <c r="N208" s="10">
        <v>1.327842626</v>
      </c>
      <c r="O208" s="10">
        <v>1.97923213842</v>
      </c>
      <c r="P208" s="10">
        <v>1.7410631992100001</v>
      </c>
      <c r="Q208" s="10">
        <v>2.0716332160499999</v>
      </c>
      <c r="R208" s="10">
        <v>2.125</v>
      </c>
      <c r="S208" s="10">
        <v>575</v>
      </c>
      <c r="T208" s="10">
        <v>795.91</v>
      </c>
      <c r="U208" s="10">
        <v>733.36180242633998</v>
      </c>
      <c r="V208" s="10">
        <v>957.01</v>
      </c>
      <c r="W208" s="10">
        <v>478.16</v>
      </c>
      <c r="X208" s="10">
        <v>534.77</v>
      </c>
      <c r="Y208" s="10">
        <v>267</v>
      </c>
      <c r="Z208" s="10">
        <v>600.54999999999995</v>
      </c>
      <c r="AA208" s="10">
        <v>215.91</v>
      </c>
      <c r="AB208" s="10">
        <v>829.91</v>
      </c>
      <c r="AC208" s="10">
        <v>666</v>
      </c>
      <c r="AD208" s="10">
        <v>106.8823855</v>
      </c>
      <c r="AE208" s="10">
        <v>109.403672</v>
      </c>
      <c r="AF208" s="10">
        <v>111.88446500000001</v>
      </c>
      <c r="AG208" s="10">
        <v>312.5</v>
      </c>
      <c r="AH208" s="10">
        <v>280.5</v>
      </c>
      <c r="AI208" s="10">
        <v>216.5</v>
      </c>
      <c r="AJ208" s="10">
        <v>259.42750000000001</v>
      </c>
      <c r="AK208" s="10">
        <v>140.14035738000001</v>
      </c>
      <c r="AL208" s="10">
        <v>195.164003205</v>
      </c>
      <c r="AM208" s="10">
        <v>0.95436690825000003</v>
      </c>
      <c r="AN208" s="10">
        <v>0.65450843749999998</v>
      </c>
      <c r="AO208" s="10">
        <v>0.66583920377000005</v>
      </c>
      <c r="AP208" s="10">
        <v>2.57499616</v>
      </c>
      <c r="AQ208" s="10">
        <v>1.5207638346200001</v>
      </c>
      <c r="AR208" s="10">
        <v>4.1939624999999996</v>
      </c>
      <c r="AS208" s="10">
        <v>10.48517272</v>
      </c>
      <c r="AT208" s="10">
        <v>0.67401633079000001</v>
      </c>
      <c r="AU208" s="10">
        <v>0.51416748899999998</v>
      </c>
      <c r="AV208" s="10">
        <v>0.33951147999999998</v>
      </c>
      <c r="AW208" s="10">
        <v>2854.88</v>
      </c>
      <c r="AX208" s="10">
        <v>309.92500000000001</v>
      </c>
      <c r="AY208" s="10">
        <v>238.46360007977</v>
      </c>
      <c r="AZ208" s="10">
        <v>621.56715890070996</v>
      </c>
      <c r="BA208" s="10">
        <v>749.26677499752998</v>
      </c>
      <c r="BB208" s="10">
        <v>611.17436280707</v>
      </c>
      <c r="BC208" s="10">
        <v>1.21584793</v>
      </c>
      <c r="BD208" s="10">
        <v>2.3492000000000002</v>
      </c>
      <c r="BE208" s="10">
        <v>2.7031000000000001</v>
      </c>
      <c r="BF208" s="10">
        <v>44</v>
      </c>
      <c r="BG208" s="10">
        <v>232.375</v>
      </c>
      <c r="BH208" s="10">
        <v>200.5</v>
      </c>
      <c r="BI208" s="10">
        <v>210</v>
      </c>
      <c r="BJ208" s="10">
        <v>167.5</v>
      </c>
      <c r="BK208" s="10">
        <v>2477.3409999999999</v>
      </c>
      <c r="BL208" s="10">
        <v>69.3</v>
      </c>
      <c r="BM208" s="10">
        <v>7197.6139999999996</v>
      </c>
      <c r="BN208" s="10">
        <v>963.86400000000003</v>
      </c>
      <c r="BO208" s="10">
        <v>7896.3639999999996</v>
      </c>
      <c r="BP208" s="10">
        <v>20754.544999999998</v>
      </c>
      <c r="BQ208" s="10">
        <v>3225.6819999999998</v>
      </c>
      <c r="BR208" s="10">
        <v>596.14499999999998</v>
      </c>
      <c r="BS208" s="10">
        <v>1188.55</v>
      </c>
      <c r="BT208" s="10">
        <v>10.7964</v>
      </c>
      <c r="BU208" s="8"/>
      <c r="BV208" s="8"/>
      <c r="BW208" s="8"/>
      <c r="BX208" s="8"/>
      <c r="BY208" s="8"/>
      <c r="BZ208" s="8"/>
      <c r="CA208" s="8"/>
      <c r="CB208" s="8"/>
      <c r="CC208" s="8"/>
      <c r="CD208" s="8"/>
      <c r="CE208" s="8"/>
      <c r="CF208" s="8"/>
      <c r="CG208" s="8"/>
      <c r="CH208" s="8"/>
      <c r="CI208" s="8"/>
      <c r="CJ208" s="8"/>
      <c r="CK208" s="8"/>
    </row>
    <row r="209" spans="1:89" ht="15.75" x14ac:dyDescent="0.25">
      <c r="A209" s="6">
        <v>38838</v>
      </c>
      <c r="B209" s="9">
        <v>68.675948616599996</v>
      </c>
      <c r="C209" s="9">
        <v>70.187272727269999</v>
      </c>
      <c r="D209" s="9">
        <v>64.90739130435</v>
      </c>
      <c r="E209" s="9">
        <v>70.933181818180003</v>
      </c>
      <c r="F209" s="9">
        <v>52.6</v>
      </c>
      <c r="G209" s="9">
        <v>50.4</v>
      </c>
      <c r="H209" s="9">
        <v>6.1980434782599998</v>
      </c>
      <c r="I209" s="9">
        <v>8.2799999999999994</v>
      </c>
      <c r="J209" s="9">
        <v>6.92</v>
      </c>
      <c r="K209" s="9">
        <v>119.31630414618</v>
      </c>
      <c r="L209" s="9">
        <v>1.5964169565199999</v>
      </c>
      <c r="M209" s="9">
        <v>2.4109724319999999</v>
      </c>
      <c r="N209" s="9">
        <v>1.3245356960000001</v>
      </c>
      <c r="O209" s="9">
        <v>1.8896593080899999</v>
      </c>
      <c r="P209" s="9">
        <v>1.7460009102</v>
      </c>
      <c r="Q209" s="9">
        <v>1.8529770140699999</v>
      </c>
      <c r="R209" s="9">
        <v>2.0699999999999998</v>
      </c>
      <c r="S209" s="9">
        <v>583</v>
      </c>
      <c r="T209" s="9">
        <v>780</v>
      </c>
      <c r="U209" s="9">
        <v>722.92991334489</v>
      </c>
      <c r="V209" s="9">
        <v>936.96</v>
      </c>
      <c r="W209" s="9">
        <v>483.72</v>
      </c>
      <c r="X209" s="9">
        <v>558.26</v>
      </c>
      <c r="Y209" s="9">
        <v>266</v>
      </c>
      <c r="Z209" s="9">
        <v>588.29</v>
      </c>
      <c r="AA209" s="9">
        <v>212.83</v>
      </c>
      <c r="AB209" s="9">
        <v>828.42</v>
      </c>
      <c r="AC209" s="9">
        <v>679</v>
      </c>
      <c r="AD209" s="9">
        <v>107.4755681</v>
      </c>
      <c r="AE209" s="9">
        <v>110.648685</v>
      </c>
      <c r="AF209" s="9">
        <v>113.758392</v>
      </c>
      <c r="AG209" s="9">
        <v>308</v>
      </c>
      <c r="AH209" s="9">
        <v>276</v>
      </c>
      <c r="AI209" s="9">
        <v>219.4</v>
      </c>
      <c r="AJ209" s="9">
        <v>256.22800000000001</v>
      </c>
      <c r="AK209" s="9">
        <v>150.92462452500001</v>
      </c>
      <c r="AL209" s="9">
        <v>193.16672228570999</v>
      </c>
      <c r="AM209" s="9">
        <v>1.05096415024</v>
      </c>
      <c r="AN209" s="9">
        <v>0.92595720000000004</v>
      </c>
      <c r="AO209" s="9">
        <v>0.80019413668999995</v>
      </c>
      <c r="AP209" s="9">
        <v>2.6151202439999999</v>
      </c>
      <c r="AQ209" s="9">
        <v>1.4950079375000001</v>
      </c>
      <c r="AR209" s="9">
        <v>4.1973642499999997</v>
      </c>
      <c r="AS209" s="9">
        <v>10.33746318</v>
      </c>
      <c r="AT209" s="9">
        <v>0.68359074272999998</v>
      </c>
      <c r="AU209" s="9">
        <v>0.51664267600000002</v>
      </c>
      <c r="AV209" s="9">
        <v>0.37081708400000002</v>
      </c>
      <c r="AW209" s="9">
        <v>2831.11</v>
      </c>
      <c r="AX209" s="9">
        <v>325.62479999999999</v>
      </c>
      <c r="AY209" s="9">
        <v>244.17192270505001</v>
      </c>
      <c r="AZ209" s="9">
        <v>643.19519066147996</v>
      </c>
      <c r="BA209" s="9">
        <v>759.89510489510997</v>
      </c>
      <c r="BB209" s="9">
        <v>576.63424402804003</v>
      </c>
      <c r="BC209" s="9">
        <v>1.1982109700000001</v>
      </c>
      <c r="BD209" s="9">
        <v>2.1543000000000001</v>
      </c>
      <c r="BE209" s="9">
        <v>2.4466999999999999</v>
      </c>
      <c r="BF209" s="9">
        <v>44</v>
      </c>
      <c r="BG209" s="9">
        <v>232.9</v>
      </c>
      <c r="BH209" s="9">
        <v>200.5</v>
      </c>
      <c r="BI209" s="9">
        <v>229.5</v>
      </c>
      <c r="BJ209" s="9">
        <v>167.5</v>
      </c>
      <c r="BK209" s="9">
        <v>2861.4760000000001</v>
      </c>
      <c r="BL209" s="9">
        <v>67.3</v>
      </c>
      <c r="BM209" s="9">
        <v>8045.857</v>
      </c>
      <c r="BN209" s="9">
        <v>1166.857</v>
      </c>
      <c r="BO209" s="9">
        <v>8837.3809999999994</v>
      </c>
      <c r="BP209" s="9">
        <v>21077.143</v>
      </c>
      <c r="BQ209" s="9">
        <v>3565.69</v>
      </c>
      <c r="BR209" s="9">
        <v>675.39300000000003</v>
      </c>
      <c r="BS209" s="9">
        <v>1260.83</v>
      </c>
      <c r="BT209" s="9">
        <v>13.3772</v>
      </c>
      <c r="BU209" s="8"/>
      <c r="BV209" s="8"/>
      <c r="BW209" s="8"/>
      <c r="BX209" s="8"/>
      <c r="BY209" s="8"/>
      <c r="BZ209" s="8"/>
      <c r="CA209" s="8"/>
      <c r="CB209" s="8"/>
      <c r="CC209" s="8"/>
      <c r="CD209" s="8"/>
      <c r="CE209" s="8"/>
      <c r="CF209" s="8"/>
      <c r="CG209" s="8"/>
      <c r="CH209" s="8"/>
      <c r="CI209" s="8"/>
      <c r="CJ209" s="8"/>
      <c r="CK209" s="8"/>
    </row>
    <row r="210" spans="1:89" ht="15.75" x14ac:dyDescent="0.25">
      <c r="A210" s="6">
        <v>38808</v>
      </c>
      <c r="B210" s="10">
        <v>67.970575048729998</v>
      </c>
      <c r="C210" s="10">
        <v>70.442105263160002</v>
      </c>
      <c r="D210" s="10">
        <v>64.056842105260003</v>
      </c>
      <c r="E210" s="10">
        <v>69.412777777779993</v>
      </c>
      <c r="F210" s="10">
        <v>52.875</v>
      </c>
      <c r="G210" s="10">
        <v>54.875</v>
      </c>
      <c r="H210" s="10">
        <v>7.0940000000000003</v>
      </c>
      <c r="I210" s="10">
        <v>8.24</v>
      </c>
      <c r="J210" s="10">
        <v>6.93</v>
      </c>
      <c r="K210" s="10">
        <v>130.01285440315999</v>
      </c>
      <c r="L210" s="10">
        <v>1.5480175</v>
      </c>
      <c r="M210" s="10">
        <v>2.5445724040000002</v>
      </c>
      <c r="N210" s="10">
        <v>1.33489741</v>
      </c>
      <c r="O210" s="10">
        <v>1.9003512580599999</v>
      </c>
      <c r="P210" s="10">
        <v>1.8880850730900001</v>
      </c>
      <c r="Q210" s="10">
        <v>1.8496353677699999</v>
      </c>
      <c r="R210" s="10">
        <v>1.96333333333</v>
      </c>
      <c r="S210" s="10">
        <v>578</v>
      </c>
      <c r="T210" s="10">
        <v>753</v>
      </c>
      <c r="U210" s="10">
        <v>683.02793760832003</v>
      </c>
      <c r="V210" s="10">
        <v>936.96</v>
      </c>
      <c r="W210" s="10">
        <v>475.9</v>
      </c>
      <c r="X210" s="10">
        <v>573.75</v>
      </c>
      <c r="Y210" s="10">
        <v>258</v>
      </c>
      <c r="Z210" s="10">
        <v>540.44000000000005</v>
      </c>
      <c r="AA210" s="10">
        <v>209.6</v>
      </c>
      <c r="AB210" s="10">
        <v>773.72</v>
      </c>
      <c r="AC210" s="10">
        <v>659</v>
      </c>
      <c r="AD210" s="10">
        <v>102.1245618</v>
      </c>
      <c r="AE210" s="10">
        <v>107.72069</v>
      </c>
      <c r="AF210" s="10">
        <v>109.35466355</v>
      </c>
      <c r="AG210" s="10">
        <v>302.25</v>
      </c>
      <c r="AH210" s="10">
        <v>271.5</v>
      </c>
      <c r="AI210" s="10">
        <v>218.5</v>
      </c>
      <c r="AJ210" s="10">
        <v>244.25</v>
      </c>
      <c r="AK210" s="10">
        <v>140.82011527500001</v>
      </c>
      <c r="AL210" s="10">
        <v>180.34605464494999</v>
      </c>
      <c r="AM210" s="10">
        <v>0.96852244712000002</v>
      </c>
      <c r="AN210" s="10">
        <v>0.73029362499999995</v>
      </c>
      <c r="AO210" s="10">
        <v>0.80033404079000003</v>
      </c>
      <c r="AP210" s="10">
        <v>2.6007902139999999</v>
      </c>
      <c r="AQ210" s="10">
        <v>1.4894963875</v>
      </c>
      <c r="AR210" s="10">
        <v>3.930685</v>
      </c>
      <c r="AS210" s="10">
        <v>9.9075622800000005</v>
      </c>
      <c r="AT210" s="10">
        <v>0.64590118851</v>
      </c>
      <c r="AU210" s="10">
        <v>0.51997703189</v>
      </c>
      <c r="AV210" s="10">
        <v>0.38558803800000002</v>
      </c>
      <c r="AW210" s="10">
        <v>2824.88</v>
      </c>
      <c r="AX210" s="10">
        <v>312.91050000000001</v>
      </c>
      <c r="AY210" s="10">
        <v>229.39044284075001</v>
      </c>
      <c r="AZ210" s="10">
        <v>588.50016821801</v>
      </c>
      <c r="BA210" s="10">
        <v>720.27972027971998</v>
      </c>
      <c r="BB210" s="10">
        <v>545.55466713493001</v>
      </c>
      <c r="BC210" s="10">
        <v>1.24009875</v>
      </c>
      <c r="BD210" s="10">
        <v>1.9409000000000001</v>
      </c>
      <c r="BE210" s="10">
        <v>2.1433</v>
      </c>
      <c r="BF210" s="10">
        <v>44</v>
      </c>
      <c r="BG210" s="10">
        <v>231.75</v>
      </c>
      <c r="BH210" s="10">
        <v>200.5</v>
      </c>
      <c r="BI210" s="10">
        <v>247.5</v>
      </c>
      <c r="BJ210" s="10">
        <v>167.5</v>
      </c>
      <c r="BK210" s="10">
        <v>2621.1109999999999</v>
      </c>
      <c r="BL210" s="10">
        <v>67.3</v>
      </c>
      <c r="BM210" s="10">
        <v>6387.7780000000002</v>
      </c>
      <c r="BN210" s="10">
        <v>1170.4169999999999</v>
      </c>
      <c r="BO210" s="10">
        <v>8853.0560000000005</v>
      </c>
      <c r="BP210" s="10">
        <v>17942.222000000002</v>
      </c>
      <c r="BQ210" s="10">
        <v>3084.7779999999998</v>
      </c>
      <c r="BR210" s="10">
        <v>610.65300000000002</v>
      </c>
      <c r="BS210" s="10">
        <v>1098.75</v>
      </c>
      <c r="BT210" s="10">
        <v>12.6144</v>
      </c>
      <c r="BU210" s="8"/>
      <c r="BV210" s="8"/>
      <c r="BW210" s="8"/>
      <c r="BX210" s="8"/>
      <c r="BY210" s="8"/>
      <c r="BZ210" s="8"/>
      <c r="CA210" s="8"/>
      <c r="CB210" s="8"/>
      <c r="CC210" s="8"/>
      <c r="CD210" s="8"/>
      <c r="CE210" s="8"/>
      <c r="CF210" s="8"/>
      <c r="CG210" s="8"/>
      <c r="CH210" s="8"/>
      <c r="CI210" s="8"/>
      <c r="CJ210" s="8"/>
      <c r="CK210" s="8"/>
    </row>
    <row r="211" spans="1:89" ht="15.75" x14ac:dyDescent="0.25">
      <c r="A211" s="6">
        <v>38777</v>
      </c>
      <c r="B211" s="9">
        <v>60.929275362319999</v>
      </c>
      <c r="C211" s="9">
        <v>62.253043478259997</v>
      </c>
      <c r="D211" s="9">
        <v>57.645217391300001</v>
      </c>
      <c r="E211" s="9">
        <v>62.88956521739</v>
      </c>
      <c r="F211" s="9">
        <v>49.75</v>
      </c>
      <c r="G211" s="9">
        <v>54.5</v>
      </c>
      <c r="H211" s="9">
        <v>6.8989130434800003</v>
      </c>
      <c r="I211" s="9">
        <v>7.99</v>
      </c>
      <c r="J211" s="9">
        <v>6.88</v>
      </c>
      <c r="K211" s="9">
        <v>126.42147292593999</v>
      </c>
      <c r="L211" s="9">
        <v>1.5450552173900001</v>
      </c>
      <c r="M211" s="9">
        <v>2.5057710919999998</v>
      </c>
      <c r="N211" s="9">
        <v>1.3139535200000001</v>
      </c>
      <c r="O211" s="9">
        <v>1.7479933248599999</v>
      </c>
      <c r="P211" s="9">
        <v>1.9403188577999999</v>
      </c>
      <c r="Q211" s="9">
        <v>1.3436611167900001</v>
      </c>
      <c r="R211" s="9">
        <v>1.96</v>
      </c>
      <c r="S211" s="9">
        <v>575</v>
      </c>
      <c r="T211" s="9">
        <v>808.26</v>
      </c>
      <c r="U211" s="9">
        <v>681.20235701905995</v>
      </c>
      <c r="V211" s="9">
        <v>961.89</v>
      </c>
      <c r="W211" s="9">
        <v>472.52</v>
      </c>
      <c r="X211" s="9">
        <v>590</v>
      </c>
      <c r="Y211" s="9">
        <v>257</v>
      </c>
      <c r="Z211" s="9">
        <v>540.6</v>
      </c>
      <c r="AA211" s="9">
        <v>217.78</v>
      </c>
      <c r="AB211" s="9">
        <v>738.57</v>
      </c>
      <c r="AC211" s="9">
        <v>606</v>
      </c>
      <c r="AD211" s="9">
        <v>100.3758447</v>
      </c>
      <c r="AE211" s="9">
        <v>105.250348</v>
      </c>
      <c r="AF211" s="9">
        <v>103.6612324</v>
      </c>
      <c r="AG211" s="9">
        <v>303.5</v>
      </c>
      <c r="AH211" s="9">
        <v>274.5</v>
      </c>
      <c r="AI211" s="9">
        <v>216.5</v>
      </c>
      <c r="AJ211" s="9">
        <v>244.85599999999999</v>
      </c>
      <c r="AK211" s="9">
        <v>142.65729877499999</v>
      </c>
      <c r="AL211" s="9">
        <v>174.43598036624999</v>
      </c>
      <c r="AM211" s="9">
        <v>0.99811618855999995</v>
      </c>
      <c r="AN211" s="9">
        <v>0.8253695875</v>
      </c>
      <c r="AO211" s="9">
        <v>0.80886459757999996</v>
      </c>
      <c r="AP211" s="9">
        <v>2.6186476359999999</v>
      </c>
      <c r="AQ211" s="9">
        <v>1.50634901154</v>
      </c>
      <c r="AR211" s="9">
        <v>3.8790650000000002</v>
      </c>
      <c r="AS211" s="9">
        <v>9.8105589999999996</v>
      </c>
      <c r="AT211" s="9">
        <v>0.63744326654000005</v>
      </c>
      <c r="AU211" s="9">
        <v>0.508385372</v>
      </c>
      <c r="AV211" s="9">
        <v>0.38007648799999999</v>
      </c>
      <c r="AW211" s="9">
        <v>2828.38</v>
      </c>
      <c r="AX211" s="9">
        <v>306.51</v>
      </c>
      <c r="AY211" s="9">
        <v>225.15783085826999</v>
      </c>
      <c r="AZ211" s="9">
        <v>582.93934035731002</v>
      </c>
      <c r="BA211" s="9">
        <v>713.28671328670998</v>
      </c>
      <c r="BB211" s="9">
        <v>537.03037546095004</v>
      </c>
      <c r="BC211" s="9">
        <v>1.2698611200000001</v>
      </c>
      <c r="BD211" s="9">
        <v>1.9127000000000001</v>
      </c>
      <c r="BE211" s="9">
        <v>2.0709</v>
      </c>
      <c r="BF211" s="9">
        <v>44</v>
      </c>
      <c r="BG211" s="9">
        <v>233.625</v>
      </c>
      <c r="BH211" s="9">
        <v>200.6</v>
      </c>
      <c r="BI211" s="9">
        <v>243.125</v>
      </c>
      <c r="BJ211" s="9">
        <v>167.5</v>
      </c>
      <c r="BK211" s="9">
        <v>2429.13</v>
      </c>
      <c r="BL211" s="9">
        <v>66.7</v>
      </c>
      <c r="BM211" s="9">
        <v>5102.848</v>
      </c>
      <c r="BN211" s="9">
        <v>1192.087</v>
      </c>
      <c r="BO211" s="9">
        <v>7939.5649999999996</v>
      </c>
      <c r="BP211" s="9">
        <v>14897.391</v>
      </c>
      <c r="BQ211" s="9">
        <v>2416.913</v>
      </c>
      <c r="BR211" s="9">
        <v>557.09299999999996</v>
      </c>
      <c r="BS211" s="9">
        <v>1041.0899999999999</v>
      </c>
      <c r="BT211" s="9">
        <v>10.383800000000001</v>
      </c>
      <c r="BU211" s="8"/>
      <c r="BV211" s="8"/>
      <c r="BW211" s="8"/>
      <c r="BX211" s="8"/>
      <c r="BY211" s="8"/>
      <c r="BZ211" s="8"/>
      <c r="CA211" s="8"/>
      <c r="CB211" s="8"/>
      <c r="CC211" s="8"/>
      <c r="CD211" s="8"/>
      <c r="CE211" s="8"/>
      <c r="CF211" s="8"/>
      <c r="CG211" s="8"/>
      <c r="CH211" s="8"/>
      <c r="CI211" s="8"/>
      <c r="CJ211" s="8"/>
      <c r="CK211" s="8"/>
    </row>
    <row r="212" spans="1:89" ht="15.75" x14ac:dyDescent="0.25">
      <c r="A212" s="6">
        <v>38749</v>
      </c>
      <c r="B212" s="10">
        <v>59.704921052629999</v>
      </c>
      <c r="C212" s="10">
        <v>59.923000000000002</v>
      </c>
      <c r="D212" s="10">
        <v>57.576500000000003</v>
      </c>
      <c r="E212" s="10">
        <v>61.615263157889999</v>
      </c>
      <c r="F212" s="10">
        <v>47.7</v>
      </c>
      <c r="G212" s="10">
        <v>49.4</v>
      </c>
      <c r="H212" s="10">
        <v>7.4878571428600003</v>
      </c>
      <c r="I212" s="10">
        <v>7.95</v>
      </c>
      <c r="J212" s="10">
        <v>7.04</v>
      </c>
      <c r="K212" s="10">
        <v>133.49148094399999</v>
      </c>
      <c r="L212" s="10">
        <v>1.5461039999999999</v>
      </c>
      <c r="M212" s="10">
        <v>2.6261433439999999</v>
      </c>
      <c r="N212" s="10">
        <v>1.3884696759999999</v>
      </c>
      <c r="O212" s="10">
        <v>1.91830763042</v>
      </c>
      <c r="P212" s="10">
        <v>1.94633285956</v>
      </c>
      <c r="Q212" s="10">
        <v>1.4560900317000001</v>
      </c>
      <c r="R212" s="10">
        <v>2.3525</v>
      </c>
      <c r="S212" s="10">
        <v>591</v>
      </c>
      <c r="T212" s="10">
        <v>848</v>
      </c>
      <c r="U212" s="10">
        <v>668.42329289428005</v>
      </c>
      <c r="V212" s="10">
        <v>993.18</v>
      </c>
      <c r="W212" s="10">
        <v>473.9</v>
      </c>
      <c r="X212" s="10">
        <v>621.13</v>
      </c>
      <c r="Y212" s="10">
        <v>257</v>
      </c>
      <c r="Z212" s="10">
        <v>533.27</v>
      </c>
      <c r="AA212" s="10">
        <v>229.6</v>
      </c>
      <c r="AB212" s="10">
        <v>716.23</v>
      </c>
      <c r="AC212" s="10">
        <v>595</v>
      </c>
      <c r="AD212" s="10">
        <v>101.1340387</v>
      </c>
      <c r="AE212" s="10">
        <v>107.13017000000001</v>
      </c>
      <c r="AF212" s="10">
        <v>106.06977975</v>
      </c>
      <c r="AG212" s="10">
        <v>301.5</v>
      </c>
      <c r="AH212" s="10">
        <v>274.75</v>
      </c>
      <c r="AI212" s="10">
        <v>216.75</v>
      </c>
      <c r="AJ212" s="10">
        <v>264.28750000000002</v>
      </c>
      <c r="AK212" s="10">
        <v>149.24819458125</v>
      </c>
      <c r="AL212" s="10">
        <v>179.84092587632</v>
      </c>
      <c r="AM212" s="10">
        <v>1.00339819363</v>
      </c>
      <c r="AN212" s="10">
        <v>0.85430574999999997</v>
      </c>
      <c r="AO212" s="10">
        <v>0.82145759749000002</v>
      </c>
      <c r="AP212" s="10">
        <v>2.6455440000000001</v>
      </c>
      <c r="AQ212" s="10">
        <v>1.5251961999999999</v>
      </c>
      <c r="AR212" s="10">
        <v>3.9770639999999999</v>
      </c>
      <c r="AS212" s="10">
        <v>9.8105589999999996</v>
      </c>
      <c r="AT212" s="10">
        <v>0.63917068980000002</v>
      </c>
      <c r="AU212" s="10">
        <v>0.53197480600000002</v>
      </c>
      <c r="AV212" s="10">
        <v>0.39771344800000002</v>
      </c>
      <c r="AW212" s="10">
        <v>2895.3739883594799</v>
      </c>
      <c r="AX212" s="10">
        <v>316.36759999999998</v>
      </c>
      <c r="AY212" s="10">
        <v>222.53879280040999</v>
      </c>
      <c r="AZ212" s="10">
        <v>578.99064010540997</v>
      </c>
      <c r="BA212" s="10">
        <v>713.28671328670998</v>
      </c>
      <c r="BB212" s="10">
        <v>530.17546687252002</v>
      </c>
      <c r="BC212" s="10">
        <v>1.3150558299999999</v>
      </c>
      <c r="BD212" s="10">
        <v>1.9258999999999999</v>
      </c>
      <c r="BE212" s="10">
        <v>2.0583999999999998</v>
      </c>
      <c r="BF212" s="10">
        <v>44</v>
      </c>
      <c r="BG212" s="10">
        <v>238.125</v>
      </c>
      <c r="BH212" s="10">
        <v>201</v>
      </c>
      <c r="BI212" s="10">
        <v>213.875</v>
      </c>
      <c r="BJ212" s="10">
        <v>167.5</v>
      </c>
      <c r="BK212" s="10">
        <v>2455.3249999999998</v>
      </c>
      <c r="BL212" s="10">
        <v>65.2</v>
      </c>
      <c r="BM212" s="10">
        <v>4982.3999999999996</v>
      </c>
      <c r="BN212" s="10">
        <v>1277.05</v>
      </c>
      <c r="BO212" s="10">
        <v>7826.25</v>
      </c>
      <c r="BP212" s="10">
        <v>14978.75</v>
      </c>
      <c r="BQ212" s="10">
        <v>2219.375</v>
      </c>
      <c r="BR212" s="10">
        <v>554.995</v>
      </c>
      <c r="BS212" s="10">
        <v>1041.5</v>
      </c>
      <c r="BT212" s="10">
        <v>9.5349000000000004</v>
      </c>
      <c r="BU212" s="8"/>
      <c r="BV212" s="8"/>
      <c r="BW212" s="8"/>
      <c r="BX212" s="8"/>
      <c r="BY212" s="8"/>
      <c r="BZ212" s="8"/>
      <c r="CA212" s="8"/>
      <c r="CB212" s="8"/>
      <c r="CC212" s="8"/>
      <c r="CD212" s="8"/>
      <c r="CE212" s="8"/>
      <c r="CF212" s="8"/>
      <c r="CG212" s="8"/>
      <c r="CH212" s="8"/>
      <c r="CI212" s="8"/>
      <c r="CJ212" s="8"/>
      <c r="CK212" s="8"/>
    </row>
    <row r="213" spans="1:89" ht="15.75" x14ac:dyDescent="0.25">
      <c r="A213" s="6">
        <v>38718</v>
      </c>
      <c r="B213" s="9">
        <v>62.45703968254</v>
      </c>
      <c r="C213" s="9">
        <v>63.574285714289999</v>
      </c>
      <c r="D213" s="9">
        <v>58.31333333333</v>
      </c>
      <c r="E213" s="9">
        <v>65.483500000000006</v>
      </c>
      <c r="F213" s="9">
        <v>43.1875</v>
      </c>
      <c r="G213" s="9">
        <v>44.662500000000001</v>
      </c>
      <c r="H213" s="9">
        <v>8.6609090909099997</v>
      </c>
      <c r="I213" s="9">
        <v>7.96</v>
      </c>
      <c r="J213" s="9">
        <v>6.53</v>
      </c>
      <c r="K213" s="9">
        <v>147.43830600518001</v>
      </c>
      <c r="L213" s="9">
        <v>1.5731036363599999</v>
      </c>
      <c r="M213" s="9">
        <v>2.7381380399999999</v>
      </c>
      <c r="N213" s="9">
        <v>1.397508618</v>
      </c>
      <c r="O213" s="9">
        <v>1.6957843904100001</v>
      </c>
      <c r="P213" s="9">
        <v>1.89495973453</v>
      </c>
      <c r="Q213" s="9">
        <v>1.51239343672</v>
      </c>
      <c r="R213" s="9">
        <v>1.68</v>
      </c>
      <c r="S213" s="9">
        <v>569</v>
      </c>
      <c r="T213" s="9">
        <v>853.33</v>
      </c>
      <c r="U213" s="9">
        <v>655.12263431541999</v>
      </c>
      <c r="V213" s="9">
        <v>1029.1600000000001</v>
      </c>
      <c r="W213" s="9">
        <v>459.05</v>
      </c>
      <c r="X213" s="9">
        <v>606.02</v>
      </c>
      <c r="Y213" s="9">
        <v>257</v>
      </c>
      <c r="Z213" s="9">
        <v>535.83000000000004</v>
      </c>
      <c r="AA213" s="9">
        <v>231.14</v>
      </c>
      <c r="AB213" s="9">
        <v>728.91</v>
      </c>
      <c r="AC213" s="9">
        <v>591</v>
      </c>
      <c r="AD213" s="9">
        <v>103.60208369999999</v>
      </c>
      <c r="AE213" s="9">
        <v>102.65206000000001</v>
      </c>
      <c r="AF213" s="9">
        <v>100.64090299999999</v>
      </c>
      <c r="AG213" s="9">
        <v>291.25</v>
      </c>
      <c r="AH213" s="9">
        <v>266.25</v>
      </c>
      <c r="AI213" s="9">
        <v>211</v>
      </c>
      <c r="AJ213" s="9">
        <v>263.85666666666998</v>
      </c>
      <c r="AK213" s="9">
        <v>144.16149276562999</v>
      </c>
      <c r="AL213" s="9">
        <v>167.16073370625</v>
      </c>
      <c r="AM213" s="9">
        <v>0.94910899868999998</v>
      </c>
      <c r="AN213" s="9">
        <v>0.68551146875000002</v>
      </c>
      <c r="AO213" s="9">
        <v>0.84975109600999998</v>
      </c>
      <c r="AP213" s="9">
        <v>2.6219545659999999</v>
      </c>
      <c r="AQ213" s="9">
        <v>1.5402277</v>
      </c>
      <c r="AR213" s="9">
        <v>4.0183324999999996</v>
      </c>
      <c r="AS213" s="9">
        <v>9.76205736</v>
      </c>
      <c r="AT213" s="9">
        <v>0.64580671224999997</v>
      </c>
      <c r="AU213" s="9">
        <v>0.51542913290000003</v>
      </c>
      <c r="AV213" s="9">
        <v>0.34722765</v>
      </c>
      <c r="AW213" s="9">
        <v>2917.2121956323999</v>
      </c>
      <c r="AX213" s="9">
        <v>323.757925</v>
      </c>
      <c r="AY213" s="9">
        <v>221.00285787816</v>
      </c>
      <c r="AZ213" s="9">
        <v>586.9541822489</v>
      </c>
      <c r="BA213" s="9">
        <v>713.28671328670998</v>
      </c>
      <c r="BB213" s="9">
        <v>519.69600209125997</v>
      </c>
      <c r="BC213" s="9">
        <v>1.2863957699999999</v>
      </c>
      <c r="BD213" s="9">
        <v>1.7615000000000001</v>
      </c>
      <c r="BE213" s="9">
        <v>1.8754</v>
      </c>
      <c r="BF213" s="9">
        <v>44</v>
      </c>
      <c r="BG213" s="9">
        <v>244.3</v>
      </c>
      <c r="BH213" s="9">
        <v>201</v>
      </c>
      <c r="BI213" s="9">
        <v>202.3</v>
      </c>
      <c r="BJ213" s="9">
        <v>167.5</v>
      </c>
      <c r="BK213" s="9">
        <v>2377.857</v>
      </c>
      <c r="BL213" s="9">
        <v>67.2</v>
      </c>
      <c r="BM213" s="9">
        <v>4734.3329999999996</v>
      </c>
      <c r="BN213" s="9">
        <v>1256.3330000000001</v>
      </c>
      <c r="BO213" s="9">
        <v>7051.4290000000001</v>
      </c>
      <c r="BP213" s="9">
        <v>14555.237999999999</v>
      </c>
      <c r="BQ213" s="9">
        <v>2090.31</v>
      </c>
      <c r="BR213" s="9">
        <v>549.86400000000003</v>
      </c>
      <c r="BS213" s="9">
        <v>1026.05</v>
      </c>
      <c r="BT213" s="9">
        <v>9.1390999999999991</v>
      </c>
      <c r="BU213" s="8"/>
      <c r="BV213" s="8"/>
      <c r="BW213" s="8"/>
      <c r="BX213" s="8"/>
      <c r="BY213" s="8"/>
      <c r="BZ213" s="8"/>
      <c r="CA213" s="8"/>
      <c r="CB213" s="8"/>
      <c r="CC213" s="8"/>
      <c r="CD213" s="8"/>
      <c r="CE213" s="8"/>
      <c r="CF213" s="8"/>
      <c r="CG213" s="8"/>
      <c r="CH213" s="8"/>
      <c r="CI213" s="8"/>
      <c r="CJ213" s="8"/>
      <c r="CK213" s="8"/>
    </row>
    <row r="214" spans="1:89" ht="15.75" x14ac:dyDescent="0.25">
      <c r="A214" s="6">
        <v>38687</v>
      </c>
      <c r="B214" s="10">
        <v>56.429642857140003</v>
      </c>
      <c r="C214" s="10">
        <v>56.747500000000002</v>
      </c>
      <c r="D214" s="10">
        <v>53.127142857140001</v>
      </c>
      <c r="E214" s="10">
        <v>59.414285714290003</v>
      </c>
      <c r="F214" s="10">
        <v>38.225000000000001</v>
      </c>
      <c r="G214" s="10">
        <v>41</v>
      </c>
      <c r="H214" s="10">
        <v>12.827500000000001</v>
      </c>
      <c r="I214" s="10">
        <v>7.49</v>
      </c>
      <c r="J214" s="10">
        <v>6.49</v>
      </c>
      <c r="K214" s="10">
        <v>195.77330665626999</v>
      </c>
      <c r="L214" s="10">
        <v>1.5091072727299999</v>
      </c>
      <c r="M214" s="10">
        <v>2.3318265739999999</v>
      </c>
      <c r="N214" s="10">
        <v>1.243185218</v>
      </c>
      <c r="O214" s="10">
        <v>1.64575562673</v>
      </c>
      <c r="P214" s="10">
        <v>1.8911393000600001</v>
      </c>
      <c r="Q214" s="10">
        <v>1.5361275801400001</v>
      </c>
      <c r="R214" s="10">
        <v>1.51</v>
      </c>
      <c r="S214" s="10">
        <v>553</v>
      </c>
      <c r="T214" s="10">
        <v>883.53</v>
      </c>
      <c r="U214" s="10">
        <v>682.24554592720995</v>
      </c>
      <c r="V214" s="10">
        <v>1036.17</v>
      </c>
      <c r="W214" s="10">
        <v>456.75</v>
      </c>
      <c r="X214" s="10">
        <v>590.79999999999995</v>
      </c>
      <c r="Y214" s="10">
        <v>264</v>
      </c>
      <c r="Z214" s="10">
        <v>537.66</v>
      </c>
      <c r="AA214" s="10">
        <v>236.14</v>
      </c>
      <c r="AB214" s="10">
        <v>711.64</v>
      </c>
      <c r="AC214" s="10">
        <v>602</v>
      </c>
      <c r="AD214" s="10">
        <v>103.0139082</v>
      </c>
      <c r="AE214" s="10">
        <v>102.140276</v>
      </c>
      <c r="AF214" s="10">
        <v>96.562355999999994</v>
      </c>
      <c r="AG214" s="10">
        <v>280.5</v>
      </c>
      <c r="AH214" s="10">
        <v>257</v>
      </c>
      <c r="AI214" s="10">
        <v>206.75</v>
      </c>
      <c r="AJ214" s="10" t="s">
        <v>224</v>
      </c>
      <c r="AK214" s="10">
        <v>137.58667231499999</v>
      </c>
      <c r="AL214" s="10">
        <v>164.44104598928999</v>
      </c>
      <c r="AM214" s="10">
        <v>1.0169022940300001</v>
      </c>
      <c r="AN214" s="10">
        <v>0.64589648438000002</v>
      </c>
      <c r="AO214" s="10">
        <v>0.84942023996000005</v>
      </c>
      <c r="AP214" s="10">
        <v>2.652819246</v>
      </c>
      <c r="AQ214" s="10">
        <v>1.5698731583300001</v>
      </c>
      <c r="AR214" s="10">
        <v>4.1016665000000003</v>
      </c>
      <c r="AS214" s="10">
        <v>9.8105589999999996</v>
      </c>
      <c r="AT214" s="10">
        <v>0.63816006666000002</v>
      </c>
      <c r="AU214" s="10">
        <v>0.48281178000000002</v>
      </c>
      <c r="AV214" s="10">
        <v>0.29343492199999999</v>
      </c>
      <c r="AW214" s="10">
        <v>2946.0871956323999</v>
      </c>
      <c r="AX214" s="10">
        <v>320.11739999999998</v>
      </c>
      <c r="AY214" s="10">
        <v>210.52337161222999</v>
      </c>
      <c r="AZ214" s="10">
        <v>527.56918564090995</v>
      </c>
      <c r="BA214" s="10">
        <v>685.31468531469</v>
      </c>
      <c r="BB214" s="10">
        <v>505.73772087779003</v>
      </c>
      <c r="BC214" s="10">
        <v>1.2493781960000001</v>
      </c>
      <c r="BD214" s="10">
        <v>1.6313</v>
      </c>
      <c r="BE214" s="10">
        <v>1.6803999999999999</v>
      </c>
      <c r="BF214" s="10">
        <v>44</v>
      </c>
      <c r="BG214" s="10">
        <v>245.875</v>
      </c>
      <c r="BH214" s="10">
        <v>201</v>
      </c>
      <c r="BI214" s="10">
        <v>213.875</v>
      </c>
      <c r="BJ214" s="10">
        <v>167.5</v>
      </c>
      <c r="BK214" s="10">
        <v>2247.4499999999998</v>
      </c>
      <c r="BL214" s="10">
        <v>65</v>
      </c>
      <c r="BM214" s="10">
        <v>4576.7749999999996</v>
      </c>
      <c r="BN214" s="10">
        <v>1124.075</v>
      </c>
      <c r="BO214" s="10">
        <v>6713.5</v>
      </c>
      <c r="BP214" s="10">
        <v>13429.25</v>
      </c>
      <c r="BQ214" s="10">
        <v>1821.825</v>
      </c>
      <c r="BR214" s="10">
        <v>510.09699999999998</v>
      </c>
      <c r="BS214" s="10">
        <v>976.59</v>
      </c>
      <c r="BT214" s="10">
        <v>8.6270000000000007</v>
      </c>
      <c r="BU214" s="8"/>
      <c r="BV214" s="8"/>
      <c r="BW214" s="8"/>
      <c r="BX214" s="8"/>
      <c r="BY214" s="8"/>
      <c r="BZ214" s="8"/>
      <c r="CA214" s="8"/>
      <c r="CB214" s="8"/>
      <c r="CC214" s="8"/>
      <c r="CD214" s="8"/>
      <c r="CE214" s="8"/>
      <c r="CF214" s="8"/>
      <c r="CG214" s="8"/>
      <c r="CH214" s="8"/>
      <c r="CI214" s="8"/>
      <c r="CJ214" s="8"/>
      <c r="CK214" s="8"/>
    </row>
    <row r="215" spans="1:89" ht="15.75" x14ac:dyDescent="0.25">
      <c r="A215" s="6">
        <v>38657</v>
      </c>
      <c r="B215" s="9">
        <v>55.042825396829997</v>
      </c>
      <c r="C215" s="9">
        <v>55.534999999999997</v>
      </c>
      <c r="D215" s="9">
        <v>51.310476190480003</v>
      </c>
      <c r="E215" s="9">
        <v>58.283000000000001</v>
      </c>
      <c r="F215" s="9">
        <v>38.0625</v>
      </c>
      <c r="G215" s="9">
        <v>38.083333333330003</v>
      </c>
      <c r="H215" s="9">
        <v>10.430909090909999</v>
      </c>
      <c r="I215" s="9">
        <v>7.46</v>
      </c>
      <c r="J215" s="9">
        <v>6.61</v>
      </c>
      <c r="K215" s="9">
        <v>166.60928950086</v>
      </c>
      <c r="L215" s="9">
        <v>1.44330818182</v>
      </c>
      <c r="M215" s="9">
        <v>2.3752575880000002</v>
      </c>
      <c r="N215" s="9">
        <v>1.13427699</v>
      </c>
      <c r="O215" s="9">
        <v>1.64828688364</v>
      </c>
      <c r="P215" s="9">
        <v>1.8777125565299999</v>
      </c>
      <c r="Q215" s="9">
        <v>1.6021480943799999</v>
      </c>
      <c r="R215" s="9">
        <v>1.4650000000000001</v>
      </c>
      <c r="S215" s="9">
        <v>582</v>
      </c>
      <c r="T215" s="9">
        <v>850</v>
      </c>
      <c r="U215" s="9">
        <v>670.77046793760996</v>
      </c>
      <c r="V215" s="9">
        <v>1036.17</v>
      </c>
      <c r="W215" s="9">
        <v>466.7</v>
      </c>
      <c r="X215" s="9">
        <v>620.23</v>
      </c>
      <c r="Y215" s="9">
        <v>255.75</v>
      </c>
      <c r="Z215" s="9">
        <v>558.92999999999995</v>
      </c>
      <c r="AA215" s="9">
        <v>222.05</v>
      </c>
      <c r="AB215" s="9">
        <v>727.47</v>
      </c>
      <c r="AC215" s="9">
        <v>598</v>
      </c>
      <c r="AD215" s="9">
        <v>98.759818109999998</v>
      </c>
      <c r="AE215" s="9">
        <v>95.368979999999993</v>
      </c>
      <c r="AF215" s="9">
        <v>92.566482250000007</v>
      </c>
      <c r="AG215" s="9">
        <v>277.75</v>
      </c>
      <c r="AH215" s="9">
        <v>257.25</v>
      </c>
      <c r="AI215" s="9">
        <v>209.5</v>
      </c>
      <c r="AJ215" s="9">
        <v>272</v>
      </c>
      <c r="AK215" s="9">
        <v>132.34610638125</v>
      </c>
      <c r="AL215" s="9">
        <v>161.11635164431999</v>
      </c>
      <c r="AM215" s="9">
        <v>1.08695347375</v>
      </c>
      <c r="AN215" s="9">
        <v>0.58905759375</v>
      </c>
      <c r="AO215" s="9">
        <v>0.87953358367000001</v>
      </c>
      <c r="AP215" s="9">
        <v>2.7046278159999999</v>
      </c>
      <c r="AQ215" s="9">
        <v>1.6038610499999999</v>
      </c>
      <c r="AR215" s="9">
        <v>4.0953315999999997</v>
      </c>
      <c r="AS215" s="9">
        <v>9.7488296400000003</v>
      </c>
      <c r="AT215" s="9">
        <v>0.63447555506999997</v>
      </c>
      <c r="AU215" s="9">
        <v>0.47700260630000002</v>
      </c>
      <c r="AV215" s="9">
        <v>0.25088575600000002</v>
      </c>
      <c r="AW215" s="9">
        <v>2860.4276876087301</v>
      </c>
      <c r="AX215" s="9">
        <v>318.21390000000002</v>
      </c>
      <c r="AY215" s="9">
        <v>205.47202751156999</v>
      </c>
      <c r="AZ215" s="9">
        <v>524.42148522767002</v>
      </c>
      <c r="BA215" s="9">
        <v>685.31468531469</v>
      </c>
      <c r="BB215" s="9">
        <v>498.28135160928002</v>
      </c>
      <c r="BC215" s="9">
        <v>1.2517832360000001</v>
      </c>
      <c r="BD215" s="9">
        <v>1.5808</v>
      </c>
      <c r="BE215" s="9">
        <v>1.599</v>
      </c>
      <c r="BF215" s="9">
        <v>44</v>
      </c>
      <c r="BG215" s="9">
        <v>246.125</v>
      </c>
      <c r="BH215" s="9">
        <v>201</v>
      </c>
      <c r="BI215" s="9">
        <v>235</v>
      </c>
      <c r="BJ215" s="9">
        <v>167.5</v>
      </c>
      <c r="BK215" s="9">
        <v>2050.5909999999999</v>
      </c>
      <c r="BL215" s="9">
        <v>65</v>
      </c>
      <c r="BM215" s="9">
        <v>4269.3410000000003</v>
      </c>
      <c r="BN215" s="9">
        <v>1018.409</v>
      </c>
      <c r="BO215" s="9">
        <v>6160</v>
      </c>
      <c r="BP215" s="9">
        <v>12115.682000000001</v>
      </c>
      <c r="BQ215" s="9">
        <v>1610.932</v>
      </c>
      <c r="BR215" s="9">
        <v>476.666</v>
      </c>
      <c r="BS215" s="9">
        <v>962.61</v>
      </c>
      <c r="BT215" s="9">
        <v>7.8724999999999996</v>
      </c>
      <c r="BU215" s="8"/>
      <c r="BV215" s="8"/>
      <c r="BW215" s="8"/>
      <c r="BX215" s="8"/>
      <c r="BY215" s="8"/>
      <c r="BZ215" s="8"/>
      <c r="CA215" s="8"/>
      <c r="CB215" s="8"/>
      <c r="CC215" s="8"/>
      <c r="CD215" s="8"/>
      <c r="CE215" s="8"/>
      <c r="CF215" s="8"/>
      <c r="CG215" s="8"/>
      <c r="CH215" s="8"/>
      <c r="CI215" s="8"/>
      <c r="CJ215" s="8"/>
      <c r="CK215" s="8"/>
    </row>
    <row r="216" spans="1:89" ht="15.75" x14ac:dyDescent="0.25">
      <c r="A216" s="6">
        <v>38626</v>
      </c>
      <c r="B216" s="10">
        <v>58.18507936508</v>
      </c>
      <c r="C216" s="10">
        <v>58.521904761899997</v>
      </c>
      <c r="D216" s="10">
        <v>53.669523809520001</v>
      </c>
      <c r="E216" s="10">
        <v>62.363809523809998</v>
      </c>
      <c r="F216" s="10">
        <v>42.458333333330003</v>
      </c>
      <c r="G216" s="10">
        <v>43.25</v>
      </c>
      <c r="H216" s="10">
        <v>13.522619047619999</v>
      </c>
      <c r="I216" s="10">
        <v>7.28</v>
      </c>
      <c r="J216" s="10">
        <v>6.48</v>
      </c>
      <c r="K216" s="10">
        <v>203.20928736988</v>
      </c>
      <c r="L216" s="10">
        <v>1.4573280952400001</v>
      </c>
      <c r="M216" s="10">
        <v>2.3159533099999998</v>
      </c>
      <c r="N216" s="10">
        <v>1.047855886</v>
      </c>
      <c r="O216" s="10">
        <v>1.6904870601799999</v>
      </c>
      <c r="P216" s="10">
        <v>1.9617537791199999</v>
      </c>
      <c r="Q216" s="10">
        <v>1.5737074014200001</v>
      </c>
      <c r="R216" s="10">
        <v>1.536</v>
      </c>
      <c r="S216" s="10">
        <v>587</v>
      </c>
      <c r="T216" s="10">
        <v>862.38</v>
      </c>
      <c r="U216" s="10">
        <v>656.16582322356999</v>
      </c>
      <c r="V216" s="10">
        <v>1129.08</v>
      </c>
      <c r="W216" s="10">
        <v>467.5</v>
      </c>
      <c r="X216" s="10">
        <v>623.33000000000004</v>
      </c>
      <c r="Y216" s="10">
        <v>257</v>
      </c>
      <c r="Z216" s="10">
        <v>578.62</v>
      </c>
      <c r="AA216" s="10">
        <v>224.67</v>
      </c>
      <c r="AB216" s="10">
        <v>734.38</v>
      </c>
      <c r="AC216" s="10">
        <v>646</v>
      </c>
      <c r="AD216" s="10">
        <v>98.525588330000005</v>
      </c>
      <c r="AE216" s="10">
        <v>101.938515</v>
      </c>
      <c r="AF216" s="10">
        <v>97.3890885</v>
      </c>
      <c r="AG216" s="10">
        <v>286.39999999999998</v>
      </c>
      <c r="AH216" s="10">
        <v>265.2</v>
      </c>
      <c r="AI216" s="10">
        <v>217.4</v>
      </c>
      <c r="AJ216" s="10">
        <v>269.35750000000002</v>
      </c>
      <c r="AK216" s="10">
        <v>135.2626351875</v>
      </c>
      <c r="AL216" s="10">
        <v>167.82671272499999</v>
      </c>
      <c r="AM216" s="10">
        <v>1.0636485494400001</v>
      </c>
      <c r="AN216" s="10">
        <v>0.63039496875000001</v>
      </c>
      <c r="AO216" s="10">
        <v>0.81513578450000002</v>
      </c>
      <c r="AP216" s="10">
        <v>2.699336728</v>
      </c>
      <c r="AQ216" s="10">
        <v>1.6410640125</v>
      </c>
      <c r="AR216" s="10">
        <v>4.1976060000000004</v>
      </c>
      <c r="AS216" s="10">
        <v>9.8524467799999993</v>
      </c>
      <c r="AT216" s="10">
        <v>0.64485608500000002</v>
      </c>
      <c r="AU216" s="10">
        <v>0.47885396218999998</v>
      </c>
      <c r="AV216" s="10">
        <v>0.24515374400000001</v>
      </c>
      <c r="AW216" s="10">
        <v>2770.5633191430602</v>
      </c>
      <c r="AX216" s="10">
        <v>324.40499999999997</v>
      </c>
      <c r="AY216" s="10">
        <v>211.27056471115</v>
      </c>
      <c r="AZ216" s="10">
        <v>534.62676056338</v>
      </c>
      <c r="BA216" s="10">
        <v>671.32867132867</v>
      </c>
      <c r="BB216" s="10">
        <v>496.44216448783999</v>
      </c>
      <c r="BC216" s="10">
        <v>1.2827214033300001</v>
      </c>
      <c r="BD216" s="10">
        <v>1.6295999999999999</v>
      </c>
      <c r="BE216" s="10">
        <v>1.7014</v>
      </c>
      <c r="BF216" s="10">
        <v>44</v>
      </c>
      <c r="BG216" s="10">
        <v>246.375</v>
      </c>
      <c r="BH216" s="10">
        <v>201</v>
      </c>
      <c r="BI216" s="10">
        <v>215.5</v>
      </c>
      <c r="BJ216" s="10">
        <v>152.5</v>
      </c>
      <c r="BK216" s="10">
        <v>1928.7139999999999</v>
      </c>
      <c r="BL216" s="10">
        <v>65</v>
      </c>
      <c r="BM216" s="10">
        <v>4059.7620000000002</v>
      </c>
      <c r="BN216" s="10">
        <v>1004.7619999999999</v>
      </c>
      <c r="BO216" s="10">
        <v>6422.857</v>
      </c>
      <c r="BP216" s="10">
        <v>12402.857</v>
      </c>
      <c r="BQ216" s="10">
        <v>1488.3810000000001</v>
      </c>
      <c r="BR216" s="10">
        <v>469.89800000000002</v>
      </c>
      <c r="BS216" s="10">
        <v>931</v>
      </c>
      <c r="BT216" s="10">
        <v>7.6704999999999997</v>
      </c>
      <c r="BU216" s="8"/>
      <c r="BV216" s="8"/>
      <c r="BW216" s="8"/>
      <c r="BX216" s="8"/>
      <c r="BY216" s="8"/>
      <c r="BZ216" s="8"/>
      <c r="CA216" s="8"/>
      <c r="CB216" s="8"/>
      <c r="CC216" s="8"/>
      <c r="CD216" s="8"/>
      <c r="CE216" s="8"/>
      <c r="CF216" s="8"/>
      <c r="CG216" s="8"/>
      <c r="CH216" s="8"/>
      <c r="CI216" s="8"/>
      <c r="CJ216" s="8"/>
      <c r="CK216" s="8"/>
    </row>
    <row r="217" spans="1:89" ht="15.75" x14ac:dyDescent="0.25">
      <c r="A217" s="6">
        <v>38596</v>
      </c>
      <c r="B217" s="9">
        <v>61.687698412700001</v>
      </c>
      <c r="C217" s="9">
        <v>62.981818181820003</v>
      </c>
      <c r="D217" s="9">
        <v>56.543181818180003</v>
      </c>
      <c r="E217" s="9">
        <v>65.538095238099999</v>
      </c>
      <c r="F217" s="9">
        <v>45.25</v>
      </c>
      <c r="G217" s="9">
        <v>46.625</v>
      </c>
      <c r="H217" s="9">
        <v>12.87568181818</v>
      </c>
      <c r="I217" s="9">
        <v>6.58</v>
      </c>
      <c r="J217" s="9">
        <v>6.39</v>
      </c>
      <c r="K217" s="9">
        <v>191.96453216148001</v>
      </c>
      <c r="L217" s="9">
        <v>1.50483545455</v>
      </c>
      <c r="M217" s="9">
        <v>2.193376438</v>
      </c>
      <c r="N217" s="9">
        <v>1.0333053940000001</v>
      </c>
      <c r="O217" s="9">
        <v>1.6584840431600001</v>
      </c>
      <c r="P217" s="9">
        <v>1.8853180967300001</v>
      </c>
      <c r="Q217" s="9">
        <v>1.56763403277</v>
      </c>
      <c r="R217" s="9">
        <v>1.5225</v>
      </c>
      <c r="S217" s="9">
        <v>559</v>
      </c>
      <c r="T217" s="9">
        <v>806.36</v>
      </c>
      <c r="U217" s="9">
        <v>651.99306759098999</v>
      </c>
      <c r="V217" s="9">
        <v>1168.45</v>
      </c>
      <c r="W217" s="9">
        <v>453.64</v>
      </c>
      <c r="X217" s="9">
        <v>576.14</v>
      </c>
      <c r="Y217" s="9">
        <v>263</v>
      </c>
      <c r="Z217" s="9">
        <v>545.16</v>
      </c>
      <c r="AA217" s="9">
        <v>233.77</v>
      </c>
      <c r="AB217" s="9">
        <v>687.82</v>
      </c>
      <c r="AC217" s="9">
        <v>683</v>
      </c>
      <c r="AD217" s="9">
        <v>97.892251470000005</v>
      </c>
      <c r="AE217" s="9">
        <v>96.353179999999995</v>
      </c>
      <c r="AF217" s="9">
        <v>97.370716666670006</v>
      </c>
      <c r="AG217" s="9">
        <v>285.25</v>
      </c>
      <c r="AH217" s="9">
        <v>264.25</v>
      </c>
      <c r="AI217" s="9">
        <v>215.5</v>
      </c>
      <c r="AJ217" s="9">
        <v>256.9975</v>
      </c>
      <c r="AK217" s="9">
        <v>128.23540829999999</v>
      </c>
      <c r="AL217" s="9">
        <v>159.70865813437999</v>
      </c>
      <c r="AM217" s="9">
        <v>1.1017525028399999</v>
      </c>
      <c r="AN217" s="9">
        <v>0.59422476563000004</v>
      </c>
      <c r="AO217" s="9">
        <v>0.74902874045000001</v>
      </c>
      <c r="AP217" s="9">
        <v>2.7524680699999999</v>
      </c>
      <c r="AQ217" s="9">
        <v>1.6575986625000001</v>
      </c>
      <c r="AR217" s="9">
        <v>4.322076</v>
      </c>
      <c r="AS217" s="9">
        <v>9.6385986399999997</v>
      </c>
      <c r="AT217" s="9">
        <v>0.66119948217000002</v>
      </c>
      <c r="AU217" s="9">
        <v>0.46661307210000003</v>
      </c>
      <c r="AV217" s="9">
        <v>0.227296322</v>
      </c>
      <c r="AW217" s="9">
        <v>2760.72854089986</v>
      </c>
      <c r="AX217" s="9">
        <v>330.9228</v>
      </c>
      <c r="AY217" s="9">
        <v>216.80451653997</v>
      </c>
      <c r="AZ217" s="9">
        <v>545.30840938174003</v>
      </c>
      <c r="BA217" s="9">
        <v>671.32867132867</v>
      </c>
      <c r="BB217" s="9">
        <v>513.24764198725995</v>
      </c>
      <c r="BC217" s="9">
        <v>1.2111032043500001</v>
      </c>
      <c r="BD217" s="9">
        <v>1.5940000000000001</v>
      </c>
      <c r="BE217" s="9">
        <v>1.6960999999999999</v>
      </c>
      <c r="BF217" s="9">
        <v>44</v>
      </c>
      <c r="BG217" s="9">
        <v>240.75</v>
      </c>
      <c r="BH217" s="9">
        <v>201</v>
      </c>
      <c r="BI217" s="9">
        <v>210.375</v>
      </c>
      <c r="BJ217" s="9">
        <v>152.5</v>
      </c>
      <c r="BK217" s="9">
        <v>1839.9090000000001</v>
      </c>
      <c r="BL217" s="9">
        <v>65</v>
      </c>
      <c r="BM217" s="9">
        <v>3857.8409999999999</v>
      </c>
      <c r="BN217" s="9">
        <v>933.06799999999998</v>
      </c>
      <c r="BO217" s="9">
        <v>6783.8639999999996</v>
      </c>
      <c r="BP217" s="9">
        <v>14228.182000000001</v>
      </c>
      <c r="BQ217" s="9">
        <v>1397.5229999999999</v>
      </c>
      <c r="BR217" s="9">
        <v>456.048</v>
      </c>
      <c r="BS217" s="9">
        <v>914.64</v>
      </c>
      <c r="BT217" s="9">
        <v>7.1536</v>
      </c>
      <c r="BU217" s="8"/>
      <c r="BV217" s="8"/>
      <c r="BW217" s="8"/>
      <c r="BX217" s="8"/>
      <c r="BY217" s="8"/>
      <c r="BZ217" s="8"/>
      <c r="CA217" s="8"/>
      <c r="CB217" s="8"/>
      <c r="CC217" s="8"/>
      <c r="CD217" s="8"/>
      <c r="CE217" s="8"/>
      <c r="CF217" s="8"/>
      <c r="CG217" s="8"/>
      <c r="CH217" s="8"/>
      <c r="CI217" s="8"/>
      <c r="CJ217" s="8"/>
      <c r="CK217" s="8"/>
    </row>
    <row r="218" spans="1:89" ht="15.75" x14ac:dyDescent="0.25">
      <c r="A218" s="6">
        <v>38565</v>
      </c>
      <c r="B218" s="10">
        <v>61.890520421609999</v>
      </c>
      <c r="C218" s="10">
        <v>64.09</v>
      </c>
      <c r="D218" s="10">
        <v>56.62590909091</v>
      </c>
      <c r="E218" s="10">
        <v>64.955652173909996</v>
      </c>
      <c r="F218" s="10">
        <v>49.125</v>
      </c>
      <c r="G218" s="10">
        <v>49.5</v>
      </c>
      <c r="H218" s="10">
        <v>9.6297826086999994</v>
      </c>
      <c r="I218" s="10">
        <v>6.56</v>
      </c>
      <c r="J218" s="10">
        <v>6.2</v>
      </c>
      <c r="K218" s="10">
        <v>152.32456410104001</v>
      </c>
      <c r="L218" s="10">
        <v>1.4808673912999999</v>
      </c>
      <c r="M218" s="10">
        <v>2.3853988400000001</v>
      </c>
      <c r="N218" s="10">
        <v>1.1457410139999999</v>
      </c>
      <c r="O218" s="10">
        <v>1.6528570091200001</v>
      </c>
      <c r="P218" s="10">
        <v>1.7558325990500001</v>
      </c>
      <c r="Q218" s="10">
        <v>1.70673842832</v>
      </c>
      <c r="R218" s="10">
        <v>1.496</v>
      </c>
      <c r="S218" s="10">
        <v>550</v>
      </c>
      <c r="T218" s="10">
        <v>816.36</v>
      </c>
      <c r="U218" s="10">
        <v>650.94987868283999</v>
      </c>
      <c r="V218" s="10">
        <v>1165.0999999999999</v>
      </c>
      <c r="W218" s="10">
        <v>448.48</v>
      </c>
      <c r="X218" s="10">
        <v>555.22</v>
      </c>
      <c r="Y218" s="10">
        <v>274</v>
      </c>
      <c r="Z218" s="10">
        <v>550.08000000000004</v>
      </c>
      <c r="AA218" s="10">
        <v>238</v>
      </c>
      <c r="AB218" s="10">
        <v>654.16999999999996</v>
      </c>
      <c r="AC218" s="10">
        <v>682</v>
      </c>
      <c r="AD218" s="10">
        <v>98.003967880000005</v>
      </c>
      <c r="AE218" s="10">
        <v>101.66786</v>
      </c>
      <c r="AF218" s="10">
        <v>100.089748</v>
      </c>
      <c r="AG218" s="10">
        <v>282.8</v>
      </c>
      <c r="AH218" s="10">
        <v>261.39999999999998</v>
      </c>
      <c r="AI218" s="10">
        <v>212.8</v>
      </c>
      <c r="AJ218" s="10">
        <v>255.654</v>
      </c>
      <c r="AK218" s="10">
        <v>131.7719865375</v>
      </c>
      <c r="AL218" s="10">
        <v>149.35902467283</v>
      </c>
      <c r="AM218" s="10">
        <v>1.0027137590899999</v>
      </c>
      <c r="AN218" s="10">
        <v>0.40483069249999998</v>
      </c>
      <c r="AO218" s="10">
        <v>0.75739682969</v>
      </c>
      <c r="AP218" s="10">
        <v>2.757318234</v>
      </c>
      <c r="AQ218" s="10">
        <v>1.6479534499999999</v>
      </c>
      <c r="AR218" s="10">
        <v>4.3281295499999999</v>
      </c>
      <c r="AS218" s="10">
        <v>9.6275755400000005</v>
      </c>
      <c r="AT218" s="10">
        <v>0.65569016511</v>
      </c>
      <c r="AU218" s="10">
        <v>0.45169788209</v>
      </c>
      <c r="AV218" s="10">
        <v>0.21891876599999999</v>
      </c>
      <c r="AW218" s="10">
        <v>2746.67708144165</v>
      </c>
      <c r="AX218" s="10">
        <v>334.95699999999999</v>
      </c>
      <c r="AY218" s="10">
        <v>211.94435385391</v>
      </c>
      <c r="AZ218" s="10">
        <v>553.13529466879004</v>
      </c>
      <c r="BA218" s="10">
        <v>664.33566433566</v>
      </c>
      <c r="BB218" s="10">
        <v>510.28840778275998</v>
      </c>
      <c r="BC218" s="10">
        <v>1.1891528573900001</v>
      </c>
      <c r="BD218" s="10">
        <v>1.4393</v>
      </c>
      <c r="BE218" s="10">
        <v>1.5996999999999999</v>
      </c>
      <c r="BF218" s="10">
        <v>44</v>
      </c>
      <c r="BG218" s="10">
        <v>231.5</v>
      </c>
      <c r="BH218" s="10">
        <v>201.375</v>
      </c>
      <c r="BI218" s="10">
        <v>208.5</v>
      </c>
      <c r="BJ218" s="10">
        <v>152.5</v>
      </c>
      <c r="BK218" s="10">
        <v>1867.8409999999999</v>
      </c>
      <c r="BL218" s="10">
        <v>65</v>
      </c>
      <c r="BM218" s="10">
        <v>3797.75</v>
      </c>
      <c r="BN218" s="10">
        <v>887.02300000000002</v>
      </c>
      <c r="BO218" s="10">
        <v>7188.8639999999996</v>
      </c>
      <c r="BP218" s="10">
        <v>14892.727000000001</v>
      </c>
      <c r="BQ218" s="10">
        <v>1298.386</v>
      </c>
      <c r="BR218" s="10">
        <v>437.93</v>
      </c>
      <c r="BS218" s="10">
        <v>898.43</v>
      </c>
      <c r="BT218" s="10">
        <v>7.0334000000000003</v>
      </c>
      <c r="BU218" s="8"/>
      <c r="BV218" s="8"/>
      <c r="BW218" s="8"/>
      <c r="BX218" s="8"/>
      <c r="BY218" s="8"/>
      <c r="BZ218" s="8"/>
      <c r="CA218" s="8"/>
      <c r="CB218" s="8"/>
      <c r="CC218" s="8"/>
      <c r="CD218" s="8"/>
      <c r="CE218" s="8"/>
      <c r="CF218" s="8"/>
      <c r="CG218" s="8"/>
      <c r="CH218" s="8"/>
      <c r="CI218" s="8"/>
      <c r="CJ218" s="8"/>
      <c r="CK218" s="8"/>
    </row>
    <row r="219" spans="1:89" ht="15.75" x14ac:dyDescent="0.25">
      <c r="A219" s="6">
        <v>38534</v>
      </c>
      <c r="B219" s="9">
        <v>56.36580952381</v>
      </c>
      <c r="C219" s="9">
        <v>57.579047619050002</v>
      </c>
      <c r="D219" s="9">
        <v>52.852380952380003</v>
      </c>
      <c r="E219" s="9">
        <v>58.665999999999997</v>
      </c>
      <c r="F219" s="9">
        <v>50.9</v>
      </c>
      <c r="G219" s="9">
        <v>51.3125</v>
      </c>
      <c r="H219" s="9">
        <v>7.6261904761899997</v>
      </c>
      <c r="I219" s="9">
        <v>6.42</v>
      </c>
      <c r="J219" s="9">
        <v>6.03</v>
      </c>
      <c r="K219" s="9">
        <v>127.21346741923</v>
      </c>
      <c r="L219" s="9">
        <v>1.4874842857099999</v>
      </c>
      <c r="M219" s="9">
        <v>2.4235387660000001</v>
      </c>
      <c r="N219" s="9">
        <v>1.2760340560000001</v>
      </c>
      <c r="O219" s="9">
        <v>1.6929398362100001</v>
      </c>
      <c r="P219" s="9">
        <v>1.64326527438</v>
      </c>
      <c r="Q219" s="9">
        <v>1.9830542342599999</v>
      </c>
      <c r="R219" s="9">
        <v>1.4524999999999999</v>
      </c>
      <c r="S219" s="9">
        <v>606</v>
      </c>
      <c r="T219" s="9">
        <v>848.57</v>
      </c>
      <c r="U219" s="9">
        <v>665.55452339687997</v>
      </c>
      <c r="V219" s="9">
        <v>1178.95</v>
      </c>
      <c r="W219" s="9">
        <v>454.52</v>
      </c>
      <c r="X219" s="9">
        <v>614.52</v>
      </c>
      <c r="Y219" s="9">
        <v>298</v>
      </c>
      <c r="Z219" s="9">
        <v>561.26</v>
      </c>
      <c r="AA219" s="9">
        <v>244.52</v>
      </c>
      <c r="AB219" s="9">
        <v>645.33000000000004</v>
      </c>
      <c r="AC219" s="9">
        <v>708</v>
      </c>
      <c r="AD219" s="9">
        <v>96.805338689999999</v>
      </c>
      <c r="AE219" s="9">
        <v>107.52385</v>
      </c>
      <c r="AF219" s="9">
        <v>105.601298</v>
      </c>
      <c r="AG219" s="9">
        <v>276.75</v>
      </c>
      <c r="AH219" s="9">
        <v>256.5</v>
      </c>
      <c r="AI219" s="9">
        <v>207.25</v>
      </c>
      <c r="AJ219" s="9">
        <v>237.285</v>
      </c>
      <c r="AK219" s="9">
        <v>130.85339478750001</v>
      </c>
      <c r="AL219" s="9">
        <v>143.869839885</v>
      </c>
      <c r="AM219" s="9">
        <v>0.90749248180999997</v>
      </c>
      <c r="AN219" s="9">
        <v>0.40131701563</v>
      </c>
      <c r="AO219" s="9">
        <v>0.74868880654000003</v>
      </c>
      <c r="AP219" s="9">
        <v>2.8093472660000001</v>
      </c>
      <c r="AQ219" s="9">
        <v>1.6479534499999999</v>
      </c>
      <c r="AR219" s="9">
        <v>4.2253144499999999</v>
      </c>
      <c r="AS219" s="9">
        <v>9.9075622800000005</v>
      </c>
      <c r="AT219" s="9">
        <v>0.64011217640999996</v>
      </c>
      <c r="AU219" s="9">
        <v>0.48359442009999998</v>
      </c>
      <c r="AV219" s="9">
        <v>0.21252536799999999</v>
      </c>
      <c r="AW219" s="9">
        <v>2791.8627521017402</v>
      </c>
      <c r="AX219" s="9">
        <v>328.294375</v>
      </c>
      <c r="AY219" s="9">
        <v>205.52787579156001</v>
      </c>
      <c r="AZ219" s="9">
        <v>541.30797161247995</v>
      </c>
      <c r="BA219" s="9">
        <v>657.34265734266</v>
      </c>
      <c r="BB219" s="9">
        <v>495.95506200331999</v>
      </c>
      <c r="BC219" s="9">
        <v>1.21275096381</v>
      </c>
      <c r="BD219" s="9">
        <v>1.4523999999999999</v>
      </c>
      <c r="BE219" s="9">
        <v>1.6918</v>
      </c>
      <c r="BF219" s="9">
        <v>44</v>
      </c>
      <c r="BG219" s="9">
        <v>228.25</v>
      </c>
      <c r="BH219" s="9">
        <v>201.25</v>
      </c>
      <c r="BI219" s="9">
        <v>221.875</v>
      </c>
      <c r="BJ219" s="9">
        <v>152.5</v>
      </c>
      <c r="BK219" s="9">
        <v>1778.7860000000001</v>
      </c>
      <c r="BL219" s="9">
        <v>65</v>
      </c>
      <c r="BM219" s="9">
        <v>3614.2139999999999</v>
      </c>
      <c r="BN219" s="9">
        <v>854.476</v>
      </c>
      <c r="BO219" s="9">
        <v>7169.2860000000001</v>
      </c>
      <c r="BP219" s="9">
        <v>14580.714</v>
      </c>
      <c r="BQ219" s="9">
        <v>1194.4290000000001</v>
      </c>
      <c r="BR219" s="9">
        <v>424.47899999999998</v>
      </c>
      <c r="BS219" s="9">
        <v>873.67</v>
      </c>
      <c r="BT219" s="9">
        <v>7.0145</v>
      </c>
      <c r="BU219" s="8"/>
      <c r="BV219" s="8"/>
      <c r="BW219" s="8"/>
      <c r="BX219" s="8"/>
      <c r="BY219" s="8"/>
      <c r="BZ219" s="8"/>
      <c r="CA219" s="8"/>
      <c r="CB219" s="8"/>
      <c r="CC219" s="8"/>
      <c r="CD219" s="8"/>
      <c r="CE219" s="8"/>
      <c r="CF219" s="8"/>
      <c r="CG219" s="8"/>
      <c r="CH219" s="8"/>
      <c r="CI219" s="8"/>
      <c r="CJ219" s="8"/>
      <c r="CK219" s="8"/>
    </row>
    <row r="220" spans="1:89" ht="15.75" x14ac:dyDescent="0.25">
      <c r="A220" s="6">
        <v>38504</v>
      </c>
      <c r="B220" s="10">
        <v>53.890303030299997</v>
      </c>
      <c r="C220" s="10">
        <v>54.306818181819999</v>
      </c>
      <c r="D220" s="10">
        <v>50.975000000000001</v>
      </c>
      <c r="E220" s="10">
        <v>56.389090909090001</v>
      </c>
      <c r="F220" s="10">
        <v>51</v>
      </c>
      <c r="G220" s="10">
        <v>49.125</v>
      </c>
      <c r="H220" s="10">
        <v>7.1861363636400002</v>
      </c>
      <c r="I220" s="10">
        <v>5.91</v>
      </c>
      <c r="J220" s="10">
        <v>5.68</v>
      </c>
      <c r="K220" s="10">
        <v>119.20807735199</v>
      </c>
      <c r="L220" s="10">
        <v>1.53954636364</v>
      </c>
      <c r="M220" s="10">
        <v>2.6711175919999999</v>
      </c>
      <c r="N220" s="10">
        <v>1.3232129239999999</v>
      </c>
      <c r="O220" s="10">
        <v>1.6432615183399999</v>
      </c>
      <c r="P220" s="10">
        <v>1.64917395044</v>
      </c>
      <c r="Q220" s="10">
        <v>1.88811060458</v>
      </c>
      <c r="R220" s="10">
        <v>1.3925000000000001</v>
      </c>
      <c r="S220" s="10">
        <v>638.75</v>
      </c>
      <c r="T220" s="10">
        <v>870</v>
      </c>
      <c r="U220" s="10">
        <v>672.85684575389996</v>
      </c>
      <c r="V220" s="10">
        <v>1198.51</v>
      </c>
      <c r="W220" s="10">
        <v>451.7</v>
      </c>
      <c r="X220" s="10">
        <v>644</v>
      </c>
      <c r="Y220" s="10">
        <v>306</v>
      </c>
      <c r="Z220" s="10">
        <v>560.15</v>
      </c>
      <c r="AA220" s="10">
        <v>241.45</v>
      </c>
      <c r="AB220" s="10">
        <v>642.01</v>
      </c>
      <c r="AC220" s="10">
        <v>706</v>
      </c>
      <c r="AD220" s="10">
        <v>93.443528150000006</v>
      </c>
      <c r="AE220" s="10">
        <v>97.101172000000005</v>
      </c>
      <c r="AF220" s="10">
        <v>97.069418600000006</v>
      </c>
      <c r="AG220" s="10">
        <v>285</v>
      </c>
      <c r="AH220" s="10">
        <v>262.5</v>
      </c>
      <c r="AI220" s="10">
        <v>210.75</v>
      </c>
      <c r="AJ220" s="10">
        <v>241.488</v>
      </c>
      <c r="AK220" s="10">
        <v>131.06467089</v>
      </c>
      <c r="AL220" s="10">
        <v>141.93077620909</v>
      </c>
      <c r="AM220" s="10">
        <v>1.23199248326</v>
      </c>
      <c r="AN220" s="10">
        <v>0.48571415624999997</v>
      </c>
      <c r="AO220" s="10">
        <v>0.93469437570000002</v>
      </c>
      <c r="AP220" s="10">
        <v>2.782671364</v>
      </c>
      <c r="AQ220" s="10">
        <v>1.6420179346199999</v>
      </c>
      <c r="AR220" s="10">
        <v>4.3896737999999997</v>
      </c>
      <c r="AS220" s="10">
        <v>9.5900970000000001</v>
      </c>
      <c r="AT220" s="10">
        <v>0.66501196280999997</v>
      </c>
      <c r="AU220" s="10">
        <v>0.48259131799999999</v>
      </c>
      <c r="AV220" s="10">
        <v>0.19951811</v>
      </c>
      <c r="AW220" s="10">
        <v>2817.6427991023302</v>
      </c>
      <c r="AX220" s="10">
        <v>328.28219999999999</v>
      </c>
      <c r="AY220" s="10">
        <v>203.12005755441999</v>
      </c>
      <c r="AZ220" s="10">
        <v>547.39109874825999</v>
      </c>
      <c r="BA220" s="10">
        <v>657.34265734266</v>
      </c>
      <c r="BB220" s="10">
        <v>510.90012316834998</v>
      </c>
      <c r="BC220" s="10">
        <v>1.1930501549999999</v>
      </c>
      <c r="BD220" s="10">
        <v>1.2668999999999999</v>
      </c>
      <c r="BE220" s="10">
        <v>1.4553</v>
      </c>
      <c r="BF220" s="10">
        <v>44</v>
      </c>
      <c r="BG220" s="10">
        <v>224.25</v>
      </c>
      <c r="BH220" s="10">
        <v>201.5</v>
      </c>
      <c r="BI220" s="10">
        <v>217.5</v>
      </c>
      <c r="BJ220" s="10">
        <v>152.5</v>
      </c>
      <c r="BK220" s="10">
        <v>1731.2950000000001</v>
      </c>
      <c r="BL220" s="10">
        <v>65</v>
      </c>
      <c r="BM220" s="10">
        <v>3524.0680000000002</v>
      </c>
      <c r="BN220" s="10">
        <v>986.06799999999998</v>
      </c>
      <c r="BO220" s="10">
        <v>7618.8639999999996</v>
      </c>
      <c r="BP220" s="10">
        <v>16159.545</v>
      </c>
      <c r="BQ220" s="10">
        <v>1275.7270000000001</v>
      </c>
      <c r="BR220" s="10">
        <v>430.65699999999998</v>
      </c>
      <c r="BS220" s="10">
        <v>880.09</v>
      </c>
      <c r="BT220" s="10">
        <v>7.3105000000000002</v>
      </c>
      <c r="BU220" s="8"/>
      <c r="BV220" s="8"/>
      <c r="BW220" s="8"/>
      <c r="BX220" s="8"/>
      <c r="BY220" s="8"/>
      <c r="BZ220" s="8"/>
      <c r="CA220" s="8"/>
      <c r="CB220" s="8"/>
      <c r="CC220" s="8"/>
      <c r="CD220" s="8"/>
      <c r="CE220" s="8"/>
      <c r="CF220" s="8"/>
      <c r="CG220" s="8"/>
      <c r="CH220" s="8"/>
      <c r="CI220" s="8"/>
      <c r="CJ220" s="8"/>
      <c r="CK220" s="8"/>
    </row>
    <row r="221" spans="1:89" ht="15.75" x14ac:dyDescent="0.25">
      <c r="A221" s="6">
        <v>38473</v>
      </c>
      <c r="B221" s="9">
        <v>47.826572871570001</v>
      </c>
      <c r="C221" s="9">
        <v>48.665909090909999</v>
      </c>
      <c r="D221" s="9">
        <v>45</v>
      </c>
      <c r="E221" s="9">
        <v>49.813809523810001</v>
      </c>
      <c r="F221" s="9">
        <v>51.3125</v>
      </c>
      <c r="G221" s="9">
        <v>45.875</v>
      </c>
      <c r="H221" s="9">
        <v>6.4693181818200003</v>
      </c>
      <c r="I221" s="9">
        <v>5.89</v>
      </c>
      <c r="J221" s="9">
        <v>5.74</v>
      </c>
      <c r="K221" s="9">
        <v>110.44905701341</v>
      </c>
      <c r="L221" s="9">
        <v>1.50822772727</v>
      </c>
      <c r="M221" s="9">
        <v>2.8300706940000002</v>
      </c>
      <c r="N221" s="9">
        <v>1.2361304340000001</v>
      </c>
      <c r="O221" s="9">
        <v>1.6077449474800001</v>
      </c>
      <c r="P221" s="9">
        <v>1.76026437012</v>
      </c>
      <c r="Q221" s="9">
        <v>1.6529704723200001</v>
      </c>
      <c r="R221" s="9">
        <v>1.41</v>
      </c>
      <c r="S221" s="9">
        <v>647</v>
      </c>
      <c r="T221" s="9">
        <v>888.57</v>
      </c>
      <c r="U221" s="9">
        <v>670.77046793760996</v>
      </c>
      <c r="V221" s="9">
        <v>1212.54</v>
      </c>
      <c r="W221" s="9">
        <v>450</v>
      </c>
      <c r="X221" s="9">
        <v>648.09</v>
      </c>
      <c r="Y221" s="9">
        <v>283</v>
      </c>
      <c r="Z221" s="9">
        <v>537.98</v>
      </c>
      <c r="AA221" s="9">
        <v>234.32</v>
      </c>
      <c r="AB221" s="9">
        <v>652.57000000000005</v>
      </c>
      <c r="AC221" s="9">
        <v>700</v>
      </c>
      <c r="AD221" s="9">
        <v>88.894833449999993</v>
      </c>
      <c r="AE221" s="9">
        <v>95.418189999999996</v>
      </c>
      <c r="AF221" s="9">
        <v>96.231662999999998</v>
      </c>
      <c r="AG221" s="9">
        <v>293.8</v>
      </c>
      <c r="AH221" s="9">
        <v>272.60000000000002</v>
      </c>
      <c r="AI221" s="9">
        <v>220.4</v>
      </c>
      <c r="AJ221" s="9">
        <v>256.14499999999998</v>
      </c>
      <c r="AK221" s="9">
        <v>133.12690936875001</v>
      </c>
      <c r="AL221" s="9">
        <v>143.33005787571</v>
      </c>
      <c r="AM221" s="9">
        <v>1.4733977901399999</v>
      </c>
      <c r="AN221" s="9">
        <v>0.61833823438000002</v>
      </c>
      <c r="AO221" s="9">
        <v>1.09567832289</v>
      </c>
      <c r="AP221" s="9">
        <v>2.7734119599999998</v>
      </c>
      <c r="AQ221" s="9">
        <v>1.6377782807700001</v>
      </c>
      <c r="AR221" s="9">
        <v>4.5381820833299997</v>
      </c>
      <c r="AS221" s="9">
        <v>9.4798659999999995</v>
      </c>
      <c r="AT221" s="9">
        <v>0.67915527359000005</v>
      </c>
      <c r="AU221" s="9">
        <v>0.48262281257</v>
      </c>
      <c r="AV221" s="9">
        <v>0.18937685800000001</v>
      </c>
      <c r="AW221" s="9">
        <v>2795.5995825803898</v>
      </c>
      <c r="AX221" s="9">
        <v>342.45179999999999</v>
      </c>
      <c r="AY221" s="9">
        <v>202.52077260111</v>
      </c>
      <c r="AZ221" s="9">
        <v>571.12578360808004</v>
      </c>
      <c r="BA221" s="9">
        <v>657.34265734266</v>
      </c>
      <c r="BB221" s="9">
        <v>519.11561406233</v>
      </c>
      <c r="BC221" s="9">
        <v>1.2281236550000001</v>
      </c>
      <c r="BD221" s="9">
        <v>1.2060999999999999</v>
      </c>
      <c r="BE221" s="9">
        <v>1.3593999999999999</v>
      </c>
      <c r="BF221" s="9">
        <v>44</v>
      </c>
      <c r="BG221" s="9">
        <v>217.2</v>
      </c>
      <c r="BH221" s="9">
        <v>201.625</v>
      </c>
      <c r="BI221" s="9">
        <v>256</v>
      </c>
      <c r="BJ221" s="9">
        <v>152.5</v>
      </c>
      <c r="BK221" s="9">
        <v>1743.7</v>
      </c>
      <c r="BL221" s="9">
        <v>65</v>
      </c>
      <c r="BM221" s="9">
        <v>3249.1</v>
      </c>
      <c r="BN221" s="9">
        <v>988.07500000000005</v>
      </c>
      <c r="BO221" s="9">
        <v>8125</v>
      </c>
      <c r="BP221" s="9">
        <v>16931.5</v>
      </c>
      <c r="BQ221" s="9">
        <v>1243.625</v>
      </c>
      <c r="BR221" s="9">
        <v>421.87299999999999</v>
      </c>
      <c r="BS221" s="9">
        <v>866.23</v>
      </c>
      <c r="BT221" s="9">
        <v>7.0224000000000002</v>
      </c>
      <c r="BU221" s="8"/>
      <c r="BV221" s="8"/>
      <c r="BW221" s="8"/>
      <c r="BX221" s="8"/>
      <c r="BY221" s="8"/>
      <c r="BZ221" s="8"/>
      <c r="CA221" s="8"/>
      <c r="CB221" s="8"/>
      <c r="CC221" s="8"/>
      <c r="CD221" s="8"/>
      <c r="CE221" s="8"/>
      <c r="CF221" s="8"/>
      <c r="CG221" s="8"/>
      <c r="CH221" s="8"/>
      <c r="CI221" s="8"/>
      <c r="CJ221" s="8"/>
      <c r="CK221" s="8"/>
    </row>
    <row r="222" spans="1:89" ht="15.75" x14ac:dyDescent="0.25">
      <c r="A222" s="6">
        <v>38443</v>
      </c>
      <c r="B222" s="10">
        <v>50.640476190480001</v>
      </c>
      <c r="C222" s="10">
        <v>51.857142857139998</v>
      </c>
      <c r="D222" s="10">
        <v>47.101428571429999</v>
      </c>
      <c r="E222" s="10">
        <v>52.962857142860003</v>
      </c>
      <c r="F222" s="10">
        <v>51.25</v>
      </c>
      <c r="G222" s="10">
        <v>46.25</v>
      </c>
      <c r="H222" s="10">
        <v>7.15261904762</v>
      </c>
      <c r="I222" s="10">
        <v>5.86</v>
      </c>
      <c r="J222" s="10">
        <v>5.67</v>
      </c>
      <c r="K222" s="10">
        <v>118.55659052214</v>
      </c>
      <c r="L222" s="10">
        <v>1.58567904762</v>
      </c>
      <c r="M222" s="10">
        <v>2.855644286</v>
      </c>
      <c r="N222" s="10">
        <v>1.11884465</v>
      </c>
      <c r="O222" s="10">
        <v>1.7286086707499999</v>
      </c>
      <c r="P222" s="10">
        <v>1.88550020958</v>
      </c>
      <c r="Q222" s="10">
        <v>1.8328258026799999</v>
      </c>
      <c r="R222" s="10">
        <v>1.4675</v>
      </c>
      <c r="S222" s="10">
        <v>679</v>
      </c>
      <c r="T222" s="10">
        <v>900</v>
      </c>
      <c r="U222" s="10">
        <v>680.15916811091995</v>
      </c>
      <c r="V222" s="10">
        <v>1223.04</v>
      </c>
      <c r="W222" s="10">
        <v>457.86</v>
      </c>
      <c r="X222" s="10">
        <v>684.33</v>
      </c>
      <c r="Y222" s="10">
        <v>283</v>
      </c>
      <c r="Z222" s="10">
        <v>545.88</v>
      </c>
      <c r="AA222" s="10">
        <v>242.86</v>
      </c>
      <c r="AB222" s="10">
        <v>651.70000000000005</v>
      </c>
      <c r="AC222" s="10">
        <v>695</v>
      </c>
      <c r="AD222" s="10">
        <v>93.327237550000007</v>
      </c>
      <c r="AE222" s="10">
        <v>96.279364999999999</v>
      </c>
      <c r="AF222" s="10">
        <v>93.007406250000003</v>
      </c>
      <c r="AG222" s="10">
        <v>297.25</v>
      </c>
      <c r="AH222" s="10">
        <v>276.25</v>
      </c>
      <c r="AI222" s="10">
        <v>225.5</v>
      </c>
      <c r="AJ222" s="10">
        <v>259.92500000000001</v>
      </c>
      <c r="AK222" s="10">
        <v>132.13942323750001</v>
      </c>
      <c r="AL222" s="10">
        <v>140.87698047857</v>
      </c>
      <c r="AM222" s="10">
        <v>1.33273013459</v>
      </c>
      <c r="AN222" s="10">
        <v>0.59250237500000003</v>
      </c>
      <c r="AO222" s="10">
        <v>1.1749660453199999</v>
      </c>
      <c r="AP222" s="10">
        <v>2.742988204</v>
      </c>
      <c r="AQ222" s="10">
        <v>1.6314188000000001</v>
      </c>
      <c r="AR222" s="10">
        <v>4.7196977000000002</v>
      </c>
      <c r="AS222" s="10">
        <v>9.6187570600000001</v>
      </c>
      <c r="AT222" s="10">
        <v>0.69274436836999997</v>
      </c>
      <c r="AU222" s="10">
        <v>0.46769438570999999</v>
      </c>
      <c r="AV222" s="10">
        <v>0.18937685800000001</v>
      </c>
      <c r="AW222" s="10">
        <v>2787.2089793068599</v>
      </c>
      <c r="AX222" s="10">
        <v>323.49</v>
      </c>
      <c r="AY222" s="10">
        <v>194.14621533426001</v>
      </c>
      <c r="AZ222" s="10">
        <v>569.24989152301998</v>
      </c>
      <c r="BA222" s="10">
        <v>643.35664335664001</v>
      </c>
      <c r="BB222" s="10">
        <v>507.64021814557998</v>
      </c>
      <c r="BC222" s="10">
        <v>1.2572632914299999</v>
      </c>
      <c r="BD222" s="10">
        <v>1.2095</v>
      </c>
      <c r="BE222" s="10">
        <v>1.3126</v>
      </c>
      <c r="BF222" s="10">
        <v>44</v>
      </c>
      <c r="BG222" s="10">
        <v>214.75</v>
      </c>
      <c r="BH222" s="10">
        <v>202</v>
      </c>
      <c r="BI222" s="10">
        <v>242.125</v>
      </c>
      <c r="BJ222" s="10">
        <v>152.5</v>
      </c>
      <c r="BK222" s="10">
        <v>1894.2860000000001</v>
      </c>
      <c r="BL222" s="10">
        <v>65</v>
      </c>
      <c r="BM222" s="10">
        <v>3394.4760000000001</v>
      </c>
      <c r="BN222" s="10">
        <v>985.76199999999994</v>
      </c>
      <c r="BO222" s="10">
        <v>8143.81</v>
      </c>
      <c r="BP222" s="10">
        <v>16141.905000000001</v>
      </c>
      <c r="BQ222" s="10">
        <v>1300.143</v>
      </c>
      <c r="BR222" s="10">
        <v>429.233</v>
      </c>
      <c r="BS222" s="10">
        <v>864.86</v>
      </c>
      <c r="BT222" s="10">
        <v>7.1188000000000002</v>
      </c>
      <c r="BU222" s="8"/>
      <c r="BV222" s="8"/>
      <c r="BW222" s="8"/>
      <c r="BX222" s="8"/>
      <c r="BY222" s="8"/>
      <c r="BZ222" s="8"/>
      <c r="CA222" s="8"/>
      <c r="CB222" s="8"/>
      <c r="CC222" s="8"/>
      <c r="CD222" s="8"/>
      <c r="CE222" s="8"/>
      <c r="CF222" s="8"/>
      <c r="CG222" s="8"/>
      <c r="CH222" s="8"/>
      <c r="CI222" s="8"/>
      <c r="CJ222" s="8"/>
      <c r="CK222" s="8"/>
    </row>
    <row r="223" spans="1:89" ht="15.75" x14ac:dyDescent="0.25">
      <c r="A223" s="6">
        <v>38412</v>
      </c>
      <c r="B223" s="9">
        <v>50.942878787879998</v>
      </c>
      <c r="C223" s="9">
        <v>53.084090909090001</v>
      </c>
      <c r="D223" s="9">
        <v>45.57636363636</v>
      </c>
      <c r="E223" s="9">
        <v>54.168181818180003</v>
      </c>
      <c r="F223" s="9">
        <v>50.924999999999997</v>
      </c>
      <c r="G223" s="9">
        <v>45.3</v>
      </c>
      <c r="H223" s="9">
        <v>6.9680434782600003</v>
      </c>
      <c r="I223" s="9">
        <v>5.52</v>
      </c>
      <c r="J223" s="9">
        <v>5.59</v>
      </c>
      <c r="K223" s="9">
        <v>114.64467040197999</v>
      </c>
      <c r="L223" s="9">
        <v>1.75514869565</v>
      </c>
      <c r="M223" s="9">
        <v>2.9768983859999998</v>
      </c>
      <c r="N223" s="9">
        <v>1.091507362</v>
      </c>
      <c r="O223" s="9">
        <v>1.58881973252</v>
      </c>
      <c r="P223" s="9">
        <v>1.9413533380900001</v>
      </c>
      <c r="Q223" s="9">
        <v>1.33760585946</v>
      </c>
      <c r="R223" s="9">
        <v>1.4875</v>
      </c>
      <c r="S223" s="9">
        <v>710</v>
      </c>
      <c r="T223" s="9">
        <v>907.39</v>
      </c>
      <c r="U223" s="9">
        <v>691.63424610052004</v>
      </c>
      <c r="V223" s="9">
        <v>1234.5899999999999</v>
      </c>
      <c r="W223" s="9">
        <v>458.13</v>
      </c>
      <c r="X223" s="9">
        <v>722.61</v>
      </c>
      <c r="Y223" s="9">
        <v>290</v>
      </c>
      <c r="Z223" s="9">
        <v>543.69000000000005</v>
      </c>
      <c r="AA223" s="9">
        <v>254.65</v>
      </c>
      <c r="AB223" s="9">
        <v>663.64</v>
      </c>
      <c r="AC223" s="9">
        <v>714</v>
      </c>
      <c r="AD223" s="9">
        <v>94.168641980000004</v>
      </c>
      <c r="AE223" s="9">
        <v>99.876615999999999</v>
      </c>
      <c r="AF223" s="9">
        <v>96.430078800000004</v>
      </c>
      <c r="AG223" s="9">
        <v>292.75</v>
      </c>
      <c r="AH223" s="9">
        <v>272.5</v>
      </c>
      <c r="AI223" s="9">
        <v>230</v>
      </c>
      <c r="AJ223" s="9">
        <v>262.916</v>
      </c>
      <c r="AK223" s="9">
        <v>152.15553747000001</v>
      </c>
      <c r="AL223" s="9">
        <v>150.985863975</v>
      </c>
      <c r="AM223" s="9">
        <v>1.3895049101500001</v>
      </c>
      <c r="AN223" s="9">
        <v>0.79229968750000002</v>
      </c>
      <c r="AO223" s="9">
        <v>1.1090619290199999</v>
      </c>
      <c r="AP223" s="9">
        <v>2.7487202160000002</v>
      </c>
      <c r="AQ223" s="9">
        <v>1.628663025</v>
      </c>
      <c r="AR223" s="9">
        <v>4.7974091799999998</v>
      </c>
      <c r="AS223" s="9">
        <v>9.7003280000000007</v>
      </c>
      <c r="AT223" s="9">
        <v>0.69675992173000001</v>
      </c>
      <c r="AU223" s="9">
        <v>0.45418178300000001</v>
      </c>
      <c r="AV223" s="9">
        <v>0.195770256</v>
      </c>
      <c r="AW223" s="9">
        <v>2769.4137539717399</v>
      </c>
      <c r="AX223" s="9">
        <v>355.87889999999999</v>
      </c>
      <c r="AY223" s="9">
        <v>193.65402770198</v>
      </c>
      <c r="AZ223" s="9">
        <v>593.49495335371</v>
      </c>
      <c r="BA223" s="9">
        <v>646.85314685314995</v>
      </c>
      <c r="BB223" s="9">
        <v>517.50643559609</v>
      </c>
      <c r="BC223" s="9">
        <v>1.24311812087</v>
      </c>
      <c r="BD223" s="9">
        <v>1.2225999999999999</v>
      </c>
      <c r="BE223" s="9">
        <v>1.3183</v>
      </c>
      <c r="BF223" s="9">
        <v>44</v>
      </c>
      <c r="BG223" s="9">
        <v>210.625</v>
      </c>
      <c r="BH223" s="9">
        <v>202</v>
      </c>
      <c r="BI223" s="9">
        <v>217.125</v>
      </c>
      <c r="BJ223" s="9">
        <v>152.5</v>
      </c>
      <c r="BK223" s="9">
        <v>1979.85</v>
      </c>
      <c r="BL223" s="9">
        <v>65</v>
      </c>
      <c r="BM223" s="9">
        <v>3379.49</v>
      </c>
      <c r="BN223" s="9">
        <v>1004</v>
      </c>
      <c r="BO223" s="9">
        <v>8407.39</v>
      </c>
      <c r="BP223" s="9">
        <v>16190.65</v>
      </c>
      <c r="BQ223" s="9">
        <v>1372.15</v>
      </c>
      <c r="BR223" s="9">
        <v>433.85</v>
      </c>
      <c r="BS223" s="9">
        <v>866.83</v>
      </c>
      <c r="BT223" s="9">
        <v>7.2282000000000002</v>
      </c>
      <c r="BU223" s="8"/>
      <c r="BV223" s="8"/>
      <c r="BW223" s="8"/>
      <c r="BX223" s="8"/>
      <c r="BY223" s="8"/>
      <c r="BZ223" s="8"/>
      <c r="CA223" s="8"/>
      <c r="CB223" s="8"/>
      <c r="CC223" s="8"/>
      <c r="CD223" s="8"/>
      <c r="CE223" s="8"/>
      <c r="CF223" s="8"/>
      <c r="CG223" s="8"/>
      <c r="CH223" s="8"/>
      <c r="CI223" s="8"/>
      <c r="CJ223" s="8"/>
      <c r="CK223" s="8"/>
    </row>
    <row r="224" spans="1:89" ht="15.75" x14ac:dyDescent="0.25">
      <c r="A224" s="6">
        <v>38384</v>
      </c>
      <c r="B224" s="10">
        <v>44.818210526320001</v>
      </c>
      <c r="C224" s="10">
        <v>45.557000000000002</v>
      </c>
      <c r="D224" s="10">
        <v>40.935000000000002</v>
      </c>
      <c r="E224" s="10">
        <v>47.962631578950003</v>
      </c>
      <c r="F224" s="10">
        <v>49.897500000000001</v>
      </c>
      <c r="G224" s="10">
        <v>46.625</v>
      </c>
      <c r="H224" s="10">
        <v>6.1447500000000002</v>
      </c>
      <c r="I224" s="10">
        <v>5.49</v>
      </c>
      <c r="J224" s="10">
        <v>5.58</v>
      </c>
      <c r="K224" s="10">
        <v>104.49771651608999</v>
      </c>
      <c r="L224" s="10">
        <v>1.633594</v>
      </c>
      <c r="M224" s="10">
        <v>2.664503732</v>
      </c>
      <c r="N224" s="10">
        <v>0.90918528799999998</v>
      </c>
      <c r="O224" s="10">
        <v>1.5911781143499999</v>
      </c>
      <c r="P224" s="10">
        <v>1.9111318772300001</v>
      </c>
      <c r="Q224" s="10">
        <v>1.3799024658300001</v>
      </c>
      <c r="R224" s="10">
        <v>1.4824999999999999</v>
      </c>
      <c r="S224" s="10">
        <v>646</v>
      </c>
      <c r="T224" s="10">
        <v>912</v>
      </c>
      <c r="U224" s="10">
        <v>714.58440207972001</v>
      </c>
      <c r="V224" s="10">
        <v>1234.5899999999999</v>
      </c>
      <c r="W224" s="10">
        <v>422.63</v>
      </c>
      <c r="X224" s="10">
        <v>649.4</v>
      </c>
      <c r="Y224" s="10">
        <v>261</v>
      </c>
      <c r="Z224" s="10">
        <v>495.73</v>
      </c>
      <c r="AA224" s="10">
        <v>236.9</v>
      </c>
      <c r="AB224" s="10">
        <v>647.24</v>
      </c>
      <c r="AC224" s="10">
        <v>695</v>
      </c>
      <c r="AD224" s="10">
        <v>87.375633620000002</v>
      </c>
      <c r="AE224" s="10">
        <v>94.138729999999995</v>
      </c>
      <c r="AF224" s="10">
        <v>92.290904749999996</v>
      </c>
      <c r="AG224" s="10">
        <v>290</v>
      </c>
      <c r="AH224" s="10">
        <v>270.5</v>
      </c>
      <c r="AI224" s="10">
        <v>231.75</v>
      </c>
      <c r="AJ224" s="10">
        <v>265.64249999999998</v>
      </c>
      <c r="AK224" s="10">
        <v>141.62388305625001</v>
      </c>
      <c r="AL224" s="10">
        <v>151.16867984890001</v>
      </c>
      <c r="AM224" s="10">
        <v>1.31046465419</v>
      </c>
      <c r="AN224" s="10">
        <v>0.89047595313000005</v>
      </c>
      <c r="AO224" s="10">
        <v>0.74235825838000002</v>
      </c>
      <c r="AP224" s="10">
        <v>2.6991162659999999</v>
      </c>
      <c r="AQ224" s="10">
        <v>1.62590725</v>
      </c>
      <c r="AR224" s="10">
        <v>4.7851166999999997</v>
      </c>
      <c r="AS224" s="10">
        <v>9.7003280000000007</v>
      </c>
      <c r="AT224" s="10">
        <v>0.69016270152000003</v>
      </c>
      <c r="AU224" s="10">
        <v>0.44886063199999998</v>
      </c>
      <c r="AV224" s="10">
        <v>0.20062041999999999</v>
      </c>
      <c r="AW224" s="10">
        <v>2734.0313352263702</v>
      </c>
      <c r="AX224" s="10">
        <v>351.43740000000003</v>
      </c>
      <c r="AY224" s="10">
        <v>191.02458315934001</v>
      </c>
      <c r="AZ224" s="10">
        <v>598.57452320778998</v>
      </c>
      <c r="BA224" s="10">
        <v>636.36363636364001</v>
      </c>
      <c r="BB224" s="10">
        <v>514.86898729561005</v>
      </c>
      <c r="BC224" s="10">
        <v>1.1556066885</v>
      </c>
      <c r="BD224" s="10">
        <v>1.2162999999999999</v>
      </c>
      <c r="BE224" s="10">
        <v>1.2586999999999999</v>
      </c>
      <c r="BF224" s="10">
        <v>44</v>
      </c>
      <c r="BG224" s="10">
        <v>207.125</v>
      </c>
      <c r="BH224" s="10">
        <v>202</v>
      </c>
      <c r="BI224" s="10">
        <v>185.75</v>
      </c>
      <c r="BJ224" s="10">
        <v>152.5</v>
      </c>
      <c r="BK224" s="10">
        <v>1882.85</v>
      </c>
      <c r="BL224" s="10">
        <v>65</v>
      </c>
      <c r="BM224" s="10">
        <v>3253.7</v>
      </c>
      <c r="BN224" s="10">
        <v>977.55</v>
      </c>
      <c r="BO224" s="10">
        <v>8088.75</v>
      </c>
      <c r="BP224" s="10">
        <v>15349.5</v>
      </c>
      <c r="BQ224" s="10">
        <v>1326.175</v>
      </c>
      <c r="BR224" s="10">
        <v>423.35</v>
      </c>
      <c r="BS224" s="10">
        <v>864.32</v>
      </c>
      <c r="BT224" s="10">
        <v>7.03</v>
      </c>
      <c r="BU224" s="8"/>
      <c r="BV224" s="8"/>
      <c r="BW224" s="8"/>
      <c r="BX224" s="8"/>
      <c r="BY224" s="8"/>
      <c r="BZ224" s="8"/>
      <c r="CA224" s="8"/>
      <c r="CB224" s="8"/>
      <c r="CC224" s="8"/>
      <c r="CD224" s="8"/>
      <c r="CE224" s="8"/>
      <c r="CF224" s="8"/>
      <c r="CG224" s="8"/>
      <c r="CH224" s="8"/>
      <c r="CI224" s="8"/>
      <c r="CJ224" s="8"/>
      <c r="CK224" s="8"/>
    </row>
    <row r="225" spans="1:89" ht="15.75" x14ac:dyDescent="0.25">
      <c r="A225" s="6">
        <v>38353</v>
      </c>
      <c r="B225" s="9">
        <v>42.97227777778</v>
      </c>
      <c r="C225" s="9">
        <v>44.283333333329999</v>
      </c>
      <c r="D225" s="9">
        <v>37.813499999999998</v>
      </c>
      <c r="E225" s="9">
        <v>46.82</v>
      </c>
      <c r="F225" s="9">
        <v>53.045000000000002</v>
      </c>
      <c r="G225" s="9">
        <v>51.417499999999997</v>
      </c>
      <c r="H225" s="9">
        <v>6.1545238095199997</v>
      </c>
      <c r="I225" s="9">
        <v>5.46</v>
      </c>
      <c r="J225" s="9">
        <v>5.42</v>
      </c>
      <c r="K225" s="9">
        <v>104.36538530458</v>
      </c>
      <c r="L225" s="9">
        <v>1.55230857143</v>
      </c>
      <c r="M225" s="9">
        <v>2.3624707919999999</v>
      </c>
      <c r="N225" s="9">
        <v>0.81482755200000001</v>
      </c>
      <c r="O225" s="9">
        <v>1.6165425333800001</v>
      </c>
      <c r="P225" s="9">
        <v>1.9525863539699999</v>
      </c>
      <c r="Q225" s="9">
        <v>1.3890412461599999</v>
      </c>
      <c r="R225" s="9">
        <v>1.508</v>
      </c>
      <c r="S225" s="9">
        <v>646</v>
      </c>
      <c r="T225" s="9">
        <v>945.5</v>
      </c>
      <c r="U225" s="9">
        <v>711.45483535529002</v>
      </c>
      <c r="V225" s="9">
        <v>1234.5899999999999</v>
      </c>
      <c r="W225" s="9">
        <v>418.86</v>
      </c>
      <c r="X225" s="9">
        <v>641.19000000000005</v>
      </c>
      <c r="Y225" s="9">
        <v>261.5</v>
      </c>
      <c r="Z225" s="9">
        <v>519.98</v>
      </c>
      <c r="AA225" s="9">
        <v>231.81</v>
      </c>
      <c r="AB225" s="9">
        <v>683.88</v>
      </c>
      <c r="AC225" s="9">
        <v>699</v>
      </c>
      <c r="AD225" s="9">
        <v>90.714802680000005</v>
      </c>
      <c r="AE225" s="9">
        <v>96.254760000000005</v>
      </c>
      <c r="AF225" s="9">
        <v>89.976053750000005</v>
      </c>
      <c r="AG225" s="9">
        <v>287</v>
      </c>
      <c r="AH225" s="9">
        <v>268.60000000000002</v>
      </c>
      <c r="AI225" s="9">
        <v>226.2</v>
      </c>
      <c r="AJ225" s="9">
        <v>255.32249999999999</v>
      </c>
      <c r="AK225" s="9">
        <v>142.47358042499999</v>
      </c>
      <c r="AL225" s="9">
        <v>153.59313355875</v>
      </c>
      <c r="AM225" s="9">
        <v>1.1534024226899999</v>
      </c>
      <c r="AN225" s="9">
        <v>0.58905759375</v>
      </c>
      <c r="AO225" s="9">
        <v>0.64012466938000001</v>
      </c>
      <c r="AP225" s="9">
        <v>2.692502406</v>
      </c>
      <c r="AQ225" s="9">
        <v>1.6183915</v>
      </c>
      <c r="AR225" s="9">
        <v>4.7614904999999998</v>
      </c>
      <c r="AS225" s="9">
        <v>9.7973312799999999</v>
      </c>
      <c r="AT225" s="9">
        <v>0.68673678712999997</v>
      </c>
      <c r="AU225" s="9">
        <v>0.45465878259999998</v>
      </c>
      <c r="AV225" s="9">
        <v>0.19224286400000001</v>
      </c>
      <c r="AW225" s="9">
        <v>2695.5755321975898</v>
      </c>
      <c r="AX225" s="9">
        <v>353.97269999999997</v>
      </c>
      <c r="AY225" s="9">
        <v>191.43493508715</v>
      </c>
      <c r="AZ225" s="9">
        <v>603.43216542676998</v>
      </c>
      <c r="BA225" s="9">
        <v>636.36363636364001</v>
      </c>
      <c r="BB225" s="9">
        <v>513.32564313408</v>
      </c>
      <c r="BC225" s="9">
        <v>1.12955280429</v>
      </c>
      <c r="BD225" s="9">
        <v>1.1875</v>
      </c>
      <c r="BE225" s="9">
        <v>1.1833</v>
      </c>
      <c r="BF225" s="9">
        <v>44</v>
      </c>
      <c r="BG225" s="9">
        <v>208.6</v>
      </c>
      <c r="BH225" s="9">
        <v>202</v>
      </c>
      <c r="BI225" s="9">
        <v>184.6</v>
      </c>
      <c r="BJ225" s="9">
        <v>152.5</v>
      </c>
      <c r="BK225" s="9">
        <v>1834.425</v>
      </c>
      <c r="BL225" s="9">
        <v>65</v>
      </c>
      <c r="BM225" s="9">
        <v>3170</v>
      </c>
      <c r="BN225" s="9">
        <v>953.15</v>
      </c>
      <c r="BO225" s="9">
        <v>7735.75</v>
      </c>
      <c r="BP225" s="9">
        <v>14505</v>
      </c>
      <c r="BQ225" s="9">
        <v>1246.375</v>
      </c>
      <c r="BR225" s="9">
        <v>424.03</v>
      </c>
      <c r="BS225" s="9">
        <v>859.07</v>
      </c>
      <c r="BT225" s="9">
        <v>6.6189999999999998</v>
      </c>
      <c r="BU225" s="8"/>
      <c r="BV225" s="8"/>
      <c r="BW225" s="8"/>
      <c r="BX225" s="8"/>
      <c r="BY225" s="8"/>
      <c r="BZ225" s="8"/>
      <c r="CA225" s="8"/>
      <c r="CB225" s="8"/>
      <c r="CC225" s="8"/>
      <c r="CD225" s="8"/>
      <c r="CE225" s="8"/>
      <c r="CF225" s="8"/>
      <c r="CG225" s="8"/>
      <c r="CH225" s="8"/>
      <c r="CI225" s="8"/>
      <c r="CJ225" s="8"/>
      <c r="CK225" s="8"/>
    </row>
    <row r="226" spans="1:89" ht="15.75" x14ac:dyDescent="0.25">
      <c r="A226" s="6">
        <v>38322</v>
      </c>
      <c r="B226" s="10">
        <v>39.044944444439999</v>
      </c>
      <c r="C226" s="10">
        <v>39.64428571429</v>
      </c>
      <c r="D226" s="10">
        <v>34.261499999999998</v>
      </c>
      <c r="E226" s="10">
        <v>43.22904761905</v>
      </c>
      <c r="F226" s="10">
        <v>52.25</v>
      </c>
      <c r="G226" s="10">
        <v>54.287500000000001</v>
      </c>
      <c r="H226" s="10">
        <v>6.5813043478299997</v>
      </c>
      <c r="I226" s="10">
        <v>5.01</v>
      </c>
      <c r="J226" s="10">
        <v>5.57</v>
      </c>
      <c r="K226" s="10">
        <v>107.51027709708001</v>
      </c>
      <c r="L226" s="10">
        <v>1.6579017391299999</v>
      </c>
      <c r="M226" s="10">
        <v>2.2954503439999998</v>
      </c>
      <c r="N226" s="10">
        <v>0.80953646400000001</v>
      </c>
      <c r="O226" s="10">
        <v>1.72949901677</v>
      </c>
      <c r="P226" s="10">
        <v>2.0085007322499999</v>
      </c>
      <c r="Q226" s="10">
        <v>1.6699963180599999</v>
      </c>
      <c r="R226" s="10">
        <v>1.51</v>
      </c>
      <c r="S226" s="10">
        <v>654</v>
      </c>
      <c r="T226" s="10">
        <v>958.82</v>
      </c>
      <c r="U226" s="10">
        <v>654</v>
      </c>
      <c r="V226" s="10">
        <v>1233.6300000000001</v>
      </c>
      <c r="W226" s="10">
        <v>446.2</v>
      </c>
      <c r="X226" s="10">
        <v>657</v>
      </c>
      <c r="Y226" s="10">
        <v>265</v>
      </c>
      <c r="Z226" s="10">
        <v>552.05999999999995</v>
      </c>
      <c r="AA226" s="10">
        <v>222</v>
      </c>
      <c r="AB226" s="10">
        <v>709.72</v>
      </c>
      <c r="AC226" s="10">
        <v>724</v>
      </c>
      <c r="AD226" s="10">
        <v>92.043884910000003</v>
      </c>
      <c r="AE226" s="10">
        <v>95.388664000000006</v>
      </c>
      <c r="AF226" s="10">
        <v>90.692555249999998</v>
      </c>
      <c r="AG226" s="10">
        <v>278.25</v>
      </c>
      <c r="AH226" s="10">
        <v>261.75</v>
      </c>
      <c r="AI226" s="10">
        <v>219.75</v>
      </c>
      <c r="AJ226" s="10">
        <v>238.512</v>
      </c>
      <c r="AK226" s="10">
        <v>139.46059948499999</v>
      </c>
      <c r="AL226" s="10">
        <v>153.87432469999999</v>
      </c>
      <c r="AM226" s="10">
        <v>1.10297976328</v>
      </c>
      <c r="AN226" s="10">
        <v>0.4960485</v>
      </c>
      <c r="AO226" s="10">
        <v>0.68612775677000004</v>
      </c>
      <c r="AP226" s="10">
        <v>2.713005372</v>
      </c>
      <c r="AQ226" s="10">
        <v>1.623151475</v>
      </c>
      <c r="AR226" s="10">
        <v>4.8890010000000004</v>
      </c>
      <c r="AS226" s="10">
        <v>9.8105589999999996</v>
      </c>
      <c r="AT226" s="10">
        <v>0.70514239333999995</v>
      </c>
      <c r="AU226" s="10">
        <v>0.45296542447999999</v>
      </c>
      <c r="AV226" s="10">
        <v>0.18188114999999999</v>
      </c>
      <c r="AW226" s="10">
        <v>2708.32</v>
      </c>
      <c r="AX226" s="10">
        <v>362.21039999999999</v>
      </c>
      <c r="AY226" s="10">
        <v>190.35106839772001</v>
      </c>
      <c r="AZ226" s="10">
        <v>629.64584184298997</v>
      </c>
      <c r="BA226" s="10">
        <v>608.39160839161002</v>
      </c>
      <c r="BB226" s="10">
        <v>510.41929500501999</v>
      </c>
      <c r="BC226" s="10">
        <v>1.07125361391</v>
      </c>
      <c r="BD226" s="10">
        <v>1.1869000000000001</v>
      </c>
      <c r="BE226" s="10">
        <v>1.1822999999999999</v>
      </c>
      <c r="BF226" s="10">
        <v>44</v>
      </c>
      <c r="BG226" s="10">
        <v>211.125</v>
      </c>
      <c r="BH226" s="10">
        <v>202</v>
      </c>
      <c r="BI226" s="10">
        <v>185.25</v>
      </c>
      <c r="BJ226" s="10">
        <v>152.5</v>
      </c>
      <c r="BK226" s="10">
        <v>1849.1790000000001</v>
      </c>
      <c r="BL226" s="10">
        <v>37.9</v>
      </c>
      <c r="BM226" s="10">
        <v>3145.4520000000002</v>
      </c>
      <c r="BN226" s="10">
        <v>974.90499999999997</v>
      </c>
      <c r="BO226" s="10">
        <v>8553.81</v>
      </c>
      <c r="BP226" s="10">
        <v>13768.81</v>
      </c>
      <c r="BQ226" s="10">
        <v>1180.2139999999999</v>
      </c>
      <c r="BR226" s="10">
        <v>442.07900000000001</v>
      </c>
      <c r="BS226" s="10">
        <v>848.24</v>
      </c>
      <c r="BT226" s="10">
        <v>7.085</v>
      </c>
      <c r="BU226" s="8"/>
      <c r="BV226" s="8"/>
      <c r="BW226" s="8"/>
      <c r="BX226" s="8"/>
      <c r="BY226" s="8"/>
      <c r="BZ226" s="8"/>
      <c r="CA226" s="8"/>
      <c r="CB226" s="8"/>
      <c r="CC226" s="8"/>
      <c r="CD226" s="8"/>
      <c r="CE226" s="8"/>
      <c r="CF226" s="8"/>
      <c r="CG226" s="8"/>
      <c r="CH226" s="8"/>
      <c r="CI226" s="8"/>
      <c r="CJ226" s="8"/>
      <c r="CK226" s="8"/>
    </row>
    <row r="227" spans="1:89" ht="15.75" x14ac:dyDescent="0.25">
      <c r="A227" s="6">
        <v>38292</v>
      </c>
      <c r="B227" s="9">
        <v>42.12554545455</v>
      </c>
      <c r="C227" s="9">
        <v>43.053636363640003</v>
      </c>
      <c r="D227" s="9">
        <v>34.8765</v>
      </c>
      <c r="E227" s="9">
        <v>48.4465</v>
      </c>
      <c r="F227" s="9">
        <v>52.825000000000003</v>
      </c>
      <c r="G227" s="9">
        <v>60.75</v>
      </c>
      <c r="H227" s="9">
        <v>6.0870454545500001</v>
      </c>
      <c r="I227" s="9">
        <v>4.96</v>
      </c>
      <c r="J227" s="9">
        <v>5.45</v>
      </c>
      <c r="K227" s="9">
        <v>101.18930910025</v>
      </c>
      <c r="L227" s="9">
        <v>1.65912545455</v>
      </c>
      <c r="M227" s="9">
        <v>1.990110474</v>
      </c>
      <c r="N227" s="9">
        <v>0.72113120200000003</v>
      </c>
      <c r="O227" s="9">
        <v>1.78179003826</v>
      </c>
      <c r="P227" s="9">
        <v>2.0355573955100001</v>
      </c>
      <c r="Q227" s="9">
        <v>1.8573127192600001</v>
      </c>
      <c r="R227" s="9">
        <v>1.4524999999999999</v>
      </c>
      <c r="S227" s="9">
        <v>659</v>
      </c>
      <c r="T227" s="9">
        <v>956.36</v>
      </c>
      <c r="U227" s="9">
        <v>643</v>
      </c>
      <c r="V227" s="9">
        <v>1225.57</v>
      </c>
      <c r="W227" s="9">
        <v>454.61</v>
      </c>
      <c r="X227" s="9">
        <v>664.91</v>
      </c>
      <c r="Y227" s="9">
        <v>260</v>
      </c>
      <c r="Z227" s="9">
        <v>561.19000000000005</v>
      </c>
      <c r="AA227" s="9">
        <v>214.36</v>
      </c>
      <c r="AB227" s="9">
        <v>684.68</v>
      </c>
      <c r="AC227" s="9">
        <v>727</v>
      </c>
      <c r="AD227" s="9">
        <v>95.533337709999998</v>
      </c>
      <c r="AE227" s="9">
        <v>93.745050000000006</v>
      </c>
      <c r="AF227" s="9">
        <v>92.346020249999995</v>
      </c>
      <c r="AG227" s="9">
        <v>259.2</v>
      </c>
      <c r="AH227" s="9">
        <v>244.8</v>
      </c>
      <c r="AI227" s="9">
        <v>211.6</v>
      </c>
      <c r="AJ227" s="9">
        <v>233.07</v>
      </c>
      <c r="AK227" s="9">
        <v>140.82011527500001</v>
      </c>
      <c r="AL227" s="9">
        <v>156.56866837624</v>
      </c>
      <c r="AM227" s="9">
        <v>1.0873207871799999</v>
      </c>
      <c r="AN227" s="9">
        <v>0.49260371874999997</v>
      </c>
      <c r="AO227" s="9">
        <v>0.71534033093000005</v>
      </c>
      <c r="AP227" s="9">
        <v>2.765475328</v>
      </c>
      <c r="AQ227" s="9">
        <v>1.6470348583300001</v>
      </c>
      <c r="AR227" s="9">
        <v>4.7145676500000002</v>
      </c>
      <c r="AS227" s="9">
        <v>9.7863081800000007</v>
      </c>
      <c r="AT227" s="9">
        <v>0.678582036</v>
      </c>
      <c r="AU227" s="9">
        <v>0.45064532437999999</v>
      </c>
      <c r="AV227" s="9">
        <v>0.17989699200000001</v>
      </c>
      <c r="AW227" s="9">
        <v>2711.83</v>
      </c>
      <c r="AX227" s="9">
        <v>360.913725</v>
      </c>
      <c r="AY227" s="9">
        <v>202.12980610298999</v>
      </c>
      <c r="AZ227" s="9">
        <v>610.50188715112995</v>
      </c>
      <c r="BA227" s="9">
        <v>608.39160839161002</v>
      </c>
      <c r="BB227" s="9">
        <v>476.65805504447002</v>
      </c>
      <c r="BC227" s="9">
        <v>1.0830696799999999</v>
      </c>
      <c r="BD227" s="9">
        <v>1.2162999999999999</v>
      </c>
      <c r="BE227" s="9">
        <v>1.2284999999999999</v>
      </c>
      <c r="BF227" s="9">
        <v>44</v>
      </c>
      <c r="BG227" s="9">
        <v>213.8</v>
      </c>
      <c r="BH227" s="9">
        <v>198.5</v>
      </c>
      <c r="BI227" s="9">
        <v>224.5</v>
      </c>
      <c r="BJ227" s="9">
        <v>151.19999999999999</v>
      </c>
      <c r="BK227" s="9">
        <v>1813.8979999999999</v>
      </c>
      <c r="BL227" s="9">
        <v>37.9</v>
      </c>
      <c r="BM227" s="9">
        <v>3122.7950000000001</v>
      </c>
      <c r="BN227" s="9">
        <v>967.79499999999996</v>
      </c>
      <c r="BO227" s="9">
        <v>9070.4549999999999</v>
      </c>
      <c r="BP227" s="9">
        <v>14045.455</v>
      </c>
      <c r="BQ227" s="9">
        <v>1095.636</v>
      </c>
      <c r="BR227" s="9">
        <v>439.375</v>
      </c>
      <c r="BS227" s="9">
        <v>854.41</v>
      </c>
      <c r="BT227" s="9">
        <v>7.4926000000000004</v>
      </c>
      <c r="BU227" s="8"/>
      <c r="BV227" s="8"/>
      <c r="BW227" s="8"/>
      <c r="BX227" s="8"/>
      <c r="BY227" s="8"/>
      <c r="BZ227" s="8"/>
      <c r="CA227" s="8"/>
      <c r="CB227" s="8"/>
      <c r="CC227" s="8"/>
      <c r="CD227" s="8"/>
      <c r="CE227" s="8"/>
      <c r="CF227" s="8"/>
      <c r="CG227" s="8"/>
      <c r="CH227" s="8"/>
      <c r="CI227" s="8"/>
      <c r="CJ227" s="8"/>
      <c r="CK227" s="8"/>
    </row>
    <row r="228" spans="1:89" ht="15.75" x14ac:dyDescent="0.25">
      <c r="A228" s="6">
        <v>38261</v>
      </c>
      <c r="B228" s="10">
        <v>46.881111111110002</v>
      </c>
      <c r="C228" s="10">
        <v>49.8180952381</v>
      </c>
      <c r="D228" s="10">
        <v>37.579047619050002</v>
      </c>
      <c r="E228" s="10">
        <v>53.246190476190002</v>
      </c>
      <c r="F228" s="10">
        <v>56.625</v>
      </c>
      <c r="G228" s="10">
        <v>59.6875</v>
      </c>
      <c r="H228" s="10">
        <v>6.4116666666700004</v>
      </c>
      <c r="I228" s="10">
        <v>4.83</v>
      </c>
      <c r="J228" s="10">
        <v>5.55</v>
      </c>
      <c r="K228" s="10">
        <v>104.58103855245</v>
      </c>
      <c r="L228" s="10">
        <v>1.4803352380999999</v>
      </c>
      <c r="M228" s="10">
        <v>1.77582141</v>
      </c>
      <c r="N228" s="10">
        <v>0.69820315399999999</v>
      </c>
      <c r="O228" s="10">
        <v>1.79067220847</v>
      </c>
      <c r="P228" s="10">
        <v>1.99650553739</v>
      </c>
      <c r="Q228" s="10">
        <v>1.8655110880100001</v>
      </c>
      <c r="R228" s="10">
        <v>1.51</v>
      </c>
      <c r="S228" s="10">
        <v>642</v>
      </c>
      <c r="T228" s="10">
        <v>960</v>
      </c>
      <c r="U228" s="10">
        <v>629</v>
      </c>
      <c r="V228" s="10">
        <v>1212.54</v>
      </c>
      <c r="W228" s="10">
        <v>451.26</v>
      </c>
      <c r="X228" s="10">
        <v>657.05</v>
      </c>
      <c r="Y228" s="10">
        <v>249</v>
      </c>
      <c r="Z228" s="10">
        <v>583.49</v>
      </c>
      <c r="AA228" s="10">
        <v>214.86</v>
      </c>
      <c r="AB228" s="10">
        <v>668.92</v>
      </c>
      <c r="AC228" s="10">
        <v>701</v>
      </c>
      <c r="AD228" s="10">
        <v>87.888384439999996</v>
      </c>
      <c r="AE228" s="10">
        <v>93.794259999999994</v>
      </c>
      <c r="AF228" s="10">
        <v>93.779023249999995</v>
      </c>
      <c r="AG228" s="10">
        <v>244</v>
      </c>
      <c r="AH228" s="10">
        <v>230.25</v>
      </c>
      <c r="AI228" s="10">
        <v>201.25</v>
      </c>
      <c r="AJ228" s="10">
        <v>222.14500000000001</v>
      </c>
      <c r="AK228" s="10">
        <v>141.44016470624999</v>
      </c>
      <c r="AL228" s="10">
        <v>150.14600866071001</v>
      </c>
      <c r="AM228" s="10">
        <v>0.77469636266999997</v>
      </c>
      <c r="AN228" s="10">
        <v>0.4960485</v>
      </c>
      <c r="AO228" s="10">
        <v>0.92119898145000001</v>
      </c>
      <c r="AP228" s="10">
        <v>2.7932535399999998</v>
      </c>
      <c r="AQ228" s="10">
        <v>1.6755112000000001</v>
      </c>
      <c r="AR228" s="10">
        <v>4.5782100000000003</v>
      </c>
      <c r="AS228" s="10">
        <v>9.4115227800000003</v>
      </c>
      <c r="AT228" s="10">
        <v>0.6603098717</v>
      </c>
      <c r="AU228" s="10">
        <v>0.47150522886000001</v>
      </c>
      <c r="AV228" s="10">
        <v>0.18629039</v>
      </c>
      <c r="AW228" s="10">
        <v>2705.79</v>
      </c>
      <c r="AX228" s="10">
        <v>346.96935000000002</v>
      </c>
      <c r="AY228" s="10">
        <v>197.95618905283999</v>
      </c>
      <c r="AZ228" s="10">
        <v>624.35228722088004</v>
      </c>
      <c r="BA228" s="10">
        <v>601.39860139860002</v>
      </c>
      <c r="BB228" s="10">
        <v>459.03565788991</v>
      </c>
      <c r="BC228" s="10">
        <v>1.15858030095</v>
      </c>
      <c r="BD228" s="10">
        <v>1.2129000000000001</v>
      </c>
      <c r="BE228" s="10">
        <v>1.2655000000000001</v>
      </c>
      <c r="BF228" s="10">
        <v>44</v>
      </c>
      <c r="BG228" s="10">
        <v>211.75</v>
      </c>
      <c r="BH228" s="10">
        <v>195</v>
      </c>
      <c r="BI228" s="10">
        <v>242.125</v>
      </c>
      <c r="BJ228" s="10">
        <v>146</v>
      </c>
      <c r="BK228" s="10">
        <v>1819.57</v>
      </c>
      <c r="BL228" s="10">
        <v>37.9</v>
      </c>
      <c r="BM228" s="10">
        <v>3012.2379999999998</v>
      </c>
      <c r="BN228" s="10">
        <v>932.76199999999994</v>
      </c>
      <c r="BO228" s="10">
        <v>9045.2379999999994</v>
      </c>
      <c r="BP228" s="10">
        <v>14404.286</v>
      </c>
      <c r="BQ228" s="10">
        <v>1064.952</v>
      </c>
      <c r="BR228" s="10">
        <v>420.464</v>
      </c>
      <c r="BS228" s="10">
        <v>841.43</v>
      </c>
      <c r="BT228" s="10">
        <v>7.0949999999999998</v>
      </c>
      <c r="BU228" s="8"/>
      <c r="BV228" s="8"/>
      <c r="BW228" s="8"/>
      <c r="BX228" s="8"/>
      <c r="BY228" s="8"/>
      <c r="BZ228" s="8"/>
      <c r="CA228" s="8"/>
      <c r="CB228" s="8"/>
      <c r="CC228" s="8"/>
      <c r="CD228" s="8"/>
      <c r="CE228" s="8"/>
      <c r="CF228" s="8"/>
      <c r="CG228" s="8"/>
      <c r="CH228" s="8"/>
      <c r="CI228" s="8"/>
      <c r="CJ228" s="8"/>
      <c r="CK228" s="8"/>
    </row>
    <row r="229" spans="1:89" ht="15.75" x14ac:dyDescent="0.25">
      <c r="A229" s="6">
        <v>38231</v>
      </c>
      <c r="B229" s="9">
        <v>41.596825396829999</v>
      </c>
      <c r="C229" s="9">
        <v>43.38136363636</v>
      </c>
      <c r="D229" s="9">
        <v>35.47863636364</v>
      </c>
      <c r="E229" s="9">
        <v>45.93047619048</v>
      </c>
      <c r="F229" s="9">
        <v>55.375</v>
      </c>
      <c r="G229" s="9">
        <v>61</v>
      </c>
      <c r="H229" s="9">
        <v>5.13886363636</v>
      </c>
      <c r="I229" s="9">
        <v>4.41</v>
      </c>
      <c r="J229" s="9">
        <v>5.43</v>
      </c>
      <c r="K229" s="9">
        <v>87.046948939109996</v>
      </c>
      <c r="L229" s="9">
        <v>1.5452627272699999</v>
      </c>
      <c r="M229" s="9">
        <v>1.774057714</v>
      </c>
      <c r="N229" s="9">
        <v>0.75486188799999998</v>
      </c>
      <c r="O229" s="9">
        <v>1.8049141720599999</v>
      </c>
      <c r="P229" s="9">
        <v>1.8885582808100001</v>
      </c>
      <c r="Q229" s="9">
        <v>1.8911842353599999</v>
      </c>
      <c r="R229" s="9">
        <v>1.635</v>
      </c>
      <c r="S229" s="9">
        <v>657</v>
      </c>
      <c r="T229" s="9">
        <v>1000</v>
      </c>
      <c r="U229" s="9">
        <v>625</v>
      </c>
      <c r="V229" s="9">
        <v>1213.5899999999999</v>
      </c>
      <c r="W229" s="9">
        <v>468.09</v>
      </c>
      <c r="X229" s="9">
        <v>669.09</v>
      </c>
      <c r="Y229" s="9">
        <v>260</v>
      </c>
      <c r="Z229" s="9">
        <v>601.6</v>
      </c>
      <c r="AA229" s="9">
        <v>220.55</v>
      </c>
      <c r="AB229" s="9">
        <v>657.92</v>
      </c>
      <c r="AC229" s="9">
        <v>657</v>
      </c>
      <c r="AD229" s="9">
        <v>85.371468809999996</v>
      </c>
      <c r="AE229" s="9">
        <v>97.868848</v>
      </c>
      <c r="AF229" s="9">
        <v>99.670870199999996</v>
      </c>
      <c r="AG229" s="9">
        <v>235.25</v>
      </c>
      <c r="AH229" s="9">
        <v>224.5</v>
      </c>
      <c r="AI229" s="9">
        <v>206.25</v>
      </c>
      <c r="AJ229" s="9">
        <v>224.172</v>
      </c>
      <c r="AK229" s="9">
        <v>138.19294287</v>
      </c>
      <c r="AL229" s="9">
        <v>151.03485553499999</v>
      </c>
      <c r="AM229" s="9">
        <v>0.79540872683999997</v>
      </c>
      <c r="AN229" s="9">
        <v>0.53876378749999998</v>
      </c>
      <c r="AO229" s="9">
        <v>0.90129637544999996</v>
      </c>
      <c r="AP229" s="9">
        <v>2.9332469099999998</v>
      </c>
      <c r="AQ229" s="9">
        <v>1.7231109499999999</v>
      </c>
      <c r="AR229" s="9">
        <v>4.51294298</v>
      </c>
      <c r="AS229" s="9">
        <v>9.4071135399999992</v>
      </c>
      <c r="AT229" s="9">
        <v>0.65547411345999995</v>
      </c>
      <c r="AU229" s="9">
        <v>0.45366880323999997</v>
      </c>
      <c r="AV229" s="9">
        <v>0.16953527800000001</v>
      </c>
      <c r="AW229" s="9">
        <v>2675.17</v>
      </c>
      <c r="AX229" s="9">
        <v>339.28537499999999</v>
      </c>
      <c r="AY229" s="9">
        <v>199.27141631781001</v>
      </c>
      <c r="AZ229" s="9">
        <v>610.86308692332</v>
      </c>
      <c r="BA229" s="9">
        <v>594.40559440559002</v>
      </c>
      <c r="BB229" s="9">
        <v>454.51033329243</v>
      </c>
      <c r="BC229" s="9">
        <v>1.2409505350000001</v>
      </c>
      <c r="BD229" s="9">
        <v>1.145</v>
      </c>
      <c r="BE229" s="9">
        <v>1.2438</v>
      </c>
      <c r="BF229" s="9">
        <v>44</v>
      </c>
      <c r="BG229" s="9">
        <v>208.5</v>
      </c>
      <c r="BH229" s="9">
        <v>195</v>
      </c>
      <c r="BI229" s="9">
        <v>218.125</v>
      </c>
      <c r="BJ229" s="9">
        <v>143.5</v>
      </c>
      <c r="BK229" s="9">
        <v>1723.6020000000001</v>
      </c>
      <c r="BL229" s="9">
        <v>37.9</v>
      </c>
      <c r="BM229" s="9">
        <v>2894.864</v>
      </c>
      <c r="BN229" s="9">
        <v>935.45500000000004</v>
      </c>
      <c r="BO229" s="9">
        <v>9019.5450000000001</v>
      </c>
      <c r="BP229" s="9">
        <v>13270.909</v>
      </c>
      <c r="BQ229" s="9">
        <v>975.18200000000002</v>
      </c>
      <c r="BR229" s="9">
        <v>405.27499999999998</v>
      </c>
      <c r="BS229" s="9">
        <v>847.89</v>
      </c>
      <c r="BT229" s="9">
        <v>6.4034000000000004</v>
      </c>
      <c r="BU229" s="8"/>
      <c r="BV229" s="8"/>
      <c r="BW229" s="8"/>
      <c r="BX229" s="8"/>
      <c r="BY229" s="8"/>
      <c r="BZ229" s="8"/>
      <c r="CA229" s="8"/>
      <c r="CB229" s="8"/>
      <c r="CC229" s="8"/>
      <c r="CD229" s="8"/>
      <c r="CE229" s="8"/>
      <c r="CF229" s="8"/>
      <c r="CG229" s="8"/>
      <c r="CH229" s="8"/>
      <c r="CI229" s="8"/>
      <c r="CJ229" s="8"/>
      <c r="CK229" s="8"/>
    </row>
    <row r="230" spans="1:89" ht="15.75" x14ac:dyDescent="0.25">
      <c r="A230" s="6">
        <v>38200</v>
      </c>
      <c r="B230" s="10">
        <v>42.084069264070003</v>
      </c>
      <c r="C230" s="10">
        <v>43.03</v>
      </c>
      <c r="D230" s="10">
        <v>38.29857142857</v>
      </c>
      <c r="E230" s="10">
        <v>44.92363636364</v>
      </c>
      <c r="F230" s="10">
        <v>59.25</v>
      </c>
      <c r="G230" s="10">
        <v>63.625</v>
      </c>
      <c r="H230" s="10">
        <v>5.3956818181799999</v>
      </c>
      <c r="I230" s="10">
        <v>4.34</v>
      </c>
      <c r="J230" s="10">
        <v>5.16</v>
      </c>
      <c r="K230" s="10">
        <v>89.649886436040006</v>
      </c>
      <c r="L230" s="10">
        <v>1.7283118181799999</v>
      </c>
      <c r="M230" s="10">
        <v>1.622820782</v>
      </c>
      <c r="N230" s="10">
        <v>0.74758664200000002</v>
      </c>
      <c r="O230" s="10">
        <v>1.77239706663</v>
      </c>
      <c r="P230" s="10">
        <v>1.8181290537899999</v>
      </c>
      <c r="Q230" s="10">
        <v>1.9250621461099999</v>
      </c>
      <c r="R230" s="10">
        <v>1.5740000000000001</v>
      </c>
      <c r="S230" s="10">
        <v>627</v>
      </c>
      <c r="T230" s="10">
        <v>1001.36</v>
      </c>
      <c r="U230" s="10">
        <v>624</v>
      </c>
      <c r="V230" s="10">
        <v>1234.5899999999999</v>
      </c>
      <c r="W230" s="10">
        <v>458.14</v>
      </c>
      <c r="X230" s="10">
        <v>640.67999999999995</v>
      </c>
      <c r="Y230" s="10">
        <v>265</v>
      </c>
      <c r="Z230" s="10">
        <v>604.65</v>
      </c>
      <c r="AA230" s="10">
        <v>217.41</v>
      </c>
      <c r="AB230" s="10">
        <v>667.68</v>
      </c>
      <c r="AC230" s="10">
        <v>632</v>
      </c>
      <c r="AD230" s="10">
        <v>87.772291980000006</v>
      </c>
      <c r="AE230" s="10">
        <v>104.054545</v>
      </c>
      <c r="AF230" s="10">
        <v>103.065985</v>
      </c>
      <c r="AG230" s="10">
        <v>239</v>
      </c>
      <c r="AH230" s="10">
        <v>228.2</v>
      </c>
      <c r="AI230" s="10">
        <v>212.4</v>
      </c>
      <c r="AJ230" s="10">
        <v>232.715</v>
      </c>
      <c r="AK230" s="10">
        <v>129.13103525624999</v>
      </c>
      <c r="AL230" s="10">
        <v>141.29480849743001</v>
      </c>
      <c r="AM230" s="10">
        <v>0.59770201151000002</v>
      </c>
      <c r="AN230" s="10">
        <v>0.54772021874999999</v>
      </c>
      <c r="AO230" s="10">
        <v>0.93559182502000005</v>
      </c>
      <c r="AP230" s="10">
        <v>2.919798728</v>
      </c>
      <c r="AQ230" s="10">
        <v>1.7659924791699999</v>
      </c>
      <c r="AR230" s="10">
        <v>4.5323745000000004</v>
      </c>
      <c r="AS230" s="10">
        <v>9.7863081800000007</v>
      </c>
      <c r="AT230" s="10">
        <v>0.66526790091999999</v>
      </c>
      <c r="AU230" s="10">
        <v>0.44312861999999997</v>
      </c>
      <c r="AV230" s="10">
        <v>0.166969902</v>
      </c>
      <c r="AW230" s="10">
        <v>2723.65</v>
      </c>
      <c r="AX230" s="10">
        <v>331.79599999999999</v>
      </c>
      <c r="AY230" s="10">
        <v>198.64573061482</v>
      </c>
      <c r="AZ230" s="10">
        <v>584.39318460225002</v>
      </c>
      <c r="BA230" s="10">
        <v>594.40559440559002</v>
      </c>
      <c r="BB230" s="10">
        <v>453.08323138960998</v>
      </c>
      <c r="BC230" s="10">
        <v>1.1949541450000001</v>
      </c>
      <c r="BD230" s="10">
        <v>1.1388</v>
      </c>
      <c r="BE230" s="10">
        <v>1.2339</v>
      </c>
      <c r="BF230" s="10">
        <v>44</v>
      </c>
      <c r="BG230" s="10">
        <v>208.1</v>
      </c>
      <c r="BH230" s="10">
        <v>195</v>
      </c>
      <c r="BI230" s="10">
        <v>196.2</v>
      </c>
      <c r="BJ230" s="10">
        <v>125.9</v>
      </c>
      <c r="BK230" s="10">
        <v>1692.19</v>
      </c>
      <c r="BL230" s="10">
        <v>37.9</v>
      </c>
      <c r="BM230" s="10">
        <v>2846.0949999999998</v>
      </c>
      <c r="BN230" s="10">
        <v>921.81</v>
      </c>
      <c r="BO230" s="10">
        <v>9021.9050000000007</v>
      </c>
      <c r="BP230" s="10">
        <v>13679.523999999999</v>
      </c>
      <c r="BQ230" s="10">
        <v>975.81</v>
      </c>
      <c r="BR230" s="10">
        <v>400.51</v>
      </c>
      <c r="BS230" s="10">
        <v>848.68</v>
      </c>
      <c r="BT230" s="10">
        <v>6.66</v>
      </c>
      <c r="BU230" s="8"/>
      <c r="BV230" s="8"/>
      <c r="BW230" s="8"/>
      <c r="BX230" s="8"/>
      <c r="BY230" s="8"/>
      <c r="BZ230" s="8"/>
      <c r="CA230" s="8"/>
      <c r="CB230" s="8"/>
      <c r="CC230" s="8"/>
      <c r="CD230" s="8"/>
      <c r="CE230" s="8"/>
      <c r="CF230" s="8"/>
      <c r="CG230" s="8"/>
      <c r="CH230" s="8"/>
      <c r="CI230" s="8"/>
      <c r="CJ230" s="8"/>
      <c r="CK230" s="8"/>
    </row>
    <row r="231" spans="1:89" ht="15.75" x14ac:dyDescent="0.25">
      <c r="A231" s="6">
        <v>38169</v>
      </c>
      <c r="B231" s="9">
        <v>37.891998557000001</v>
      </c>
      <c r="C231" s="9">
        <v>38.370454545450002</v>
      </c>
      <c r="D231" s="9">
        <v>34.483636363640002</v>
      </c>
      <c r="E231" s="9">
        <v>40.821904761900001</v>
      </c>
      <c r="F231" s="9">
        <v>61.375</v>
      </c>
      <c r="G231" s="9">
        <v>68.5</v>
      </c>
      <c r="H231" s="9">
        <v>5.9286363636399999</v>
      </c>
      <c r="I231" s="9">
        <v>4.28</v>
      </c>
      <c r="J231" s="9">
        <v>5.07</v>
      </c>
      <c r="K231" s="9">
        <v>95.775539448109996</v>
      </c>
      <c r="L231" s="9">
        <v>1.56356590909</v>
      </c>
      <c r="M231" s="9">
        <v>1.652142228</v>
      </c>
      <c r="N231" s="9">
        <v>0.79410412399999997</v>
      </c>
      <c r="O231" s="9">
        <v>1.71424358542</v>
      </c>
      <c r="P231" s="9">
        <v>1.6297166348600001</v>
      </c>
      <c r="Q231" s="9">
        <v>1.9805141213999999</v>
      </c>
      <c r="R231" s="9">
        <v>1.5325</v>
      </c>
      <c r="S231" s="9">
        <v>669</v>
      </c>
      <c r="T231" s="9">
        <v>1039.0899999999999</v>
      </c>
      <c r="U231" s="9">
        <v>638</v>
      </c>
      <c r="V231" s="9">
        <v>1247.1099999999999</v>
      </c>
      <c r="W231" s="9">
        <v>454.77</v>
      </c>
      <c r="X231" s="9">
        <v>637.73</v>
      </c>
      <c r="Y231" s="9">
        <v>279</v>
      </c>
      <c r="Z231" s="9">
        <v>605.08000000000004</v>
      </c>
      <c r="AA231" s="9">
        <v>227.55</v>
      </c>
      <c r="AB231" s="9">
        <v>650.91999999999996</v>
      </c>
      <c r="AC231" s="9">
        <v>624</v>
      </c>
      <c r="AD231" s="9">
        <v>103.9693504</v>
      </c>
      <c r="AE231" s="9">
        <v>104.84682599999999</v>
      </c>
      <c r="AF231" s="9">
        <v>96.727702500000007</v>
      </c>
      <c r="AG231" s="9">
        <v>230.75</v>
      </c>
      <c r="AH231" s="9">
        <v>221</v>
      </c>
      <c r="AI231" s="9">
        <v>210</v>
      </c>
      <c r="AJ231" s="9">
        <v>228.96250000000001</v>
      </c>
      <c r="AK231" s="9">
        <v>131.63419777499999</v>
      </c>
      <c r="AL231" s="9">
        <v>150.60093028929001</v>
      </c>
      <c r="AM231" s="9">
        <v>0.72329842283000001</v>
      </c>
      <c r="AN231" s="9">
        <v>0.60352567499999998</v>
      </c>
      <c r="AO231" s="9">
        <v>0.99418147587000005</v>
      </c>
      <c r="AP231" s="9">
        <v>2.8135360440000001</v>
      </c>
      <c r="AQ231" s="9">
        <v>1.7843643124999999</v>
      </c>
      <c r="AR231" s="9">
        <v>4.5871765</v>
      </c>
      <c r="AS231" s="9">
        <v>10.496195820000001</v>
      </c>
      <c r="AT231" s="9">
        <v>0.67328674098999997</v>
      </c>
      <c r="AU231" s="9">
        <v>0.44888162838000001</v>
      </c>
      <c r="AV231" s="9">
        <v>0.174385442</v>
      </c>
      <c r="AW231" s="9">
        <v>2732.03</v>
      </c>
      <c r="AX231" s="9">
        <v>326.54688170724</v>
      </c>
      <c r="AY231" s="9">
        <v>200.44612204402</v>
      </c>
      <c r="AZ231" s="9">
        <v>588.69822750728997</v>
      </c>
      <c r="BA231" s="9">
        <v>594.40559440559002</v>
      </c>
      <c r="BB231" s="9">
        <v>457.18967336540999</v>
      </c>
      <c r="BC231" s="9">
        <v>1.2562826650000001</v>
      </c>
      <c r="BD231" s="9">
        <v>1.1457999999999999</v>
      </c>
      <c r="BE231" s="9">
        <v>1.2764</v>
      </c>
      <c r="BF231" s="9">
        <v>44</v>
      </c>
      <c r="BG231" s="9">
        <v>201.5</v>
      </c>
      <c r="BH231" s="9">
        <v>191.5</v>
      </c>
      <c r="BI231" s="9">
        <v>185</v>
      </c>
      <c r="BJ231" s="9">
        <v>112.5</v>
      </c>
      <c r="BK231" s="9">
        <v>1709.2729999999999</v>
      </c>
      <c r="BL231" s="9">
        <v>37.9</v>
      </c>
      <c r="BM231" s="9">
        <v>2808.4319999999998</v>
      </c>
      <c r="BN231" s="9">
        <v>939.59100000000001</v>
      </c>
      <c r="BO231" s="9">
        <v>9044.3179999999993</v>
      </c>
      <c r="BP231" s="9">
        <v>15023.295</v>
      </c>
      <c r="BQ231" s="9">
        <v>988.31799999999998</v>
      </c>
      <c r="BR231" s="9">
        <v>398.09100000000001</v>
      </c>
      <c r="BS231" s="9">
        <v>809.52</v>
      </c>
      <c r="BT231" s="9">
        <v>6.3140999999999998</v>
      </c>
      <c r="BU231" s="8"/>
      <c r="BV231" s="8"/>
      <c r="BW231" s="8"/>
      <c r="BX231" s="8"/>
      <c r="BY231" s="8"/>
      <c r="BZ231" s="8"/>
      <c r="CA231" s="8"/>
      <c r="CB231" s="8"/>
      <c r="CC231" s="8"/>
      <c r="CD231" s="8"/>
      <c r="CE231" s="8"/>
      <c r="CF231" s="8"/>
      <c r="CG231" s="8"/>
      <c r="CH231" s="8"/>
      <c r="CI231" s="8"/>
      <c r="CJ231" s="8"/>
      <c r="CK231" s="8"/>
    </row>
    <row r="232" spans="1:89" ht="15.75" x14ac:dyDescent="0.25">
      <c r="A232" s="6">
        <v>38139</v>
      </c>
      <c r="B232" s="10">
        <v>35.542741702740003</v>
      </c>
      <c r="C232" s="10">
        <v>35.191363636360002</v>
      </c>
      <c r="D232" s="10">
        <v>33.405909090910001</v>
      </c>
      <c r="E232" s="10">
        <v>38.030952380949998</v>
      </c>
      <c r="F232" s="10">
        <v>59.55</v>
      </c>
      <c r="G232" s="10">
        <v>62.55</v>
      </c>
      <c r="H232" s="10">
        <v>6.2715909090900004</v>
      </c>
      <c r="I232" s="10">
        <v>4.01</v>
      </c>
      <c r="J232" s="10">
        <v>5.04</v>
      </c>
      <c r="K232" s="10">
        <v>98.636267038699998</v>
      </c>
      <c r="L232" s="10">
        <v>1.4047940909100001</v>
      </c>
      <c r="M232" s="10">
        <v>1.8124181020000001</v>
      </c>
      <c r="N232" s="10">
        <v>0.87898199399999999</v>
      </c>
      <c r="O232" s="10">
        <v>1.6730369971400001</v>
      </c>
      <c r="P232" s="10">
        <v>1.5322760721899999</v>
      </c>
      <c r="Q232" s="10">
        <v>1.98183491923</v>
      </c>
      <c r="R232" s="10">
        <v>1.5049999999999999</v>
      </c>
      <c r="S232" s="10">
        <v>658</v>
      </c>
      <c r="T232" s="10">
        <v>1017.27</v>
      </c>
      <c r="U232" s="10">
        <v>645</v>
      </c>
      <c r="V232" s="10">
        <v>1264.6500000000001</v>
      </c>
      <c r="W232" s="10">
        <v>471.2</v>
      </c>
      <c r="X232" s="10">
        <v>639.45000000000005</v>
      </c>
      <c r="Y232" s="10">
        <v>295</v>
      </c>
      <c r="Z232" s="10">
        <v>581.74</v>
      </c>
      <c r="AA232" s="10">
        <v>254.23</v>
      </c>
      <c r="AB232" s="10">
        <v>699.96</v>
      </c>
      <c r="AC232" s="10">
        <v>632</v>
      </c>
      <c r="AD232" s="10">
        <v>114.0480505</v>
      </c>
      <c r="AE232" s="10">
        <v>123.32026</v>
      </c>
      <c r="AF232" s="10">
        <v>115.85278099999999</v>
      </c>
      <c r="AG232" s="10">
        <v>229</v>
      </c>
      <c r="AH232" s="10">
        <v>219.75</v>
      </c>
      <c r="AI232" s="10">
        <v>212.5</v>
      </c>
      <c r="AJ232" s="10">
        <v>230.74199999999999</v>
      </c>
      <c r="AK232" s="10">
        <v>137.21464265624999</v>
      </c>
      <c r="AL232" s="10">
        <v>154.74334165714001</v>
      </c>
      <c r="AM232" s="10">
        <v>0.85126968218999999</v>
      </c>
      <c r="AN232" s="10">
        <v>0.60352567499999998</v>
      </c>
      <c r="AO232" s="10">
        <v>0.92082175495999996</v>
      </c>
      <c r="AP232" s="10">
        <v>2.762829784</v>
      </c>
      <c r="AQ232" s="10">
        <v>1.7554286750000001</v>
      </c>
      <c r="AR232" s="10">
        <v>4.5523024999999997</v>
      </c>
      <c r="AS232" s="10">
        <v>10.39919254</v>
      </c>
      <c r="AT232" s="10">
        <v>0.66819166194000001</v>
      </c>
      <c r="AU232" s="10">
        <v>0.44158538600000002</v>
      </c>
      <c r="AV232" s="10">
        <v>0.152780166</v>
      </c>
      <c r="AW232" s="10">
        <v>2768.78</v>
      </c>
      <c r="AX232" s="10">
        <v>323.16599504781999</v>
      </c>
      <c r="AY232" s="10">
        <v>198.6160623056</v>
      </c>
      <c r="AZ232" s="10">
        <v>570.47127287529997</v>
      </c>
      <c r="BA232" s="10">
        <v>590.90909090908997</v>
      </c>
      <c r="BB232" s="10">
        <v>456.75949237576998</v>
      </c>
      <c r="BC232" s="10">
        <v>1.4226312649999999</v>
      </c>
      <c r="BD232" s="10">
        <v>1.196</v>
      </c>
      <c r="BE232" s="10">
        <v>1.3676999999999999</v>
      </c>
      <c r="BF232" s="10">
        <v>44</v>
      </c>
      <c r="BG232" s="10">
        <v>190.625</v>
      </c>
      <c r="BH232" s="10">
        <v>177.5</v>
      </c>
      <c r="BI232" s="10">
        <v>158.25</v>
      </c>
      <c r="BJ232" s="10">
        <v>112.5</v>
      </c>
      <c r="BK232" s="10">
        <v>1677.7159999999999</v>
      </c>
      <c r="BL232" s="10">
        <v>37.9</v>
      </c>
      <c r="BM232" s="10">
        <v>2686.7049999999999</v>
      </c>
      <c r="BN232" s="10">
        <v>870.31799999999998</v>
      </c>
      <c r="BO232" s="10">
        <v>9204.7729999999992</v>
      </c>
      <c r="BP232" s="10">
        <v>13533.522999999999</v>
      </c>
      <c r="BQ232" s="10">
        <v>1021.455</v>
      </c>
      <c r="BR232" s="10">
        <v>392.37299999999999</v>
      </c>
      <c r="BS232" s="10">
        <v>807.55</v>
      </c>
      <c r="BT232" s="10">
        <v>5.8617999999999997</v>
      </c>
      <c r="BU232" s="8"/>
      <c r="BV232" s="8"/>
      <c r="BW232" s="8"/>
      <c r="BX232" s="8"/>
      <c r="BY232" s="8"/>
      <c r="BZ232" s="8"/>
      <c r="CA232" s="8"/>
      <c r="CB232" s="8"/>
      <c r="CC232" s="8"/>
      <c r="CD232" s="8"/>
      <c r="CE232" s="8"/>
      <c r="CF232" s="8"/>
      <c r="CG232" s="8"/>
      <c r="CH232" s="8"/>
      <c r="CI232" s="8"/>
      <c r="CJ232" s="8"/>
      <c r="CK232" s="8"/>
    </row>
    <row r="233" spans="1:89" ht="15.75" x14ac:dyDescent="0.25">
      <c r="A233" s="6">
        <v>38108</v>
      </c>
      <c r="B233" s="9">
        <v>37.557898913949998</v>
      </c>
      <c r="C233" s="9">
        <v>37.916315789469998</v>
      </c>
      <c r="D233" s="9">
        <v>34.47238095238</v>
      </c>
      <c r="E233" s="9">
        <v>40.284999999999997</v>
      </c>
      <c r="F233" s="9">
        <v>56.4375</v>
      </c>
      <c r="G233" s="9">
        <v>52.5625</v>
      </c>
      <c r="H233" s="9">
        <v>6.3359523809500002</v>
      </c>
      <c r="I233" s="9">
        <v>3.95</v>
      </c>
      <c r="J233" s="9">
        <v>4.91</v>
      </c>
      <c r="K233" s="9">
        <v>99.044519821690002</v>
      </c>
      <c r="L233" s="9">
        <v>1.4195747619000001</v>
      </c>
      <c r="M233" s="9">
        <v>1.6973369380000001</v>
      </c>
      <c r="N233" s="9">
        <v>0.80600907200000005</v>
      </c>
      <c r="O233" s="9">
        <v>1.6686323783100001</v>
      </c>
      <c r="P233" s="9">
        <v>1.71572338035</v>
      </c>
      <c r="Q233" s="9">
        <v>1.7676737546000001</v>
      </c>
      <c r="R233" s="9">
        <v>1.5225</v>
      </c>
      <c r="S233" s="9">
        <v>716</v>
      </c>
      <c r="T233" s="9">
        <v>982</v>
      </c>
      <c r="U233" s="9">
        <v>643</v>
      </c>
      <c r="V233" s="9">
        <v>1322.77</v>
      </c>
      <c r="W233" s="9">
        <v>537.16999999999996</v>
      </c>
      <c r="X233" s="9">
        <v>724.29</v>
      </c>
      <c r="Y233" s="9">
        <v>316</v>
      </c>
      <c r="Z233" s="9">
        <v>627.96</v>
      </c>
      <c r="AA233" s="9">
        <v>294.29000000000002</v>
      </c>
      <c r="AB233" s="9">
        <v>700.61</v>
      </c>
      <c r="AC233" s="9">
        <v>684</v>
      </c>
      <c r="AD233" s="9">
        <v>111.55951829999999</v>
      </c>
      <c r="AE233" s="9">
        <v>128.216655</v>
      </c>
      <c r="AF233" s="9">
        <v>118.55344049999999</v>
      </c>
      <c r="AG233" s="9">
        <v>232</v>
      </c>
      <c r="AH233" s="9">
        <v>222</v>
      </c>
      <c r="AI233" s="9">
        <v>212.8</v>
      </c>
      <c r="AJ233" s="9">
        <v>236.14250000000001</v>
      </c>
      <c r="AK233" s="9">
        <v>148.30663803749999</v>
      </c>
      <c r="AL233" s="9">
        <v>163.73438647875</v>
      </c>
      <c r="AM233" s="9">
        <v>0.91759307847000005</v>
      </c>
      <c r="AN233" s="9">
        <v>0.55633217187999995</v>
      </c>
      <c r="AO233" s="9">
        <v>0.87275104317999996</v>
      </c>
      <c r="AP233" s="9">
        <v>2.6750859079999998</v>
      </c>
      <c r="AQ233" s="9">
        <v>1.6885384999999999</v>
      </c>
      <c r="AR233" s="9">
        <v>4.4881174799999997</v>
      </c>
      <c r="AS233" s="9">
        <v>10.59540372</v>
      </c>
      <c r="AT233" s="9">
        <v>0.65361912373999997</v>
      </c>
      <c r="AU233" s="9">
        <v>0.45755785789999998</v>
      </c>
      <c r="AV233" s="9">
        <v>0.139772908</v>
      </c>
      <c r="AW233" s="9">
        <v>2769.73</v>
      </c>
      <c r="AX233" s="9">
        <v>319.40545598503002</v>
      </c>
      <c r="AY233" s="9">
        <v>188.43297750395001</v>
      </c>
      <c r="AZ233" s="9">
        <v>563.93999147596003</v>
      </c>
      <c r="BA233" s="9">
        <v>587.41258741259003</v>
      </c>
      <c r="BB233" s="9">
        <v>444.35849563675998</v>
      </c>
      <c r="BC233" s="9">
        <v>1.5415017985699999</v>
      </c>
      <c r="BD233" s="9">
        <v>1.2390000000000001</v>
      </c>
      <c r="BE233" s="9">
        <v>1.3473999999999999</v>
      </c>
      <c r="BF233" s="9">
        <v>44</v>
      </c>
      <c r="BG233" s="9">
        <v>191.1</v>
      </c>
      <c r="BH233" s="9">
        <v>177.5</v>
      </c>
      <c r="BI233" s="9">
        <v>135.9</v>
      </c>
      <c r="BJ233" s="9">
        <v>112.5</v>
      </c>
      <c r="BK233" s="9">
        <v>1623.2239999999999</v>
      </c>
      <c r="BL233" s="9">
        <v>37.9</v>
      </c>
      <c r="BM233" s="9">
        <v>2733.5</v>
      </c>
      <c r="BN233" s="9">
        <v>808.89499999999998</v>
      </c>
      <c r="BO233" s="9">
        <v>9459.4740000000002</v>
      </c>
      <c r="BP233" s="9">
        <v>11118.289000000001</v>
      </c>
      <c r="BQ233" s="9">
        <v>1028.289</v>
      </c>
      <c r="BR233" s="9">
        <v>383.779</v>
      </c>
      <c r="BS233" s="9">
        <v>809.83</v>
      </c>
      <c r="BT233" s="9">
        <v>5.8673999999999999</v>
      </c>
      <c r="BU233" s="8"/>
      <c r="BV233" s="8"/>
      <c r="BW233" s="8"/>
      <c r="BX233" s="8"/>
      <c r="BY233" s="8"/>
      <c r="BZ233" s="8"/>
      <c r="CA233" s="8"/>
      <c r="CB233" s="8"/>
      <c r="CC233" s="8"/>
      <c r="CD233" s="8"/>
      <c r="CE233" s="8"/>
      <c r="CF233" s="8"/>
      <c r="CG233" s="8"/>
      <c r="CH233" s="8"/>
      <c r="CI233" s="8"/>
      <c r="CJ233" s="8"/>
      <c r="CK233" s="8"/>
    </row>
    <row r="234" spans="1:89" ht="15.75" x14ac:dyDescent="0.25">
      <c r="A234" s="6">
        <v>38078</v>
      </c>
      <c r="B234" s="10">
        <v>33.711392496389998</v>
      </c>
      <c r="C234" s="10">
        <v>33.362272727270003</v>
      </c>
      <c r="D234" s="10">
        <v>31.066666666669999</v>
      </c>
      <c r="E234" s="10">
        <v>36.705238095239999</v>
      </c>
      <c r="F234" s="10">
        <v>53.25</v>
      </c>
      <c r="G234" s="10">
        <v>47.25</v>
      </c>
      <c r="H234" s="10">
        <v>5.7165217391300001</v>
      </c>
      <c r="I234" s="10">
        <v>3.92</v>
      </c>
      <c r="J234" s="10">
        <v>4.91</v>
      </c>
      <c r="K234" s="10">
        <v>91.379923335040004</v>
      </c>
      <c r="L234" s="10">
        <v>1.4377704545500001</v>
      </c>
      <c r="M234" s="10">
        <v>1.6631653280000001</v>
      </c>
      <c r="N234" s="10">
        <v>0.80182029399999999</v>
      </c>
      <c r="O234" s="10">
        <v>1.6738649165399999</v>
      </c>
      <c r="P234" s="10">
        <v>1.72282557679</v>
      </c>
      <c r="Q234" s="10">
        <v>1.7587691728399999</v>
      </c>
      <c r="R234" s="10">
        <v>1.54</v>
      </c>
      <c r="S234" s="10">
        <v>736</v>
      </c>
      <c r="T234" s="10">
        <v>970</v>
      </c>
      <c r="U234" s="10">
        <v>652</v>
      </c>
      <c r="V234" s="10">
        <v>1322.77</v>
      </c>
      <c r="W234" s="10">
        <v>575.04999999999995</v>
      </c>
      <c r="X234" s="10">
        <v>737.05</v>
      </c>
      <c r="Y234" s="10">
        <v>358</v>
      </c>
      <c r="Z234" s="10">
        <v>672.46</v>
      </c>
      <c r="AA234" s="10">
        <v>332</v>
      </c>
      <c r="AB234" s="10">
        <v>644.98</v>
      </c>
      <c r="AC234" s="10">
        <v>696</v>
      </c>
      <c r="AD234" s="10">
        <v>112.5311284</v>
      </c>
      <c r="AE234" s="10">
        <v>133.49688800000001</v>
      </c>
      <c r="AF234" s="10">
        <v>128.59548459999999</v>
      </c>
      <c r="AG234" s="10">
        <v>240.75</v>
      </c>
      <c r="AH234" s="10">
        <v>229.25</v>
      </c>
      <c r="AI234" s="10">
        <v>215</v>
      </c>
      <c r="AJ234" s="10">
        <v>240.71</v>
      </c>
      <c r="AK234" s="10">
        <v>157.24453576499999</v>
      </c>
      <c r="AL234" s="10">
        <v>166.58442673929</v>
      </c>
      <c r="AM234" s="10">
        <v>0.88026416742000002</v>
      </c>
      <c r="AN234" s="10">
        <v>0.52911839999999999</v>
      </c>
      <c r="AO234" s="10">
        <v>0.85892470104999996</v>
      </c>
      <c r="AP234" s="10">
        <v>2.4290503160000001</v>
      </c>
      <c r="AQ234" s="10">
        <v>1.6471660857099999</v>
      </c>
      <c r="AR234" s="10">
        <v>4.5741540000000001</v>
      </c>
      <c r="AS234" s="10">
        <v>10.692406999999999</v>
      </c>
      <c r="AT234" s="10">
        <v>0.65974445740999998</v>
      </c>
      <c r="AU234" s="10">
        <v>0.46398852448</v>
      </c>
      <c r="AV234" s="10">
        <v>0.145063996</v>
      </c>
      <c r="AW234" s="10">
        <v>2765.33</v>
      </c>
      <c r="AX234" s="10">
        <v>308.71968252826002</v>
      </c>
      <c r="AY234" s="10">
        <v>197.95914618825</v>
      </c>
      <c r="AZ234" s="10">
        <v>527.37370267505003</v>
      </c>
      <c r="BA234" s="10">
        <v>552.44755244755004</v>
      </c>
      <c r="BB234" s="10">
        <v>466.82289672944</v>
      </c>
      <c r="BC234" s="10">
        <v>1.52900418</v>
      </c>
      <c r="BD234" s="10">
        <v>1.2718</v>
      </c>
      <c r="BE234" s="10">
        <v>1.3708</v>
      </c>
      <c r="BF234" s="10">
        <v>44</v>
      </c>
      <c r="BG234" s="10">
        <v>199.375</v>
      </c>
      <c r="BH234" s="10">
        <v>177.5</v>
      </c>
      <c r="BI234" s="10">
        <v>128.375</v>
      </c>
      <c r="BJ234" s="10">
        <v>112.5</v>
      </c>
      <c r="BK234" s="10">
        <v>1729.7380000000001</v>
      </c>
      <c r="BL234" s="10">
        <v>37.9</v>
      </c>
      <c r="BM234" s="10">
        <v>2948.7249999999999</v>
      </c>
      <c r="BN234" s="10">
        <v>753.67499999999995</v>
      </c>
      <c r="BO234" s="10">
        <v>8955.75</v>
      </c>
      <c r="BP234" s="10">
        <v>12848.125</v>
      </c>
      <c r="BQ234" s="10">
        <v>1032.7249999999999</v>
      </c>
      <c r="BR234" s="10">
        <v>403.26</v>
      </c>
      <c r="BS234" s="10">
        <v>880.64</v>
      </c>
      <c r="BT234" s="10">
        <v>7.1486000000000001</v>
      </c>
      <c r="BU234" s="8"/>
      <c r="BV234" s="8"/>
      <c r="BW234" s="8"/>
      <c r="BX234" s="8"/>
      <c r="BY234" s="8"/>
      <c r="BZ234" s="8"/>
      <c r="CA234" s="8"/>
      <c r="CB234" s="8"/>
      <c r="CC234" s="8"/>
      <c r="CD234" s="8"/>
      <c r="CE234" s="8"/>
      <c r="CF234" s="8"/>
      <c r="CG234" s="8"/>
      <c r="CH234" s="8"/>
      <c r="CI234" s="8"/>
      <c r="CJ234" s="8"/>
      <c r="CK234" s="8"/>
    </row>
    <row r="235" spans="1:89" ht="15.75" x14ac:dyDescent="0.25">
      <c r="A235" s="6">
        <v>38047</v>
      </c>
      <c r="B235" s="9">
        <v>33.665072463770002</v>
      </c>
      <c r="C235" s="9">
        <v>33.799130434779997</v>
      </c>
      <c r="D235" s="9">
        <v>30.464782608699998</v>
      </c>
      <c r="E235" s="9">
        <v>36.731304347829997</v>
      </c>
      <c r="F235" s="9">
        <v>48.9375</v>
      </c>
      <c r="G235" s="9">
        <v>42.5</v>
      </c>
      <c r="H235" s="9">
        <v>5.3968695652200003</v>
      </c>
      <c r="I235" s="9">
        <v>3.86</v>
      </c>
      <c r="J235" s="9">
        <v>4.88</v>
      </c>
      <c r="K235" s="9">
        <v>87.192704599310005</v>
      </c>
      <c r="L235" s="9">
        <v>1.5040169565199999</v>
      </c>
      <c r="M235" s="9">
        <v>1.7209263720000001</v>
      </c>
      <c r="N235" s="9">
        <v>0.80909553999999995</v>
      </c>
      <c r="O235" s="9">
        <v>1.51311921301</v>
      </c>
      <c r="P235" s="9">
        <v>1.7202056801100001</v>
      </c>
      <c r="Q235" s="9">
        <v>1.22715195891</v>
      </c>
      <c r="R235" s="9">
        <v>1.5920000000000001</v>
      </c>
      <c r="S235" s="9">
        <v>685</v>
      </c>
      <c r="T235" s="9">
        <v>980.43</v>
      </c>
      <c r="U235" s="9">
        <v>663</v>
      </c>
      <c r="V235" s="9">
        <v>1356.32</v>
      </c>
      <c r="W235" s="9">
        <v>583.52</v>
      </c>
      <c r="X235" s="9">
        <v>678.7</v>
      </c>
      <c r="Y235" s="9">
        <v>413</v>
      </c>
      <c r="Z235" s="9">
        <v>689.43</v>
      </c>
      <c r="AA235" s="9">
        <v>329.09</v>
      </c>
      <c r="AB235" s="9">
        <v>687.6</v>
      </c>
      <c r="AC235" s="9">
        <v>712</v>
      </c>
      <c r="AD235" s="9">
        <v>103.0294701</v>
      </c>
      <c r="AE235" s="9">
        <v>127.84757999999999</v>
      </c>
      <c r="AF235" s="9">
        <v>130.17056311111</v>
      </c>
      <c r="AG235" s="9">
        <v>237.8</v>
      </c>
      <c r="AH235" s="9">
        <v>225.6</v>
      </c>
      <c r="AI235" s="9">
        <v>207.4</v>
      </c>
      <c r="AJ235" s="9">
        <v>225.80199999999999</v>
      </c>
      <c r="AK235" s="9">
        <v>156.50506940624999</v>
      </c>
      <c r="AL235" s="9">
        <v>166.27980421800001</v>
      </c>
      <c r="AM235" s="9">
        <v>1.0601109795400001</v>
      </c>
      <c r="AN235" s="9">
        <v>0.50810523437999999</v>
      </c>
      <c r="AO235" s="9">
        <v>0.93472322607000002</v>
      </c>
      <c r="AP235" s="9">
        <v>2.3384404339999998</v>
      </c>
      <c r="AQ235" s="9">
        <v>1.6093725999999999</v>
      </c>
      <c r="AR235" s="9">
        <v>4.6332195</v>
      </c>
      <c r="AS235" s="9">
        <v>10.520446639999999</v>
      </c>
      <c r="AT235" s="9">
        <v>0.66826711690999996</v>
      </c>
      <c r="AU235" s="9">
        <v>0.46581703539000002</v>
      </c>
      <c r="AV235" s="9">
        <v>0.142418452</v>
      </c>
      <c r="AW235" s="9">
        <v>2773.99</v>
      </c>
      <c r="AX235" s="9">
        <v>315.71848945561999</v>
      </c>
      <c r="AY235" s="9">
        <v>195.19632371399001</v>
      </c>
      <c r="AZ235" s="9">
        <v>539.47865420561004</v>
      </c>
      <c r="BA235" s="9">
        <v>552.44755244755004</v>
      </c>
      <c r="BB235" s="9">
        <v>460.30766964639002</v>
      </c>
      <c r="BC235" s="9">
        <v>1.58737432652</v>
      </c>
      <c r="BD235" s="9">
        <v>1.2705</v>
      </c>
      <c r="BE235" s="9">
        <v>1.33</v>
      </c>
      <c r="BF235" s="9">
        <v>44</v>
      </c>
      <c r="BG235" s="9">
        <v>205.3</v>
      </c>
      <c r="BH235" s="9">
        <v>177.5</v>
      </c>
      <c r="BI235" s="9">
        <v>130.5</v>
      </c>
      <c r="BJ235" s="9">
        <v>112.5</v>
      </c>
      <c r="BK235" s="9">
        <v>1655.989</v>
      </c>
      <c r="BL235" s="9">
        <v>37.9</v>
      </c>
      <c r="BM235" s="9">
        <v>3008.7170000000001</v>
      </c>
      <c r="BN235" s="9">
        <v>886.47799999999995</v>
      </c>
      <c r="BO235" s="9">
        <v>7619.7830000000004</v>
      </c>
      <c r="BP235" s="9">
        <v>13715</v>
      </c>
      <c r="BQ235" s="9">
        <v>1105.7829999999999</v>
      </c>
      <c r="BR235" s="9">
        <v>406.66699999999997</v>
      </c>
      <c r="BS235" s="9">
        <v>899.76</v>
      </c>
      <c r="BT235" s="9">
        <v>7.2253999999999996</v>
      </c>
      <c r="BU235" s="8"/>
      <c r="BV235" s="8"/>
      <c r="BW235" s="8"/>
      <c r="BX235" s="8"/>
      <c r="BY235" s="8"/>
      <c r="BZ235" s="8"/>
      <c r="CA235" s="8"/>
      <c r="CB235" s="8"/>
      <c r="CC235" s="8"/>
      <c r="CD235" s="8"/>
      <c r="CE235" s="8"/>
      <c r="CF235" s="8"/>
      <c r="CG235" s="8"/>
      <c r="CH235" s="8"/>
      <c r="CI235" s="8"/>
      <c r="CJ235" s="8"/>
      <c r="CK235" s="8"/>
    </row>
    <row r="236" spans="1:89" ht="15.75" x14ac:dyDescent="0.25">
      <c r="A236" s="6">
        <v>38018</v>
      </c>
      <c r="B236" s="10">
        <v>31.331333333330001</v>
      </c>
      <c r="C236" s="10">
        <v>30.866</v>
      </c>
      <c r="D236" s="10">
        <v>28.398</v>
      </c>
      <c r="E236" s="10">
        <v>34.729999999999997</v>
      </c>
      <c r="F236" s="10">
        <v>41.75</v>
      </c>
      <c r="G236" s="10">
        <v>42.25</v>
      </c>
      <c r="H236" s="10">
        <v>5.3795000000000002</v>
      </c>
      <c r="I236" s="10">
        <v>3.89</v>
      </c>
      <c r="J236" s="10">
        <v>4.8099999999999996</v>
      </c>
      <c r="K236" s="10">
        <v>87.076974075950005</v>
      </c>
      <c r="L236" s="10">
        <v>1.5688465</v>
      </c>
      <c r="M236" s="10">
        <v>1.680140902</v>
      </c>
      <c r="N236" s="10">
        <v>0.81681170999999997</v>
      </c>
      <c r="O236" s="10">
        <v>1.5642991722099999</v>
      </c>
      <c r="P236" s="10">
        <v>1.6625247727200001</v>
      </c>
      <c r="Q236" s="10">
        <v>1.3828727438999999</v>
      </c>
      <c r="R236" s="10">
        <v>1.6475</v>
      </c>
      <c r="S236" s="10">
        <v>642</v>
      </c>
      <c r="T236" s="10">
        <v>1000</v>
      </c>
      <c r="U236" s="10">
        <v>685</v>
      </c>
      <c r="V236" s="10">
        <v>1433</v>
      </c>
      <c r="W236" s="10">
        <v>564.13</v>
      </c>
      <c r="X236" s="10">
        <v>614</v>
      </c>
      <c r="Y236" s="10">
        <v>368</v>
      </c>
      <c r="Z236" s="10">
        <v>682.08</v>
      </c>
      <c r="AA236" s="10">
        <v>298.85000000000002</v>
      </c>
      <c r="AB236" s="10">
        <v>704.51</v>
      </c>
      <c r="AC236" s="10">
        <v>731</v>
      </c>
      <c r="AD236" s="10">
        <v>95.567376609999997</v>
      </c>
      <c r="AE236" s="10">
        <v>123.54170499999999</v>
      </c>
      <c r="AF236" s="10">
        <v>126.18693725</v>
      </c>
      <c r="AG236" s="10">
        <v>213.25</v>
      </c>
      <c r="AH236" s="10">
        <v>200</v>
      </c>
      <c r="AI236" s="10">
        <v>181.75</v>
      </c>
      <c r="AJ236" s="10">
        <v>204.07</v>
      </c>
      <c r="AK236" s="10">
        <v>157.49255553750001</v>
      </c>
      <c r="AL236" s="10">
        <v>161.39146718750001</v>
      </c>
      <c r="AM236" s="10">
        <v>0.97138530563000003</v>
      </c>
      <c r="AN236" s="10">
        <v>0.4960485</v>
      </c>
      <c r="AO236" s="10">
        <v>0.83105370364999998</v>
      </c>
      <c r="AP236" s="10">
        <v>2.392674086</v>
      </c>
      <c r="AQ236" s="10">
        <v>1.5783075</v>
      </c>
      <c r="AR236" s="10">
        <v>4.7341125000000002</v>
      </c>
      <c r="AS236" s="10">
        <v>10.3065985</v>
      </c>
      <c r="AT236" s="10">
        <v>0.68278985588999996</v>
      </c>
      <c r="AU236" s="10">
        <v>0.45516120388999998</v>
      </c>
      <c r="AV236" s="10">
        <v>0.12874980799999999</v>
      </c>
      <c r="AW236" s="10">
        <v>2779.65</v>
      </c>
      <c r="AX236" s="10">
        <v>325.61139070837999</v>
      </c>
      <c r="AY236" s="10">
        <v>198.99698419484</v>
      </c>
      <c r="AZ236" s="10">
        <v>594.32430504683998</v>
      </c>
      <c r="BA236" s="10">
        <v>552.44755244755004</v>
      </c>
      <c r="BB236" s="10">
        <v>469.27030344895002</v>
      </c>
      <c r="BC236" s="10">
        <v>1.6295448729999999</v>
      </c>
      <c r="BD236" s="10">
        <v>1.2462</v>
      </c>
      <c r="BE236" s="10">
        <v>1.2763</v>
      </c>
      <c r="BF236" s="10">
        <v>44</v>
      </c>
      <c r="BG236" s="10">
        <v>211.5</v>
      </c>
      <c r="BH236" s="10">
        <v>177.125</v>
      </c>
      <c r="BI236" s="10">
        <v>134.5</v>
      </c>
      <c r="BJ236" s="10">
        <v>112.5</v>
      </c>
      <c r="BK236" s="10">
        <v>1685.625</v>
      </c>
      <c r="BL236" s="10">
        <v>37.9</v>
      </c>
      <c r="BM236" s="10">
        <v>2759.5250000000001</v>
      </c>
      <c r="BN236" s="10">
        <v>888.47500000000002</v>
      </c>
      <c r="BO236" s="10">
        <v>6672.75</v>
      </c>
      <c r="BP236" s="10">
        <v>15145.125</v>
      </c>
      <c r="BQ236" s="10">
        <v>1087.675</v>
      </c>
      <c r="BR236" s="10">
        <v>404.87799999999999</v>
      </c>
      <c r="BS236" s="10">
        <v>846.32</v>
      </c>
      <c r="BT236" s="10">
        <v>6.4405999999999999</v>
      </c>
      <c r="BU236" s="8"/>
      <c r="BV236" s="8"/>
      <c r="BW236" s="8"/>
      <c r="BX236" s="8"/>
      <c r="BY236" s="8"/>
      <c r="BZ236" s="8"/>
      <c r="CA236" s="8"/>
      <c r="CB236" s="8"/>
      <c r="CC236" s="8"/>
      <c r="CD236" s="8"/>
      <c r="CE236" s="8"/>
      <c r="CF236" s="8"/>
      <c r="CG236" s="8"/>
      <c r="CH236" s="8"/>
      <c r="CI236" s="8"/>
      <c r="CJ236" s="8"/>
      <c r="CK236" s="8"/>
    </row>
    <row r="237" spans="1:89" ht="15.75" x14ac:dyDescent="0.25">
      <c r="A237" s="6">
        <v>37987</v>
      </c>
      <c r="B237" s="9">
        <v>31.367719298250002</v>
      </c>
      <c r="C237" s="9">
        <v>31.175238095240001</v>
      </c>
      <c r="D237" s="9">
        <v>28.684761904759998</v>
      </c>
      <c r="E237" s="9">
        <v>34.243157894740001</v>
      </c>
      <c r="F237" s="9">
        <v>37.75</v>
      </c>
      <c r="G237" s="9">
        <v>41.25</v>
      </c>
      <c r="H237" s="9">
        <v>6.0947727272699996</v>
      </c>
      <c r="I237" s="9">
        <v>3.87</v>
      </c>
      <c r="J237" s="9">
        <v>4.75</v>
      </c>
      <c r="K237" s="9">
        <v>95.627068487979997</v>
      </c>
      <c r="L237" s="9">
        <v>1.6286777272699999</v>
      </c>
      <c r="M237" s="9">
        <v>1.6034201260000001</v>
      </c>
      <c r="N237" s="9">
        <v>0.878320608</v>
      </c>
      <c r="O237" s="9">
        <v>1.54076168667</v>
      </c>
      <c r="P237" s="9">
        <v>1.6407151684800001</v>
      </c>
      <c r="Q237" s="9">
        <v>1.3515698915300001</v>
      </c>
      <c r="R237" s="9">
        <v>1.63</v>
      </c>
      <c r="S237" s="9">
        <v>584</v>
      </c>
      <c r="T237" s="9">
        <v>992.38</v>
      </c>
      <c r="U237" s="9">
        <v>682</v>
      </c>
      <c r="V237" s="9">
        <v>1433</v>
      </c>
      <c r="W237" s="9">
        <v>527.23</v>
      </c>
      <c r="X237" s="9">
        <v>569.45000000000005</v>
      </c>
      <c r="Y237" s="9">
        <v>350</v>
      </c>
      <c r="Z237" s="9">
        <v>656.97</v>
      </c>
      <c r="AA237" s="9">
        <v>293.45</v>
      </c>
      <c r="AB237" s="9">
        <v>675.49</v>
      </c>
      <c r="AC237" s="9">
        <v>689</v>
      </c>
      <c r="AD237" s="9">
        <v>98.548308980000002</v>
      </c>
      <c r="AE237" s="9">
        <v>115.520475</v>
      </c>
      <c r="AF237" s="9">
        <v>121.66746625</v>
      </c>
      <c r="AG237" s="9">
        <v>212.75</v>
      </c>
      <c r="AH237" s="9">
        <v>198</v>
      </c>
      <c r="AI237" s="9">
        <v>171</v>
      </c>
      <c r="AJ237" s="9">
        <v>198.8175</v>
      </c>
      <c r="AK237" s="9">
        <v>155.88501997500001</v>
      </c>
      <c r="AL237" s="9">
        <v>166.32713871052999</v>
      </c>
      <c r="AM237" s="9">
        <v>0.94188143658000001</v>
      </c>
      <c r="AN237" s="9">
        <v>0.42715287499999999</v>
      </c>
      <c r="AO237" s="9">
        <v>0.71826741462999999</v>
      </c>
      <c r="AP237" s="9">
        <v>2.5406040879999998</v>
      </c>
      <c r="AQ237" s="9">
        <v>1.5322108999999999</v>
      </c>
      <c r="AR237" s="9">
        <v>4.3905380000000003</v>
      </c>
      <c r="AS237" s="9">
        <v>10.196367499999999</v>
      </c>
      <c r="AT237" s="9">
        <v>0.66557477799999998</v>
      </c>
      <c r="AU237" s="9">
        <v>0.45123930094999998</v>
      </c>
      <c r="AV237" s="9">
        <v>0.12808842200000001</v>
      </c>
      <c r="AW237" s="9">
        <v>2768.31</v>
      </c>
      <c r="AX237" s="9">
        <v>315.30224873563998</v>
      </c>
      <c r="AY237" s="9">
        <v>199.06499052487001</v>
      </c>
      <c r="AZ237" s="9">
        <v>592.77021726590999</v>
      </c>
      <c r="BA237" s="9">
        <v>538.46153846154004</v>
      </c>
      <c r="BB237" s="9">
        <v>469.43067447799001</v>
      </c>
      <c r="BC237" s="9">
        <v>1.6735070000000001</v>
      </c>
      <c r="BD237" s="9">
        <v>1.21</v>
      </c>
      <c r="BE237" s="9">
        <v>1.2419</v>
      </c>
      <c r="BF237" s="9">
        <v>44</v>
      </c>
      <c r="BG237" s="9">
        <v>204.25</v>
      </c>
      <c r="BH237" s="9">
        <v>171.625</v>
      </c>
      <c r="BI237" s="9">
        <v>160.25</v>
      </c>
      <c r="BJ237" s="9">
        <v>112.5</v>
      </c>
      <c r="BK237" s="9">
        <v>1606.4880000000001</v>
      </c>
      <c r="BL237" s="9">
        <v>37.9</v>
      </c>
      <c r="BM237" s="9">
        <v>2423.5709999999999</v>
      </c>
      <c r="BN237" s="9">
        <v>758.38099999999997</v>
      </c>
      <c r="BO237" s="9">
        <v>6485</v>
      </c>
      <c r="BP237" s="9">
        <v>15326.548000000001</v>
      </c>
      <c r="BQ237" s="9">
        <v>1017</v>
      </c>
      <c r="BR237" s="9">
        <v>413.78800000000001</v>
      </c>
      <c r="BS237" s="9">
        <v>849.93</v>
      </c>
      <c r="BT237" s="9">
        <v>6.3005000000000004</v>
      </c>
      <c r="BU237" s="8"/>
      <c r="BV237" s="8"/>
      <c r="BW237" s="8"/>
      <c r="BX237" s="8"/>
      <c r="BY237" s="8"/>
      <c r="BZ237" s="8"/>
      <c r="CA237" s="8"/>
      <c r="CB237" s="8"/>
      <c r="CC237" s="8"/>
      <c r="CD237" s="8"/>
      <c r="CE237" s="8"/>
      <c r="CF237" s="8"/>
      <c r="CG237" s="8"/>
      <c r="CH237" s="8"/>
      <c r="CI237" s="8"/>
      <c r="CJ237" s="8"/>
      <c r="CK237" s="8"/>
    </row>
    <row r="238" spans="1:89" ht="15.75" x14ac:dyDescent="0.25">
      <c r="A238" s="6">
        <v>37956</v>
      </c>
      <c r="B238" s="10">
        <v>29.969206349210001</v>
      </c>
      <c r="C238" s="10">
        <v>29.926666666669998</v>
      </c>
      <c r="D238" s="10">
        <v>27.857619047619998</v>
      </c>
      <c r="E238" s="10">
        <v>32.123333333330002</v>
      </c>
      <c r="F238" s="10">
        <v>34</v>
      </c>
      <c r="G238" s="10">
        <v>38.6875</v>
      </c>
      <c r="H238" s="10">
        <v>6.1265219999999996</v>
      </c>
      <c r="I238" s="10">
        <v>3.97</v>
      </c>
      <c r="J238" s="10">
        <v>4.75</v>
      </c>
      <c r="K238" s="10">
        <v>96.488008987320001</v>
      </c>
      <c r="L238" s="10">
        <v>1.633597</v>
      </c>
      <c r="M238" s="10">
        <v>1.4299170000000001</v>
      </c>
      <c r="N238" s="10">
        <v>0.79145860000000001</v>
      </c>
      <c r="O238" s="10">
        <v>1.566468</v>
      </c>
      <c r="P238" s="10">
        <v>1.6296809999999999</v>
      </c>
      <c r="Q238" s="10">
        <v>1.4822219999999999</v>
      </c>
      <c r="R238" s="10">
        <v>1.5874999999999999</v>
      </c>
      <c r="S238" s="10">
        <v>583</v>
      </c>
      <c r="T238" s="10">
        <v>960</v>
      </c>
      <c r="U238" s="10">
        <v>684.33192374350006</v>
      </c>
      <c r="V238" s="10">
        <v>1402.33</v>
      </c>
      <c r="W238" s="10">
        <v>539.72</v>
      </c>
      <c r="X238" s="10">
        <v>583.48</v>
      </c>
      <c r="Y238" s="10">
        <v>332</v>
      </c>
      <c r="Z238" s="10">
        <v>637.36</v>
      </c>
      <c r="AA238" s="10">
        <v>276.3</v>
      </c>
      <c r="AB238" s="10">
        <v>648.66999999999996</v>
      </c>
      <c r="AC238" s="10">
        <v>660</v>
      </c>
      <c r="AD238" s="10">
        <v>101.15</v>
      </c>
      <c r="AE238" s="10">
        <v>111.1555</v>
      </c>
      <c r="AF238" s="10">
        <v>116.7953</v>
      </c>
      <c r="AG238" s="10">
        <v>198.25</v>
      </c>
      <c r="AH238" s="10">
        <v>185.5</v>
      </c>
      <c r="AI238" s="10">
        <v>163</v>
      </c>
      <c r="AJ238" s="10">
        <v>197</v>
      </c>
      <c r="AK238" s="10">
        <v>158.76939999999999</v>
      </c>
      <c r="AL238" s="10">
        <v>165.5735</v>
      </c>
      <c r="AM238" s="10">
        <v>0.84201720000000002</v>
      </c>
      <c r="AN238" s="10">
        <v>0.37031399999999998</v>
      </c>
      <c r="AO238" s="10">
        <v>0.58295399999999997</v>
      </c>
      <c r="AP238" s="10">
        <v>2.5478793340000001</v>
      </c>
      <c r="AQ238" s="10">
        <v>1.5207638346200001</v>
      </c>
      <c r="AR238" s="10">
        <v>4.4180099999999998</v>
      </c>
      <c r="AS238" s="10">
        <v>9.7370716666699995</v>
      </c>
      <c r="AT238" s="10">
        <v>0.63956026200000005</v>
      </c>
      <c r="AU238" s="10">
        <v>0.44974249999999999</v>
      </c>
      <c r="AV238" s="10">
        <v>0.13838300000000001</v>
      </c>
      <c r="AW238" s="10">
        <v>2674.11</v>
      </c>
      <c r="AX238" s="10">
        <v>313.36405529953998</v>
      </c>
      <c r="AY238" s="10">
        <v>196.43960000000001</v>
      </c>
      <c r="AZ238" s="10">
        <v>577.31880828432998</v>
      </c>
      <c r="BA238" s="10">
        <v>538.46153846154004</v>
      </c>
      <c r="BB238" s="10">
        <v>463.2396</v>
      </c>
      <c r="BC238" s="10">
        <v>1.6240859999999999</v>
      </c>
      <c r="BD238" s="10">
        <v>1.2350000000000001</v>
      </c>
      <c r="BE238" s="10">
        <v>1.2587250000000001</v>
      </c>
      <c r="BF238" s="10">
        <v>44</v>
      </c>
      <c r="BG238" s="10">
        <v>187.5</v>
      </c>
      <c r="BH238" s="10">
        <v>162.875</v>
      </c>
      <c r="BI238" s="10">
        <v>159.375</v>
      </c>
      <c r="BJ238" s="10">
        <v>112.5</v>
      </c>
      <c r="BK238" s="10">
        <v>1554.905</v>
      </c>
      <c r="BL238" s="10">
        <v>31.95</v>
      </c>
      <c r="BM238" s="10">
        <v>2201.2860000000001</v>
      </c>
      <c r="BN238" s="10">
        <v>692.07100000000003</v>
      </c>
      <c r="BO238" s="10">
        <v>6057.6189999999997</v>
      </c>
      <c r="BP238" s="10">
        <v>14162.5</v>
      </c>
      <c r="BQ238" s="10">
        <v>977.76199999999994</v>
      </c>
      <c r="BR238" s="10">
        <v>406.95299999999997</v>
      </c>
      <c r="BS238" s="10">
        <v>807.87</v>
      </c>
      <c r="BT238" s="10">
        <v>5.6276000000000002</v>
      </c>
      <c r="BU238" s="8"/>
      <c r="BV238" s="8"/>
      <c r="BW238" s="8"/>
      <c r="BX238" s="8"/>
      <c r="BY238" s="8"/>
      <c r="BZ238" s="8"/>
      <c r="CA238" s="8"/>
      <c r="CB238" s="8"/>
      <c r="CC238" s="8"/>
      <c r="CD238" s="8"/>
      <c r="CE238" s="8"/>
      <c r="CF238" s="8"/>
      <c r="CG238" s="8"/>
      <c r="CH238" s="8"/>
      <c r="CI238" s="8"/>
      <c r="CJ238" s="8"/>
      <c r="CK238" s="8"/>
    </row>
    <row r="239" spans="1:89" ht="15.75" x14ac:dyDescent="0.25">
      <c r="A239" s="6">
        <v>37926</v>
      </c>
      <c r="B239" s="9">
        <v>29.122740740739999</v>
      </c>
      <c r="C239" s="9">
        <v>28.771999999999998</v>
      </c>
      <c r="D239" s="9">
        <v>27.504000000000001</v>
      </c>
      <c r="E239" s="9">
        <v>31.092222222219998</v>
      </c>
      <c r="F239" s="9">
        <v>29.912500000000001</v>
      </c>
      <c r="G239" s="9">
        <v>39.1875</v>
      </c>
      <c r="H239" s="9">
        <v>4.5274999999999999</v>
      </c>
      <c r="I239" s="9">
        <v>3.9</v>
      </c>
      <c r="J239" s="9">
        <v>4.72</v>
      </c>
      <c r="K239" s="9">
        <v>76.717385558260005</v>
      </c>
      <c r="L239" s="9">
        <v>1.5056689999999999</v>
      </c>
      <c r="M239" s="9">
        <v>1.3730370000000001</v>
      </c>
      <c r="N239" s="9">
        <v>0.75199579999999999</v>
      </c>
      <c r="O239" s="9">
        <v>1.5648599999999999</v>
      </c>
      <c r="P239" s="9">
        <v>1.672971</v>
      </c>
      <c r="Q239" s="9">
        <v>1.3991100000000001</v>
      </c>
      <c r="R239" s="9">
        <v>1.6225000000000001</v>
      </c>
      <c r="S239" s="9">
        <v>515</v>
      </c>
      <c r="T239" s="9">
        <v>931.5</v>
      </c>
      <c r="U239" s="9">
        <v>675.98641247833996</v>
      </c>
      <c r="V239" s="9">
        <v>1388.91</v>
      </c>
      <c r="W239" s="9">
        <v>548</v>
      </c>
      <c r="X239" s="9">
        <v>521.75</v>
      </c>
      <c r="Y239" s="9">
        <v>327</v>
      </c>
      <c r="Z239" s="9">
        <v>630.62</v>
      </c>
      <c r="AA239" s="9">
        <v>292.89999999999998</v>
      </c>
      <c r="AB239" s="9">
        <v>620.32000000000005</v>
      </c>
      <c r="AC239" s="9">
        <v>628</v>
      </c>
      <c r="AD239" s="9">
        <v>101.6431</v>
      </c>
      <c r="AE239" s="9">
        <v>108.4834</v>
      </c>
      <c r="AF239" s="9">
        <v>114.2269</v>
      </c>
      <c r="AG239" s="9">
        <v>193.4</v>
      </c>
      <c r="AH239" s="9">
        <v>179.8</v>
      </c>
      <c r="AI239" s="9">
        <v>158.4</v>
      </c>
      <c r="AJ239" s="9" t="s">
        <v>224</v>
      </c>
      <c r="AK239" s="9">
        <v>160.93729999999999</v>
      </c>
      <c r="AL239" s="9">
        <v>160.5453</v>
      </c>
      <c r="AM239" s="9">
        <v>0.75361579999999995</v>
      </c>
      <c r="AN239" s="9">
        <v>0.40820659999999998</v>
      </c>
      <c r="AO239" s="9">
        <v>0.66098210000000002</v>
      </c>
      <c r="AP239" s="9">
        <v>2.5906489619999999</v>
      </c>
      <c r="AQ239" s="9">
        <v>1.50694962917</v>
      </c>
      <c r="AR239" s="9">
        <v>4.2165879999999998</v>
      </c>
      <c r="AS239" s="9">
        <v>10.003463249999999</v>
      </c>
      <c r="AT239" s="9">
        <v>0.61332528399999997</v>
      </c>
      <c r="AU239" s="9">
        <v>0.45958979999999999</v>
      </c>
      <c r="AV239" s="9">
        <v>0.13404089999999999</v>
      </c>
      <c r="AW239" s="9">
        <v>2642.11</v>
      </c>
      <c r="AX239" s="9">
        <v>298.32586543748999</v>
      </c>
      <c r="AY239" s="9">
        <v>197.46289999999999</v>
      </c>
      <c r="AZ239" s="9">
        <v>549.85783588079005</v>
      </c>
      <c r="BA239" s="9">
        <v>545.45454545455004</v>
      </c>
      <c r="BB239" s="9">
        <v>457.89179999999999</v>
      </c>
      <c r="BC239" s="9">
        <v>1.6970609999999999</v>
      </c>
      <c r="BD239" s="9">
        <v>1.2621</v>
      </c>
      <c r="BE239" s="9">
        <v>1.281393</v>
      </c>
      <c r="BF239" s="9">
        <v>44</v>
      </c>
      <c r="BG239" s="9">
        <v>169.375</v>
      </c>
      <c r="BH239" s="9">
        <v>163</v>
      </c>
      <c r="BI239" s="9">
        <v>153.5</v>
      </c>
      <c r="BJ239" s="9">
        <v>112.5</v>
      </c>
      <c r="BK239" s="9">
        <v>1508.338</v>
      </c>
      <c r="BL239" s="9">
        <v>31.95</v>
      </c>
      <c r="BM239" s="9">
        <v>2055.4250000000002</v>
      </c>
      <c r="BN239" s="9">
        <v>622.32500000000005</v>
      </c>
      <c r="BO239" s="9">
        <v>5362.75</v>
      </c>
      <c r="BP239" s="9">
        <v>12086.5</v>
      </c>
      <c r="BQ239" s="9">
        <v>914.52499999999998</v>
      </c>
      <c r="BR239" s="9">
        <v>389.91</v>
      </c>
      <c r="BS239" s="9">
        <v>760.38</v>
      </c>
      <c r="BT239" s="9">
        <v>5.1776999999999997</v>
      </c>
      <c r="BU239" s="8"/>
      <c r="BV239" s="8"/>
      <c r="BW239" s="8"/>
      <c r="BX239" s="8"/>
      <c r="BY239" s="8"/>
      <c r="BZ239" s="8"/>
      <c r="CA239" s="8"/>
      <c r="CB239" s="8"/>
      <c r="CC239" s="8"/>
      <c r="CD239" s="8"/>
      <c r="CE239" s="8"/>
      <c r="CF239" s="8"/>
      <c r="CG239" s="8"/>
      <c r="CH239" s="8"/>
      <c r="CI239" s="8"/>
      <c r="CJ239" s="8"/>
      <c r="CK239" s="8"/>
    </row>
    <row r="240" spans="1:89" ht="15.75" x14ac:dyDescent="0.25">
      <c r="A240" s="6">
        <v>37895</v>
      </c>
      <c r="B240" s="10">
        <v>29.014492753620001</v>
      </c>
      <c r="C240" s="10">
        <v>29.59043478261</v>
      </c>
      <c r="D240" s="10">
        <v>27.13130434783</v>
      </c>
      <c r="E240" s="10">
        <v>30.32173913043</v>
      </c>
      <c r="F240" s="10">
        <v>27.5</v>
      </c>
      <c r="G240" s="10">
        <v>36.6875</v>
      </c>
      <c r="H240" s="10">
        <v>4.6356520000000003</v>
      </c>
      <c r="I240" s="10">
        <v>3.88</v>
      </c>
      <c r="J240" s="10">
        <v>4.62</v>
      </c>
      <c r="K240" s="10">
        <v>77.867886775420004</v>
      </c>
      <c r="L240" s="10">
        <v>1.4828349999999999</v>
      </c>
      <c r="M240" s="10">
        <v>1.4175709999999999</v>
      </c>
      <c r="N240" s="10">
        <v>0.79101770000000005</v>
      </c>
      <c r="O240" s="10">
        <v>1.600061</v>
      </c>
      <c r="P240" s="10">
        <v>1.6755949999999999</v>
      </c>
      <c r="Q240" s="10">
        <v>1.454588</v>
      </c>
      <c r="R240" s="10">
        <v>1.67</v>
      </c>
      <c r="S240" s="10">
        <v>487</v>
      </c>
      <c r="T240" s="10">
        <v>920</v>
      </c>
      <c r="U240" s="10">
        <v>650.94987868283999</v>
      </c>
      <c r="V240" s="10">
        <v>1359.2</v>
      </c>
      <c r="W240" s="10">
        <v>515.07000000000005</v>
      </c>
      <c r="X240" s="10">
        <v>500.7</v>
      </c>
      <c r="Y240" s="10">
        <v>310</v>
      </c>
      <c r="Z240" s="10">
        <v>608.26</v>
      </c>
      <c r="AA240" s="10">
        <v>277.04000000000002</v>
      </c>
      <c r="AB240" s="10">
        <v>615.82000000000005</v>
      </c>
      <c r="AC240" s="10">
        <v>615</v>
      </c>
      <c r="AD240" s="10">
        <v>95.702830000000006</v>
      </c>
      <c r="AE240" s="10">
        <v>105.38809999999999</v>
      </c>
      <c r="AF240" s="10">
        <v>108.2689</v>
      </c>
      <c r="AG240" s="10">
        <v>195.75</v>
      </c>
      <c r="AH240" s="10">
        <v>181.5</v>
      </c>
      <c r="AI240" s="10">
        <v>157</v>
      </c>
      <c r="AJ240" s="10" t="s">
        <v>224</v>
      </c>
      <c r="AK240" s="10">
        <v>142.82259999999999</v>
      </c>
      <c r="AL240" s="10">
        <v>147.45580000000001</v>
      </c>
      <c r="AM240" s="10">
        <v>0.68626580000000004</v>
      </c>
      <c r="AN240" s="10">
        <v>0.32794319999999999</v>
      </c>
      <c r="AO240" s="10">
        <v>0.83614929999999998</v>
      </c>
      <c r="AP240" s="10">
        <v>2.3287401060000001</v>
      </c>
      <c r="AQ240" s="10">
        <v>1.51228452692</v>
      </c>
      <c r="AR240" s="10">
        <v>4.1609119999999997</v>
      </c>
      <c r="AS240" s="10">
        <v>10.2073906</v>
      </c>
      <c r="AT240" s="10">
        <v>0.61266389799999998</v>
      </c>
      <c r="AU240" s="10">
        <v>0.463507</v>
      </c>
      <c r="AV240" s="10">
        <v>0.1320567</v>
      </c>
      <c r="AW240" s="10">
        <v>2685.64</v>
      </c>
      <c r="AX240" s="10">
        <v>292.28826637983002</v>
      </c>
      <c r="AY240" s="10">
        <v>196.77199999999999</v>
      </c>
      <c r="AZ240" s="10">
        <v>549.50501737812999</v>
      </c>
      <c r="BA240" s="10">
        <v>545.45454545455004</v>
      </c>
      <c r="BB240" s="10">
        <v>456.28969999999998</v>
      </c>
      <c r="BC240" s="10">
        <v>1.5994520000000001</v>
      </c>
      <c r="BD240" s="10">
        <v>1.2938000000000001</v>
      </c>
      <c r="BE240" s="10">
        <v>1.2996190000000001</v>
      </c>
      <c r="BF240" s="10">
        <v>44</v>
      </c>
      <c r="BG240" s="10">
        <v>166.375</v>
      </c>
      <c r="BH240" s="10">
        <v>164</v>
      </c>
      <c r="BI240" s="10">
        <v>150.625</v>
      </c>
      <c r="BJ240" s="10">
        <v>112.5</v>
      </c>
      <c r="BK240" s="10">
        <v>1474.25</v>
      </c>
      <c r="BL240" s="10">
        <v>31.95</v>
      </c>
      <c r="BM240" s="10">
        <v>1920.5429999999999</v>
      </c>
      <c r="BN240" s="10">
        <v>587.32600000000002</v>
      </c>
      <c r="BO240" s="10">
        <v>5236.7389999999996</v>
      </c>
      <c r="BP240" s="10">
        <v>11047.17</v>
      </c>
      <c r="BQ240" s="10">
        <v>897.95699999999999</v>
      </c>
      <c r="BR240" s="10">
        <v>378.92</v>
      </c>
      <c r="BS240" s="10">
        <v>732.48</v>
      </c>
      <c r="BT240" s="10">
        <v>5.0022000000000002</v>
      </c>
      <c r="BU240" s="8"/>
      <c r="BV240" s="8"/>
      <c r="BW240" s="8"/>
      <c r="BX240" s="8"/>
      <c r="BY240" s="8"/>
      <c r="BZ240" s="8"/>
      <c r="CA240" s="8"/>
      <c r="CB240" s="8"/>
      <c r="CC240" s="8"/>
      <c r="CD240" s="8"/>
      <c r="CE240" s="8"/>
      <c r="CF240" s="8"/>
      <c r="CG240" s="8"/>
      <c r="CH240" s="8"/>
      <c r="CI240" s="8"/>
      <c r="CJ240" s="8"/>
      <c r="CK240" s="8"/>
    </row>
    <row r="241" spans="1:89" ht="15.75" x14ac:dyDescent="0.25">
      <c r="A241" s="6">
        <v>37865</v>
      </c>
      <c r="B241" s="9">
        <v>26.882330447329998</v>
      </c>
      <c r="C241" s="9">
        <v>27.098181818179999</v>
      </c>
      <c r="D241" s="9">
        <v>25.265000000000001</v>
      </c>
      <c r="E241" s="9">
        <v>28.28380952381</v>
      </c>
      <c r="F241" s="9">
        <v>26.7</v>
      </c>
      <c r="G241" s="9">
        <v>34.137500000000003</v>
      </c>
      <c r="H241" s="9">
        <v>4.6127269999999996</v>
      </c>
      <c r="I241" s="9">
        <v>3.97</v>
      </c>
      <c r="J241" s="9">
        <v>4.7</v>
      </c>
      <c r="K241" s="9">
        <v>78.071556992189997</v>
      </c>
      <c r="L241" s="9">
        <v>1.6378630000000001</v>
      </c>
      <c r="M241" s="9">
        <v>1.464099</v>
      </c>
      <c r="N241" s="9">
        <v>0.82342559999999998</v>
      </c>
      <c r="O241" s="9">
        <v>1.5275829999999999</v>
      </c>
      <c r="P241" s="9">
        <v>1.6101639999999999</v>
      </c>
      <c r="Q241" s="9">
        <v>1.397586</v>
      </c>
      <c r="R241" s="9">
        <v>1.575</v>
      </c>
      <c r="S241" s="9">
        <v>431</v>
      </c>
      <c r="T241" s="9">
        <v>1014.54545454545</v>
      </c>
      <c r="U241" s="9">
        <v>627.47812824956998</v>
      </c>
      <c r="V241" s="9">
        <v>1329.79</v>
      </c>
      <c r="W241" s="9">
        <v>440.91</v>
      </c>
      <c r="X241" s="9">
        <v>429.27</v>
      </c>
      <c r="Y241" s="9">
        <v>264</v>
      </c>
      <c r="Z241" s="9">
        <v>558.02</v>
      </c>
      <c r="AA241" s="9">
        <v>229.82</v>
      </c>
      <c r="AB241" s="9">
        <v>564.09</v>
      </c>
      <c r="AC241" s="9">
        <v>545</v>
      </c>
      <c r="AD241" s="9">
        <v>90.63</v>
      </c>
      <c r="AE241" s="9">
        <v>104.0791</v>
      </c>
      <c r="AF241" s="9">
        <v>109.12869999999999</v>
      </c>
      <c r="AG241" s="9">
        <v>197.6</v>
      </c>
      <c r="AH241" s="9">
        <v>180</v>
      </c>
      <c r="AI241" s="9">
        <v>154.6</v>
      </c>
      <c r="AJ241" s="9" t="s">
        <v>224</v>
      </c>
      <c r="AK241" s="9">
        <v>138.3629</v>
      </c>
      <c r="AL241" s="9">
        <v>145.62299999999999</v>
      </c>
      <c r="AM241" s="9">
        <v>0.71866419999999998</v>
      </c>
      <c r="AN241" s="9">
        <v>0.311747</v>
      </c>
      <c r="AO241" s="9">
        <v>0.78299439999999998</v>
      </c>
      <c r="AP241" s="9">
        <v>2.2681130559999998</v>
      </c>
      <c r="AQ241" s="9">
        <v>1.5266993499999999</v>
      </c>
      <c r="AR241" s="9">
        <v>3.9770650000000001</v>
      </c>
      <c r="AS241" s="9">
        <v>10.618919666669999</v>
      </c>
      <c r="AT241" s="9">
        <v>0.58841307799999998</v>
      </c>
      <c r="AU241" s="9">
        <v>0.4666341</v>
      </c>
      <c r="AV241" s="9">
        <v>0.13183629999999999</v>
      </c>
      <c r="AW241" s="9">
        <v>2687.01</v>
      </c>
      <c r="AX241" s="9">
        <v>274.80847531771002</v>
      </c>
      <c r="AY241" s="9">
        <v>187.18790000000001</v>
      </c>
      <c r="AZ241" s="9">
        <v>532.78770027871997</v>
      </c>
      <c r="BA241" s="9">
        <v>545.45454545455004</v>
      </c>
      <c r="BB241" s="9">
        <v>434.06549999999999</v>
      </c>
      <c r="BC241" s="9">
        <v>1.413111</v>
      </c>
      <c r="BD241" s="9">
        <v>1.0869</v>
      </c>
      <c r="BE241" s="9">
        <v>1.1128739999999999</v>
      </c>
      <c r="BF241" s="9">
        <v>44</v>
      </c>
      <c r="BG241" s="9">
        <v>171.3</v>
      </c>
      <c r="BH241" s="9">
        <v>153.625</v>
      </c>
      <c r="BI241" s="9">
        <v>146.80000000000001</v>
      </c>
      <c r="BJ241" s="9">
        <v>112.5</v>
      </c>
      <c r="BK241" s="9">
        <v>1415.568</v>
      </c>
      <c r="BL241" s="9">
        <v>31.95</v>
      </c>
      <c r="BM241" s="9">
        <v>1789.5229999999999</v>
      </c>
      <c r="BN241" s="9">
        <v>521.27300000000002</v>
      </c>
      <c r="BO241" s="9">
        <v>4911.5910000000003</v>
      </c>
      <c r="BP241" s="9">
        <v>9965.3410000000003</v>
      </c>
      <c r="BQ241" s="9">
        <v>818.18200000000002</v>
      </c>
      <c r="BR241" s="9">
        <v>378.94499999999999</v>
      </c>
      <c r="BS241" s="9">
        <v>705.25</v>
      </c>
      <c r="BT241" s="9">
        <v>5.1707999999999998</v>
      </c>
      <c r="BU241" s="8"/>
      <c r="BV241" s="8"/>
      <c r="BW241" s="8"/>
      <c r="BX241" s="8"/>
      <c r="BY241" s="8"/>
      <c r="BZ241" s="8"/>
      <c r="CA241" s="8"/>
      <c r="CB241" s="8"/>
      <c r="CC241" s="8"/>
      <c r="CD241" s="8"/>
      <c r="CE241" s="8"/>
      <c r="CF241" s="8"/>
      <c r="CG241" s="8"/>
      <c r="CH241" s="8"/>
      <c r="CI241" s="8"/>
      <c r="CJ241" s="8"/>
      <c r="CK241" s="8"/>
    </row>
    <row r="242" spans="1:89" ht="15.75" x14ac:dyDescent="0.25">
      <c r="A242" s="6">
        <v>37834</v>
      </c>
      <c r="B242" s="10">
        <v>29.675555555559999</v>
      </c>
      <c r="C242" s="10">
        <v>29.825714285709999</v>
      </c>
      <c r="D242" s="10">
        <v>27.617142857139999</v>
      </c>
      <c r="E242" s="10">
        <v>31.58380952381</v>
      </c>
      <c r="F242" s="10">
        <v>25.324999999999999</v>
      </c>
      <c r="G242" s="10">
        <v>30.1875</v>
      </c>
      <c r="H242" s="10">
        <v>4.9707140000000001</v>
      </c>
      <c r="I242" s="10">
        <v>3.98</v>
      </c>
      <c r="J242" s="10">
        <v>4.67</v>
      </c>
      <c r="K242" s="10">
        <v>82.445941554140006</v>
      </c>
      <c r="L242" s="10">
        <v>1.5522739999999999</v>
      </c>
      <c r="M242" s="10">
        <v>1.4085319999999999</v>
      </c>
      <c r="N242" s="10">
        <v>0.80027700000000002</v>
      </c>
      <c r="O242" s="10">
        <v>1.533023</v>
      </c>
      <c r="P242" s="10">
        <v>1.5542</v>
      </c>
      <c r="Q242" s="10">
        <v>1.4948680000000001</v>
      </c>
      <c r="R242" s="10">
        <v>1.55</v>
      </c>
      <c r="S242" s="10">
        <v>421</v>
      </c>
      <c r="T242" s="10">
        <v>1020</v>
      </c>
      <c r="U242" s="10">
        <v>622.78377816291004</v>
      </c>
      <c r="V242" s="10">
        <v>1299.68</v>
      </c>
      <c r="W242" s="10">
        <v>439.36</v>
      </c>
      <c r="X242" s="10">
        <v>401.48</v>
      </c>
      <c r="Y242" s="10">
        <v>237</v>
      </c>
      <c r="Z242" s="10">
        <v>515.69000000000005</v>
      </c>
      <c r="AA242" s="10">
        <v>212.6</v>
      </c>
      <c r="AB242" s="10">
        <v>553.48</v>
      </c>
      <c r="AC242" s="10">
        <v>543</v>
      </c>
      <c r="AD242" s="10">
        <v>88.07</v>
      </c>
      <c r="AE242" s="10">
        <v>100.6591</v>
      </c>
      <c r="AF242" s="10">
        <v>104.0856</v>
      </c>
      <c r="AG242" s="10">
        <v>195</v>
      </c>
      <c r="AH242" s="10">
        <v>178.5</v>
      </c>
      <c r="AI242" s="10">
        <v>150</v>
      </c>
      <c r="AJ242" s="10" t="s">
        <v>224</v>
      </c>
      <c r="AK242" s="10">
        <v>144.173</v>
      </c>
      <c r="AL242" s="10">
        <v>148.71719999999999</v>
      </c>
      <c r="AM242" s="10">
        <v>0.48523480000000002</v>
      </c>
      <c r="AN242" s="10">
        <v>0.28591169999999999</v>
      </c>
      <c r="AO242" s="10">
        <v>0.79319589999999995</v>
      </c>
      <c r="AP242" s="10">
        <v>2.1098213399999999</v>
      </c>
      <c r="AQ242" s="10">
        <v>1.5101647</v>
      </c>
      <c r="AR242" s="10">
        <v>3.9185439999999998</v>
      </c>
      <c r="AS242" s="10">
        <v>11.49158175</v>
      </c>
      <c r="AT242" s="10">
        <v>0.58283538940000001</v>
      </c>
      <c r="AU242" s="10">
        <v>0.4685762</v>
      </c>
      <c r="AV242" s="10">
        <v>0.1505755</v>
      </c>
      <c r="AW242" s="10">
        <v>2674.65</v>
      </c>
      <c r="AX242" s="10">
        <v>272.81635561889999</v>
      </c>
      <c r="AY242" s="10">
        <v>181.459</v>
      </c>
      <c r="AZ242" s="10">
        <v>534.50245301917005</v>
      </c>
      <c r="BA242" s="10">
        <v>559.44055944056004</v>
      </c>
      <c r="BB242" s="10">
        <v>420.78089999999997</v>
      </c>
      <c r="BC242" s="10">
        <v>1.3349499009500001</v>
      </c>
      <c r="BD242" s="10">
        <v>0.94769999999999999</v>
      </c>
      <c r="BE242" s="10">
        <v>1.050699</v>
      </c>
      <c r="BF242" s="10">
        <v>44</v>
      </c>
      <c r="BG242" s="10">
        <v>175.625</v>
      </c>
      <c r="BH242" s="10">
        <v>150</v>
      </c>
      <c r="BI242" s="10">
        <v>141.5</v>
      </c>
      <c r="BJ242" s="10">
        <v>112.5</v>
      </c>
      <c r="BK242" s="10">
        <v>1456.3130000000001</v>
      </c>
      <c r="BL242" s="10">
        <v>31.95</v>
      </c>
      <c r="BM242" s="10">
        <v>1760.2750000000001</v>
      </c>
      <c r="BN242" s="10">
        <v>496.52499999999998</v>
      </c>
      <c r="BO242" s="10">
        <v>4822.5</v>
      </c>
      <c r="BP242" s="10">
        <v>9351.375</v>
      </c>
      <c r="BQ242" s="10">
        <v>817.875</v>
      </c>
      <c r="BR242" s="10">
        <v>359.76799999999997</v>
      </c>
      <c r="BS242" s="10">
        <v>692.19</v>
      </c>
      <c r="BT242" s="10">
        <v>4.9893000000000001</v>
      </c>
      <c r="BU242" s="8"/>
      <c r="BV242" s="8"/>
      <c r="BW242" s="8"/>
      <c r="BX242" s="8"/>
      <c r="BY242" s="8"/>
      <c r="BZ242" s="8"/>
      <c r="CA242" s="8"/>
      <c r="CB242" s="8"/>
      <c r="CC242" s="8"/>
      <c r="CD242" s="8"/>
      <c r="CE242" s="8"/>
      <c r="CF242" s="8"/>
      <c r="CG242" s="8"/>
      <c r="CH242" s="8"/>
      <c r="CI242" s="8"/>
      <c r="CJ242" s="8"/>
      <c r="CK242" s="8"/>
    </row>
    <row r="243" spans="1:89" ht="15.75" x14ac:dyDescent="0.25">
      <c r="A243" s="6">
        <v>37803</v>
      </c>
      <c r="B243" s="9">
        <v>28.591587615280002</v>
      </c>
      <c r="C243" s="9">
        <v>28.398260869569999</v>
      </c>
      <c r="D243" s="9">
        <v>26.626956521739999</v>
      </c>
      <c r="E243" s="9">
        <v>30.749545454549999</v>
      </c>
      <c r="F243" s="9">
        <v>24.35</v>
      </c>
      <c r="G243" s="9">
        <v>29.5</v>
      </c>
      <c r="H243" s="9">
        <v>5.0049999999999999</v>
      </c>
      <c r="I243" s="9">
        <v>4.04</v>
      </c>
      <c r="J243" s="9">
        <v>4.75</v>
      </c>
      <c r="K243" s="9">
        <v>83.201727110419995</v>
      </c>
      <c r="L243" s="9">
        <v>1.5601739999999999</v>
      </c>
      <c r="M243" s="9">
        <v>1.3878079999999999</v>
      </c>
      <c r="N243" s="9">
        <v>0.77933319999999995</v>
      </c>
      <c r="O243" s="9">
        <v>1.6270089999999999</v>
      </c>
      <c r="P243" s="9">
        <v>1.4943</v>
      </c>
      <c r="Q243" s="9">
        <v>1.8407249999999999</v>
      </c>
      <c r="R243" s="9">
        <v>1.546</v>
      </c>
      <c r="S243" s="9">
        <v>439</v>
      </c>
      <c r="T243" s="9">
        <v>1023.18</v>
      </c>
      <c r="U243" s="9">
        <v>643.64755632582001</v>
      </c>
      <c r="V243" s="9">
        <v>1261.43</v>
      </c>
      <c r="W243" s="9">
        <v>457.72</v>
      </c>
      <c r="X243" s="9">
        <v>414.65</v>
      </c>
      <c r="Y243" s="9">
        <v>230</v>
      </c>
      <c r="Z243" s="9">
        <v>531.41</v>
      </c>
      <c r="AA243" s="9">
        <v>210.98</v>
      </c>
      <c r="AB243" s="9">
        <v>582.55999999999995</v>
      </c>
      <c r="AC243" s="9">
        <v>575</v>
      </c>
      <c r="AD243" s="9">
        <v>96.62</v>
      </c>
      <c r="AE243" s="9">
        <v>96.805909999999997</v>
      </c>
      <c r="AF243" s="9">
        <v>89.772130000000004</v>
      </c>
      <c r="AG243" s="9">
        <v>198.5</v>
      </c>
      <c r="AH243" s="9">
        <v>182.25</v>
      </c>
      <c r="AI243" s="9">
        <v>150.25</v>
      </c>
      <c r="AJ243" s="9" t="s">
        <v>224</v>
      </c>
      <c r="AK243" s="9">
        <v>128.95189999999999</v>
      </c>
      <c r="AL243" s="9">
        <v>131.6174</v>
      </c>
      <c r="AM243" s="9">
        <v>0.63269710000000001</v>
      </c>
      <c r="AN243" s="9">
        <v>0.2962458</v>
      </c>
      <c r="AO243" s="9">
        <v>0.74964810000000004</v>
      </c>
      <c r="AP243" s="9">
        <v>1.91030323</v>
      </c>
      <c r="AQ243" s="9">
        <v>1.4881184999999999</v>
      </c>
      <c r="AR243" s="9">
        <v>3.9406249999999998</v>
      </c>
      <c r="AS243" s="9">
        <v>12.015179</v>
      </c>
      <c r="AT243" s="9">
        <v>0.59414509000000004</v>
      </c>
      <c r="AU243" s="9">
        <v>0.4706864</v>
      </c>
      <c r="AV243" s="9">
        <v>0.15079600000000001</v>
      </c>
      <c r="AW243" s="9">
        <v>2625.1</v>
      </c>
      <c r="AX243" s="9">
        <v>278.58637314654999</v>
      </c>
      <c r="AY243" s="9">
        <v>181.6653</v>
      </c>
      <c r="AZ243" s="9">
        <v>556.93604449681004</v>
      </c>
      <c r="BA243" s="9">
        <v>552.44755244755004</v>
      </c>
      <c r="BB243" s="9">
        <v>421.25909999999999</v>
      </c>
      <c r="BC243" s="9">
        <v>1.327469</v>
      </c>
      <c r="BD243" s="9">
        <v>0.87519999999999998</v>
      </c>
      <c r="BE243" s="9">
        <v>1.0045580000000001</v>
      </c>
      <c r="BF243" s="9">
        <v>44</v>
      </c>
      <c r="BG243" s="9">
        <v>176.375</v>
      </c>
      <c r="BH243" s="9">
        <v>150.9</v>
      </c>
      <c r="BI243" s="9">
        <v>142.75</v>
      </c>
      <c r="BJ243" s="9">
        <v>112.5</v>
      </c>
      <c r="BK243" s="9">
        <v>1436.087</v>
      </c>
      <c r="BL243" s="9">
        <v>31.95</v>
      </c>
      <c r="BM243" s="9">
        <v>1710</v>
      </c>
      <c r="BN243" s="9">
        <v>514.78300000000002</v>
      </c>
      <c r="BO243" s="9">
        <v>4739.348</v>
      </c>
      <c r="BP243" s="9">
        <v>8797.3909999999996</v>
      </c>
      <c r="BQ243" s="9">
        <v>827.54300000000001</v>
      </c>
      <c r="BR243" s="9">
        <v>351.02</v>
      </c>
      <c r="BS243" s="9">
        <v>681.52</v>
      </c>
      <c r="BT243" s="9">
        <v>4.7969999999999997</v>
      </c>
      <c r="BU243" s="8"/>
      <c r="BV243" s="8"/>
      <c r="BW243" s="8"/>
      <c r="BX243" s="8"/>
      <c r="BY243" s="8"/>
      <c r="BZ243" s="8"/>
      <c r="CA243" s="8"/>
      <c r="CB243" s="8"/>
      <c r="CC243" s="8"/>
      <c r="CD243" s="8"/>
      <c r="CE243" s="8"/>
      <c r="CF243" s="8"/>
      <c r="CG243" s="8"/>
      <c r="CH243" s="8"/>
      <c r="CI243" s="8"/>
      <c r="CJ243" s="8"/>
      <c r="CK243" s="8"/>
    </row>
    <row r="244" spans="1:89" ht="15.75" x14ac:dyDescent="0.25">
      <c r="A244" s="6">
        <v>37773</v>
      </c>
      <c r="B244" s="10">
        <v>27.91714285714</v>
      </c>
      <c r="C244" s="10">
        <v>27.545714285710002</v>
      </c>
      <c r="D244" s="10">
        <v>25.495714285710001</v>
      </c>
      <c r="E244" s="10">
        <v>30.71</v>
      </c>
      <c r="F244" s="10">
        <v>24.1</v>
      </c>
      <c r="G244" s="10">
        <v>26.75</v>
      </c>
      <c r="H244" s="10">
        <v>5.7719050000000003</v>
      </c>
      <c r="I244" s="10">
        <v>4.05</v>
      </c>
      <c r="J244" s="10">
        <v>4.7699999999999996</v>
      </c>
      <c r="K244" s="10">
        <v>92.575630166470006</v>
      </c>
      <c r="L244" s="10">
        <v>1.5710949999999999</v>
      </c>
      <c r="M244" s="10">
        <v>1.3456999999999999</v>
      </c>
      <c r="N244" s="10">
        <v>0.75420050000000005</v>
      </c>
      <c r="O244" s="10">
        <v>1.49152</v>
      </c>
      <c r="P244" s="10">
        <v>1.431108</v>
      </c>
      <c r="Q244" s="10">
        <v>1.540951</v>
      </c>
      <c r="R244" s="10">
        <v>1.5024999999999999</v>
      </c>
      <c r="S244" s="10">
        <v>459</v>
      </c>
      <c r="T244" s="10">
        <v>1037.6199999999999</v>
      </c>
      <c r="U244" s="10">
        <v>657.20901213171999</v>
      </c>
      <c r="V244" s="10">
        <v>1234.5899999999999</v>
      </c>
      <c r="W244" s="10">
        <v>466.21</v>
      </c>
      <c r="X244" s="10">
        <v>435.14</v>
      </c>
      <c r="Y244" s="10">
        <v>239</v>
      </c>
      <c r="Z244" s="10">
        <v>545.85</v>
      </c>
      <c r="AA244" s="10">
        <v>219</v>
      </c>
      <c r="AB244" s="10">
        <v>612.27</v>
      </c>
      <c r="AC244" s="10">
        <v>609</v>
      </c>
      <c r="AD244" s="10">
        <v>111.48</v>
      </c>
      <c r="AE244" s="10">
        <v>107.327</v>
      </c>
      <c r="AF244" s="10">
        <v>97.581990000000005</v>
      </c>
      <c r="AG244" s="10">
        <v>203.4</v>
      </c>
      <c r="AH244" s="10">
        <v>186.2</v>
      </c>
      <c r="AI244" s="10">
        <v>151.19999999999999</v>
      </c>
      <c r="AJ244" s="10" t="s">
        <v>224</v>
      </c>
      <c r="AK244" s="10">
        <v>126.2834</v>
      </c>
      <c r="AL244" s="10">
        <v>131.3528</v>
      </c>
      <c r="AM244" s="10">
        <v>0.69174599999999997</v>
      </c>
      <c r="AN244" s="10">
        <v>0.30830229999999997</v>
      </c>
      <c r="AO244" s="10">
        <v>0.71944280000000005</v>
      </c>
      <c r="AP244" s="10">
        <v>1.872383766</v>
      </c>
      <c r="AQ244" s="10">
        <v>1.454828738</v>
      </c>
      <c r="AR244" s="10">
        <v>4.0269550000000001</v>
      </c>
      <c r="AS244" s="10">
        <v>12.015179</v>
      </c>
      <c r="AT244" s="10">
        <v>0.60715234799999995</v>
      </c>
      <c r="AU244" s="10">
        <v>0.47673330000000003</v>
      </c>
      <c r="AV244" s="10">
        <v>0.1483709</v>
      </c>
      <c r="AW244" s="10">
        <v>2589.77</v>
      </c>
      <c r="AX244" s="10">
        <v>285.70429022891</v>
      </c>
      <c r="AY244" s="10">
        <v>182.33750000000001</v>
      </c>
      <c r="AZ244" s="10">
        <v>572.08267478285995</v>
      </c>
      <c r="BA244" s="10">
        <v>552.44755244755004</v>
      </c>
      <c r="BB244" s="10">
        <v>422.81799999999998</v>
      </c>
      <c r="BC244" s="10">
        <v>1.2850060000000001</v>
      </c>
      <c r="BD244" s="10">
        <v>0.84430000000000005</v>
      </c>
      <c r="BE244" s="10">
        <v>1.0305690000000001</v>
      </c>
      <c r="BF244" s="10">
        <v>44</v>
      </c>
      <c r="BG244" s="10">
        <v>171.3</v>
      </c>
      <c r="BH244" s="10">
        <v>148.25</v>
      </c>
      <c r="BI244" s="10">
        <v>133.9</v>
      </c>
      <c r="BJ244" s="10">
        <v>112.5</v>
      </c>
      <c r="BK244" s="10">
        <v>1409.845</v>
      </c>
      <c r="BL244" s="10">
        <v>31.95</v>
      </c>
      <c r="BM244" s="10">
        <v>1686.5</v>
      </c>
      <c r="BN244" s="10">
        <v>468.024</v>
      </c>
      <c r="BO244" s="10">
        <v>4694.7619999999997</v>
      </c>
      <c r="BP244" s="10">
        <v>8874.7620000000006</v>
      </c>
      <c r="BQ244" s="10">
        <v>790.69</v>
      </c>
      <c r="BR244" s="10">
        <v>356.35199999999998</v>
      </c>
      <c r="BS244" s="10">
        <v>661.67</v>
      </c>
      <c r="BT244" s="10">
        <v>4.5262000000000002</v>
      </c>
      <c r="BU244" s="8"/>
      <c r="BV244" s="8"/>
      <c r="BW244" s="8"/>
      <c r="BX244" s="8"/>
      <c r="BY244" s="8"/>
      <c r="BZ244" s="8"/>
      <c r="CA244" s="8"/>
      <c r="CB244" s="8"/>
      <c r="CC244" s="8"/>
      <c r="CD244" s="8"/>
      <c r="CE244" s="8"/>
      <c r="CF244" s="8"/>
      <c r="CG244" s="8"/>
      <c r="CH244" s="8"/>
      <c r="CI244" s="8"/>
      <c r="CJ244" s="8"/>
      <c r="CK244" s="8"/>
    </row>
    <row r="245" spans="1:89" ht="15.75" x14ac:dyDescent="0.25">
      <c r="A245" s="6">
        <v>37742</v>
      </c>
      <c r="B245" s="9">
        <v>26.064912698410001</v>
      </c>
      <c r="C245" s="9">
        <v>25.8095</v>
      </c>
      <c r="D245" s="9">
        <v>24.252857142860002</v>
      </c>
      <c r="E245" s="9">
        <v>28.13238095238</v>
      </c>
      <c r="F245" s="9">
        <v>23.3</v>
      </c>
      <c r="G245" s="9">
        <v>23.65</v>
      </c>
      <c r="H245" s="9">
        <v>5.838044</v>
      </c>
      <c r="I245" s="9">
        <v>4.04</v>
      </c>
      <c r="J245" s="9">
        <v>4.74</v>
      </c>
      <c r="K245" s="9">
        <v>93.310916165009999</v>
      </c>
      <c r="L245" s="9">
        <v>1.7355499999999999</v>
      </c>
      <c r="M245" s="9">
        <v>1.4607810000000001</v>
      </c>
      <c r="N245" s="9">
        <v>0.83334629999999998</v>
      </c>
      <c r="O245" s="9">
        <v>1.4623980000000001</v>
      </c>
      <c r="P245" s="9">
        <v>1.4444410000000001</v>
      </c>
      <c r="Q245" s="9">
        <v>1.4202520000000001</v>
      </c>
      <c r="R245" s="9">
        <v>1.5225</v>
      </c>
      <c r="S245" s="9">
        <v>440</v>
      </c>
      <c r="T245" s="9">
        <v>1050</v>
      </c>
      <c r="U245" s="9">
        <v>630.08610051993003</v>
      </c>
      <c r="V245" s="9">
        <v>1147.4100000000001</v>
      </c>
      <c r="W245" s="9">
        <v>453.82</v>
      </c>
      <c r="X245" s="9">
        <v>409.23</v>
      </c>
      <c r="Y245" s="9">
        <v>250</v>
      </c>
      <c r="Z245" s="9">
        <v>549.24</v>
      </c>
      <c r="AA245" s="9">
        <v>222.05</v>
      </c>
      <c r="AB245" s="9">
        <v>607.16999999999996</v>
      </c>
      <c r="AC245" s="9">
        <v>595</v>
      </c>
      <c r="AD245" s="9">
        <v>115.5</v>
      </c>
      <c r="AE245" s="9">
        <v>107.4943</v>
      </c>
      <c r="AF245" s="9">
        <v>104.962</v>
      </c>
      <c r="AG245" s="9">
        <v>198</v>
      </c>
      <c r="AH245" s="9">
        <v>180.75</v>
      </c>
      <c r="AI245" s="9">
        <v>142.5</v>
      </c>
      <c r="AJ245" s="9" t="s">
        <v>224</v>
      </c>
      <c r="AK245" s="9">
        <v>129.154</v>
      </c>
      <c r="AL245" s="9">
        <v>141.96180000000001</v>
      </c>
      <c r="AM245" s="9">
        <v>0.89256670000000005</v>
      </c>
      <c r="AN245" s="9">
        <v>0.2962458</v>
      </c>
      <c r="AO245" s="9">
        <v>0.68479860000000004</v>
      </c>
      <c r="AP245" s="9">
        <v>1.87613162</v>
      </c>
      <c r="AQ245" s="9">
        <v>1.4241845200000001</v>
      </c>
      <c r="AR245" s="9">
        <v>3.74403</v>
      </c>
      <c r="AS245" s="9">
        <v>11.904947999999999</v>
      </c>
      <c r="AT245" s="9">
        <v>0.59338153417999995</v>
      </c>
      <c r="AU245" s="9">
        <v>0.48164649999999998</v>
      </c>
      <c r="AV245" s="9">
        <v>0.1580713</v>
      </c>
      <c r="AW245" s="9">
        <v>2589.7399999999998</v>
      </c>
      <c r="AX245" s="9">
        <v>283.39753154966002</v>
      </c>
      <c r="AY245" s="9">
        <v>183.876</v>
      </c>
      <c r="AZ245" s="9">
        <v>578.36372293150998</v>
      </c>
      <c r="BA245" s="9">
        <v>552.44755244755004</v>
      </c>
      <c r="BB245" s="9">
        <v>426.3854</v>
      </c>
      <c r="BC245" s="9">
        <v>1.275874</v>
      </c>
      <c r="BD245" s="9">
        <v>0.83699999999999997</v>
      </c>
      <c r="BE245" s="9">
        <v>0.99965400000000004</v>
      </c>
      <c r="BF245" s="9">
        <v>44</v>
      </c>
      <c r="BG245" s="9">
        <v>178.4375</v>
      </c>
      <c r="BH245" s="9">
        <v>146</v>
      </c>
      <c r="BI245" s="9">
        <v>128.125</v>
      </c>
      <c r="BJ245" s="9">
        <v>112.5</v>
      </c>
      <c r="BK245" s="9">
        <v>1398.4880000000001</v>
      </c>
      <c r="BL245" s="9">
        <v>31.95</v>
      </c>
      <c r="BM245" s="9">
        <v>1648.2750000000001</v>
      </c>
      <c r="BN245" s="9">
        <v>463.5</v>
      </c>
      <c r="BO245" s="9">
        <v>4736.75</v>
      </c>
      <c r="BP245" s="9">
        <v>8330.625</v>
      </c>
      <c r="BQ245" s="9">
        <v>775.65</v>
      </c>
      <c r="BR245" s="9">
        <v>355.68299999999999</v>
      </c>
      <c r="BS245" s="9">
        <v>650.36</v>
      </c>
      <c r="BT245" s="9">
        <v>4.7412999999999998</v>
      </c>
      <c r="BU245" s="8"/>
      <c r="BV245" s="8"/>
      <c r="BW245" s="8"/>
      <c r="BX245" s="8"/>
      <c r="BY245" s="8"/>
      <c r="BZ245" s="8"/>
      <c r="CA245" s="8"/>
      <c r="CB245" s="8"/>
      <c r="CC245" s="8"/>
      <c r="CD245" s="8"/>
      <c r="CE245" s="8"/>
      <c r="CF245" s="8"/>
      <c r="CG245" s="8"/>
      <c r="CH245" s="8"/>
      <c r="CI245" s="8"/>
      <c r="CJ245" s="8"/>
      <c r="CK245" s="8"/>
    </row>
    <row r="246" spans="1:89" ht="15.75" x14ac:dyDescent="0.25">
      <c r="A246" s="6">
        <v>37712</v>
      </c>
      <c r="B246" s="10">
        <v>25.555968253970001</v>
      </c>
      <c r="C246" s="10">
        <v>25.015999999999998</v>
      </c>
      <c r="D246" s="10">
        <v>23.43047619048</v>
      </c>
      <c r="E246" s="10">
        <v>28.22142857143</v>
      </c>
      <c r="F246" s="10">
        <v>23.45</v>
      </c>
      <c r="G246" s="10">
        <v>23.824999999999999</v>
      </c>
      <c r="H246" s="10">
        <v>5.2893179999999997</v>
      </c>
      <c r="I246" s="10">
        <v>4.03</v>
      </c>
      <c r="J246" s="10">
        <v>4.78</v>
      </c>
      <c r="K246" s="10">
        <v>86.627091726320003</v>
      </c>
      <c r="L246" s="10">
        <v>1.9242269999999999</v>
      </c>
      <c r="M246" s="10">
        <v>1.426169</v>
      </c>
      <c r="N246" s="10">
        <v>0.82496879999999995</v>
      </c>
      <c r="O246" s="10">
        <v>1.4410179999999999</v>
      </c>
      <c r="P246" s="10">
        <v>1.4336089999999999</v>
      </c>
      <c r="Q246" s="10">
        <v>1.3869450000000001</v>
      </c>
      <c r="R246" s="10">
        <v>1.5024999999999999</v>
      </c>
      <c r="S246" s="10">
        <v>421</v>
      </c>
      <c r="T246" s="10">
        <v>1050</v>
      </c>
      <c r="U246" s="10">
        <v>601.91999999999996</v>
      </c>
      <c r="V246" s="10">
        <v>1064.23</v>
      </c>
      <c r="W246" s="10">
        <v>443.02</v>
      </c>
      <c r="X246" s="10">
        <v>395.23</v>
      </c>
      <c r="Y246" s="10">
        <v>251</v>
      </c>
      <c r="Z246" s="10">
        <v>540.9</v>
      </c>
      <c r="AA246" s="10">
        <v>217.55</v>
      </c>
      <c r="AB246" s="10">
        <v>557.22</v>
      </c>
      <c r="AC246" s="10">
        <v>578</v>
      </c>
      <c r="AD246" s="10">
        <v>114.59</v>
      </c>
      <c r="AE246" s="10">
        <v>105.45699999999999</v>
      </c>
      <c r="AF246" s="10">
        <v>106.8138</v>
      </c>
      <c r="AG246" s="10">
        <v>195</v>
      </c>
      <c r="AH246" s="10">
        <v>178.6</v>
      </c>
      <c r="AI246" s="10">
        <v>141.4</v>
      </c>
      <c r="AJ246" s="10" t="s">
        <v>224</v>
      </c>
      <c r="AK246" s="10">
        <v>125.80110000000001</v>
      </c>
      <c r="AL246" s="10">
        <v>138.6155</v>
      </c>
      <c r="AM246" s="10">
        <v>0.89217740000000001</v>
      </c>
      <c r="AN246" s="10">
        <v>0.38443060000000001</v>
      </c>
      <c r="AO246" s="10">
        <v>0.67375589999999996</v>
      </c>
      <c r="AP246" s="10">
        <v>1.9691665840000001</v>
      </c>
      <c r="AQ246" s="10">
        <v>1.400595086</v>
      </c>
      <c r="AR246" s="10">
        <v>3.5025949999999999</v>
      </c>
      <c r="AS246" s="10">
        <v>11.464024</v>
      </c>
      <c r="AT246" s="10">
        <v>0.57575855919999996</v>
      </c>
      <c r="AU246" s="10">
        <v>0.48187980000000002</v>
      </c>
      <c r="AV246" s="10">
        <v>0.17085810000000001</v>
      </c>
      <c r="AW246" s="10">
        <v>2617.6370000000002</v>
      </c>
      <c r="AX246" s="10">
        <v>265.72379909111999</v>
      </c>
      <c r="AY246" s="10">
        <v>180.00059999999999</v>
      </c>
      <c r="AZ246" s="10">
        <v>542.29249338624004</v>
      </c>
      <c r="BA246" s="10">
        <v>559.44055944056004</v>
      </c>
      <c r="BB246" s="10">
        <v>417.39890000000003</v>
      </c>
      <c r="BC246" s="10">
        <v>1.339858</v>
      </c>
      <c r="BD246" s="10">
        <v>0.878</v>
      </c>
      <c r="BE246" s="10">
        <v>0.99802919999999995</v>
      </c>
      <c r="BF246" s="10">
        <v>44</v>
      </c>
      <c r="BG246" s="10">
        <v>181.5</v>
      </c>
      <c r="BH246" s="10">
        <v>145</v>
      </c>
      <c r="BI246" s="10">
        <v>118.625</v>
      </c>
      <c r="BJ246" s="10">
        <v>112.5</v>
      </c>
      <c r="BK246" s="10">
        <v>1332.0129999999999</v>
      </c>
      <c r="BL246" s="10">
        <v>31.95</v>
      </c>
      <c r="BM246" s="10">
        <v>1587.4749999999999</v>
      </c>
      <c r="BN246" s="10">
        <v>437.375</v>
      </c>
      <c r="BO246" s="10">
        <v>4565.75</v>
      </c>
      <c r="BP246" s="10">
        <v>7910.125</v>
      </c>
      <c r="BQ246" s="10">
        <v>754.65</v>
      </c>
      <c r="BR246" s="10">
        <v>328.18</v>
      </c>
      <c r="BS246" s="10">
        <v>624.91</v>
      </c>
      <c r="BT246" s="10">
        <v>4.4931999999999999</v>
      </c>
      <c r="BU246" s="8"/>
      <c r="BV246" s="8"/>
      <c r="BW246" s="8"/>
      <c r="BX246" s="8"/>
      <c r="BY246" s="8"/>
      <c r="BZ246" s="8"/>
      <c r="CA246" s="8"/>
      <c r="CB246" s="8"/>
      <c r="CC246" s="8"/>
      <c r="CD246" s="8"/>
      <c r="CE246" s="8"/>
      <c r="CF246" s="8"/>
      <c r="CG246" s="8"/>
      <c r="CH246" s="8"/>
      <c r="CI246" s="8"/>
      <c r="CJ246" s="8"/>
      <c r="CK246" s="8"/>
    </row>
    <row r="247" spans="1:89" ht="15.75" x14ac:dyDescent="0.25">
      <c r="A247" s="6">
        <v>37681</v>
      </c>
      <c r="B247" s="9">
        <v>30.359206349210002</v>
      </c>
      <c r="C247" s="9">
        <v>30.33904761905</v>
      </c>
      <c r="D247" s="9">
        <v>27.42285714286</v>
      </c>
      <c r="E247" s="9">
        <v>33.315714285710001</v>
      </c>
      <c r="F247" s="9">
        <v>24.4</v>
      </c>
      <c r="G247" s="9">
        <v>25.75</v>
      </c>
      <c r="H247" s="9">
        <v>5.9468569999999996</v>
      </c>
      <c r="I247" s="9">
        <v>3.74</v>
      </c>
      <c r="J247" s="9">
        <v>4.78</v>
      </c>
      <c r="K247" s="9">
        <v>93.233181055049997</v>
      </c>
      <c r="L247" s="9">
        <v>1.946807</v>
      </c>
      <c r="M247" s="9">
        <v>1.361353</v>
      </c>
      <c r="N247" s="9">
        <v>0.8194572</v>
      </c>
      <c r="O247" s="9">
        <v>1.394671</v>
      </c>
      <c r="P247" s="9">
        <v>1.465689</v>
      </c>
      <c r="Q247" s="9">
        <v>1.2108239999999999</v>
      </c>
      <c r="R247" s="9">
        <v>1.5075000000000001</v>
      </c>
      <c r="S247" s="9">
        <v>441</v>
      </c>
      <c r="T247" s="9">
        <v>1022.38</v>
      </c>
      <c r="U247" s="9">
        <v>620.42999999999995</v>
      </c>
      <c r="V247" s="9">
        <v>1039.32</v>
      </c>
      <c r="W247" s="9">
        <v>453.55</v>
      </c>
      <c r="X247" s="9">
        <v>429.14</v>
      </c>
      <c r="Y247" s="9">
        <v>241</v>
      </c>
      <c r="Z247" s="9">
        <v>522.52</v>
      </c>
      <c r="AA247" s="9">
        <v>213.19</v>
      </c>
      <c r="AB247" s="9">
        <v>551.91999999999996</v>
      </c>
      <c r="AC247" s="9">
        <v>565</v>
      </c>
      <c r="AD247" s="9">
        <v>113.65</v>
      </c>
      <c r="AE247" s="9">
        <v>105.60469999999999</v>
      </c>
      <c r="AF247" s="9">
        <v>106.7863</v>
      </c>
      <c r="AG247" s="9">
        <v>197</v>
      </c>
      <c r="AH247" s="9">
        <v>180.25</v>
      </c>
      <c r="AI247" s="9">
        <v>147</v>
      </c>
      <c r="AJ247" s="9" t="s">
        <v>224</v>
      </c>
      <c r="AK247" s="9">
        <v>129.36070000000001</v>
      </c>
      <c r="AL247" s="9">
        <v>141.80869999999999</v>
      </c>
      <c r="AM247" s="9">
        <v>1.0073240000000001</v>
      </c>
      <c r="AN247" s="9">
        <v>0.48570540000000001</v>
      </c>
      <c r="AO247" s="9">
        <v>0.63315849999999996</v>
      </c>
      <c r="AP247" s="9">
        <v>2.01502268</v>
      </c>
      <c r="AQ247" s="9">
        <v>1.4078703319999999</v>
      </c>
      <c r="AR247" s="9">
        <v>3.5219529999999999</v>
      </c>
      <c r="AS247" s="9">
        <v>10.141252</v>
      </c>
      <c r="AT247" s="9">
        <v>0.57875243316000002</v>
      </c>
      <c r="AU247" s="9">
        <v>0.49052800000000002</v>
      </c>
      <c r="AV247" s="9">
        <v>0.1814402</v>
      </c>
      <c r="AW247" s="9">
        <v>2660.52</v>
      </c>
      <c r="AX247" s="9">
        <v>264.69603172030997</v>
      </c>
      <c r="AY247" s="9">
        <v>184.1771</v>
      </c>
      <c r="AZ247" s="9">
        <v>545.59546240632994</v>
      </c>
      <c r="BA247" s="9">
        <v>559.44055944056004</v>
      </c>
      <c r="BB247" s="9">
        <v>421.81099999999998</v>
      </c>
      <c r="BC247" s="9">
        <v>1.3495029999999999</v>
      </c>
      <c r="BD247" s="9">
        <v>0.94579999999999997</v>
      </c>
      <c r="BE247" s="9">
        <v>1.0636699999999999</v>
      </c>
      <c r="BF247" s="9">
        <v>44</v>
      </c>
      <c r="BG247" s="9">
        <v>177.2</v>
      </c>
      <c r="BH247" s="9">
        <v>143.75</v>
      </c>
      <c r="BI247" s="9">
        <v>138.9</v>
      </c>
      <c r="BJ247" s="9">
        <v>112.5</v>
      </c>
      <c r="BK247" s="9">
        <v>1389.2739999999999</v>
      </c>
      <c r="BL247" s="9">
        <v>31.95</v>
      </c>
      <c r="BM247" s="9">
        <v>1658.9760000000001</v>
      </c>
      <c r="BN247" s="9">
        <v>456.66699999999997</v>
      </c>
      <c r="BO247" s="9">
        <v>4604.5240000000003</v>
      </c>
      <c r="BP247" s="9">
        <v>8378.81</v>
      </c>
      <c r="BQ247" s="9">
        <v>790.952</v>
      </c>
      <c r="BR247" s="9">
        <v>340.55</v>
      </c>
      <c r="BS247" s="9">
        <v>674.33</v>
      </c>
      <c r="BT247" s="9">
        <v>4.5282999999999998</v>
      </c>
      <c r="BU247" s="8"/>
      <c r="BV247" s="8"/>
      <c r="BW247" s="8"/>
      <c r="BX247" s="8"/>
      <c r="BY247" s="8"/>
      <c r="BZ247" s="8"/>
      <c r="CA247" s="8"/>
      <c r="CB247" s="8"/>
      <c r="CC247" s="8"/>
      <c r="CD247" s="8"/>
      <c r="CE247" s="8"/>
      <c r="CF247" s="8"/>
      <c r="CG247" s="8"/>
      <c r="CH247" s="8"/>
      <c r="CI247" s="8"/>
      <c r="CJ247" s="8"/>
      <c r="CK247" s="8"/>
    </row>
    <row r="248" spans="1:89" ht="15.75" x14ac:dyDescent="0.25">
      <c r="A248" s="6">
        <v>37653</v>
      </c>
      <c r="B248" s="10">
        <v>32.883377192979999</v>
      </c>
      <c r="C248" s="10">
        <v>32.648499999999999</v>
      </c>
      <c r="D248" s="10">
        <v>30.199000000000002</v>
      </c>
      <c r="E248" s="10">
        <v>35.802631578949999</v>
      </c>
      <c r="F248" s="10">
        <v>25.15</v>
      </c>
      <c r="G248" s="10">
        <v>27</v>
      </c>
      <c r="H248" s="10">
        <v>7.7736840000000003</v>
      </c>
      <c r="I248" s="10">
        <v>3.67</v>
      </c>
      <c r="J248" s="10">
        <v>4.8</v>
      </c>
      <c r="K248" s="10">
        <v>115.09779448892</v>
      </c>
      <c r="L248" s="10">
        <v>2.282</v>
      </c>
      <c r="M248" s="10">
        <v>1.4640880000000001</v>
      </c>
      <c r="N248" s="10">
        <v>0.89661900000000005</v>
      </c>
      <c r="O248" s="10">
        <v>1.473034</v>
      </c>
      <c r="P248" s="10">
        <v>1.4886200000000001</v>
      </c>
      <c r="Q248" s="10">
        <v>1.500481</v>
      </c>
      <c r="R248" s="10">
        <v>1.43</v>
      </c>
      <c r="S248" s="10">
        <v>477</v>
      </c>
      <c r="T248" s="10">
        <v>977</v>
      </c>
      <c r="U248" s="10">
        <v>629.46</v>
      </c>
      <c r="V248" s="10">
        <v>1016.45</v>
      </c>
      <c r="W248" s="10">
        <v>476.95</v>
      </c>
      <c r="X248" s="10">
        <v>472.75</v>
      </c>
      <c r="Y248" s="10">
        <v>243</v>
      </c>
      <c r="Z248" s="10">
        <v>522.42999999999995</v>
      </c>
      <c r="AA248" s="10">
        <v>214.05</v>
      </c>
      <c r="AB248" s="10">
        <v>585.76</v>
      </c>
      <c r="AC248" s="10">
        <v>595</v>
      </c>
      <c r="AD248" s="10">
        <v>114.15</v>
      </c>
      <c r="AE248" s="10">
        <v>105.8507</v>
      </c>
      <c r="AF248" s="10">
        <v>109.2114</v>
      </c>
      <c r="AG248" s="10">
        <v>198.75</v>
      </c>
      <c r="AH248" s="10">
        <v>182</v>
      </c>
      <c r="AI248" s="10">
        <v>150.25</v>
      </c>
      <c r="AJ248" s="10" t="s">
        <v>224</v>
      </c>
      <c r="AK248" s="10">
        <v>140.77420000000001</v>
      </c>
      <c r="AL248" s="10">
        <v>150.8382</v>
      </c>
      <c r="AM248" s="10">
        <v>0.98959470000000005</v>
      </c>
      <c r="AN248" s="10">
        <v>0.46159230000000001</v>
      </c>
      <c r="AO248" s="10">
        <v>0.50506269999999998</v>
      </c>
      <c r="AP248" s="10">
        <v>1.9923150940000001</v>
      </c>
      <c r="AQ248" s="10">
        <v>1.3917766060000001</v>
      </c>
      <c r="AR248" s="10">
        <v>3.5818050000000001</v>
      </c>
      <c r="AS248" s="10">
        <v>10.141252</v>
      </c>
      <c r="AT248" s="10">
        <v>0.58979537473999999</v>
      </c>
      <c r="AU248" s="10">
        <v>0.4890215</v>
      </c>
      <c r="AV248" s="10">
        <v>0.19863629999999999</v>
      </c>
      <c r="AW248" s="10">
        <v>2651.2</v>
      </c>
      <c r="AX248" s="10">
        <v>263.93183017872002</v>
      </c>
      <c r="AY248" s="10">
        <v>186.8075</v>
      </c>
      <c r="AZ248" s="10">
        <v>544.01846742539999</v>
      </c>
      <c r="BA248" s="10">
        <v>548.95104895104998</v>
      </c>
      <c r="BB248" s="10">
        <v>419.20949999999999</v>
      </c>
      <c r="BC248" s="10">
        <v>1.2928519999999999</v>
      </c>
      <c r="BD248" s="10">
        <v>0.94</v>
      </c>
      <c r="BE248" s="10">
        <v>0.98630839999999997</v>
      </c>
      <c r="BF248" s="10">
        <v>44</v>
      </c>
      <c r="BG248" s="10">
        <v>155.25</v>
      </c>
      <c r="BH248" s="10">
        <v>136</v>
      </c>
      <c r="BI248" s="10">
        <v>132.125</v>
      </c>
      <c r="BJ248" s="10">
        <v>112.5</v>
      </c>
      <c r="BK248" s="10">
        <v>1422.16</v>
      </c>
      <c r="BL248" s="10">
        <v>31.95</v>
      </c>
      <c r="BM248" s="10">
        <v>1683.8</v>
      </c>
      <c r="BN248" s="10">
        <v>475.82499999999999</v>
      </c>
      <c r="BO248" s="10">
        <v>4570.75</v>
      </c>
      <c r="BP248" s="10">
        <v>8623</v>
      </c>
      <c r="BQ248" s="10">
        <v>785.15</v>
      </c>
      <c r="BR248" s="10">
        <v>358.97</v>
      </c>
      <c r="BS248" s="10">
        <v>681.7</v>
      </c>
      <c r="BT248" s="10">
        <v>4.6551</v>
      </c>
      <c r="BU248" s="8"/>
      <c r="BV248" s="8"/>
      <c r="BW248" s="8"/>
      <c r="BX248" s="8"/>
      <c r="BY248" s="8"/>
      <c r="BZ248" s="8"/>
      <c r="CA248" s="8"/>
      <c r="CB248" s="8"/>
      <c r="CC248" s="8"/>
      <c r="CD248" s="8"/>
      <c r="CE248" s="8"/>
      <c r="CF248" s="8"/>
      <c r="CG248" s="8"/>
      <c r="CH248" s="8"/>
      <c r="CI248" s="8"/>
      <c r="CJ248" s="8"/>
      <c r="CK248" s="8"/>
    </row>
    <row r="249" spans="1:89" ht="15.75" x14ac:dyDescent="0.25">
      <c r="A249" s="6">
        <v>37622</v>
      </c>
      <c r="B249" s="9">
        <v>30.750317460320002</v>
      </c>
      <c r="C249" s="9">
        <v>31.246666666669999</v>
      </c>
      <c r="D249" s="9">
        <v>28.054761904759999</v>
      </c>
      <c r="E249" s="9">
        <v>32.949523809520002</v>
      </c>
      <c r="F249" s="9">
        <v>24.9</v>
      </c>
      <c r="G249" s="9">
        <v>27.462499999999999</v>
      </c>
      <c r="H249" s="9">
        <v>5.405869</v>
      </c>
      <c r="I249" s="9">
        <v>3.61</v>
      </c>
      <c r="J249" s="9">
        <v>4.6900000000000004</v>
      </c>
      <c r="K249" s="9">
        <v>85.984771118099999</v>
      </c>
      <c r="L249" s="9">
        <v>2.1784349999999999</v>
      </c>
      <c r="M249" s="9">
        <v>1.4455690000000001</v>
      </c>
      <c r="N249" s="9">
        <v>0.90786250000000002</v>
      </c>
      <c r="O249" s="9">
        <v>1.5180579999999999</v>
      </c>
      <c r="P249" s="9">
        <v>1.5926800000000001</v>
      </c>
      <c r="Q249" s="9">
        <v>1.4539949999999999</v>
      </c>
      <c r="R249" s="9">
        <v>1.5075000000000001</v>
      </c>
      <c r="S249" s="9">
        <v>494</v>
      </c>
      <c r="T249" s="9">
        <v>960</v>
      </c>
      <c r="U249" s="9">
        <v>639.75</v>
      </c>
      <c r="V249" s="9">
        <v>970.03</v>
      </c>
      <c r="W249" s="9">
        <v>486.11</v>
      </c>
      <c r="X249" s="9">
        <v>491.65</v>
      </c>
      <c r="Y249" s="9">
        <v>244</v>
      </c>
      <c r="Z249" s="9">
        <v>540.72</v>
      </c>
      <c r="AA249" s="9">
        <v>206.2</v>
      </c>
      <c r="AB249" s="9">
        <v>623.72</v>
      </c>
      <c r="AC249" s="9">
        <v>612</v>
      </c>
      <c r="AD249" s="9">
        <v>113.7</v>
      </c>
      <c r="AE249" s="9">
        <v>106.1361</v>
      </c>
      <c r="AF249" s="9">
        <v>110.7822</v>
      </c>
      <c r="AG249" s="9">
        <v>200.75</v>
      </c>
      <c r="AH249" s="9">
        <v>185.25</v>
      </c>
      <c r="AI249" s="9">
        <v>152</v>
      </c>
      <c r="AJ249" s="9" t="s">
        <v>224</v>
      </c>
      <c r="AK249" s="9">
        <v>137.5316</v>
      </c>
      <c r="AL249" s="9">
        <v>149.608</v>
      </c>
      <c r="AM249" s="9">
        <v>0.89289039999999997</v>
      </c>
      <c r="AN249" s="9">
        <v>0.56080019999999997</v>
      </c>
      <c r="AO249" s="9">
        <v>0.5471338</v>
      </c>
      <c r="AP249" s="9">
        <v>2.0394939619999999</v>
      </c>
      <c r="AQ249" s="9">
        <v>1.372816874</v>
      </c>
      <c r="AR249" s="9">
        <v>3.5962670000000001</v>
      </c>
      <c r="AS249" s="9">
        <v>9.5900970000000001</v>
      </c>
      <c r="AT249" s="9">
        <v>0.58995631199999998</v>
      </c>
      <c r="AU249" s="9">
        <v>0.4859927</v>
      </c>
      <c r="AV249" s="9">
        <v>0.18055840000000001</v>
      </c>
      <c r="AW249" s="9">
        <v>2655.74</v>
      </c>
      <c r="AX249" s="9">
        <v>260.18159613444999</v>
      </c>
      <c r="AY249" s="9">
        <v>187.77950000000001</v>
      </c>
      <c r="AZ249" s="9">
        <v>536.29433525449997</v>
      </c>
      <c r="BA249" s="9">
        <v>552.44755244755004</v>
      </c>
      <c r="BB249" s="9">
        <v>421.39080000000001</v>
      </c>
      <c r="BC249" s="9">
        <v>1.2501150000000001</v>
      </c>
      <c r="BD249" s="9">
        <v>0.90310000000000001</v>
      </c>
      <c r="BE249" s="9">
        <v>0.90642460000000002</v>
      </c>
      <c r="BF249" s="9">
        <v>44</v>
      </c>
      <c r="BG249" s="9">
        <v>149.75</v>
      </c>
      <c r="BH249" s="9">
        <v>128.6</v>
      </c>
      <c r="BI249" s="9">
        <v>112</v>
      </c>
      <c r="BJ249" s="9">
        <v>112.5</v>
      </c>
      <c r="BK249" s="9">
        <v>1378.2840000000001</v>
      </c>
      <c r="BL249" s="9">
        <v>31.95</v>
      </c>
      <c r="BM249" s="9">
        <v>1647.66</v>
      </c>
      <c r="BN249" s="9">
        <v>444.65899999999999</v>
      </c>
      <c r="BO249" s="9">
        <v>4435.68</v>
      </c>
      <c r="BP249" s="9">
        <v>8026.02</v>
      </c>
      <c r="BQ249" s="9">
        <v>781.40899999999999</v>
      </c>
      <c r="BR249" s="9">
        <v>356.85899999999998</v>
      </c>
      <c r="BS249" s="9">
        <v>627.91</v>
      </c>
      <c r="BT249" s="9">
        <v>4.8061999999999996</v>
      </c>
      <c r="BU249" s="8"/>
      <c r="BV249" s="8"/>
      <c r="BW249" s="8"/>
      <c r="BX249" s="8"/>
      <c r="BY249" s="8"/>
      <c r="BZ249" s="8"/>
      <c r="CA249" s="8"/>
      <c r="CB249" s="8"/>
      <c r="CC249" s="8"/>
      <c r="CD249" s="8"/>
      <c r="CE249" s="8"/>
      <c r="CF249" s="8"/>
      <c r="CG249" s="8"/>
      <c r="CH249" s="8"/>
      <c r="CI249" s="8"/>
      <c r="CJ249" s="8"/>
      <c r="CK249" s="8"/>
    </row>
    <row r="250" spans="1:89" ht="15.75" x14ac:dyDescent="0.25">
      <c r="A250" s="6">
        <v>37591</v>
      </c>
      <c r="B250" s="10">
        <v>27.88698412698</v>
      </c>
      <c r="C250" s="10">
        <v>28.52095238095</v>
      </c>
      <c r="D250" s="10">
        <v>25.704285714289998</v>
      </c>
      <c r="E250" s="10">
        <v>29.435714285709999</v>
      </c>
      <c r="F250" s="10">
        <v>24.5</v>
      </c>
      <c r="G250" s="10">
        <v>26.94</v>
      </c>
      <c r="H250" s="10">
        <v>4.74</v>
      </c>
      <c r="I250" s="10">
        <v>3.36</v>
      </c>
      <c r="J250" s="10">
        <v>4.5599999999999996</v>
      </c>
      <c r="K250" s="10">
        <v>76.622308170500006</v>
      </c>
      <c r="L250" s="10">
        <v>2.0316999999999998</v>
      </c>
      <c r="M250" s="10">
        <v>1.4145000000000001</v>
      </c>
      <c r="N250" s="10">
        <v>0.83909999999999996</v>
      </c>
      <c r="O250" s="10">
        <v>1.4802999999999999</v>
      </c>
      <c r="P250" s="10">
        <v>1.5347</v>
      </c>
      <c r="Q250" s="10">
        <v>1.4336</v>
      </c>
      <c r="R250" s="10">
        <v>1.4724999999999999</v>
      </c>
      <c r="S250" s="10">
        <v>482</v>
      </c>
      <c r="T250" s="10">
        <v>945.88</v>
      </c>
      <c r="U250" s="10">
        <v>622.73</v>
      </c>
      <c r="V250" s="10">
        <v>952</v>
      </c>
      <c r="W250" s="10">
        <v>488.52</v>
      </c>
      <c r="X250" s="10">
        <v>489.95</v>
      </c>
      <c r="Y250" s="10">
        <v>241</v>
      </c>
      <c r="Z250" s="10">
        <v>591.03</v>
      </c>
      <c r="AA250" s="10">
        <v>204.43</v>
      </c>
      <c r="AB250" s="10">
        <v>616.49</v>
      </c>
      <c r="AC250" s="10" t="s">
        <v>224</v>
      </c>
      <c r="AD250" s="10">
        <v>117.19</v>
      </c>
      <c r="AE250" s="10">
        <v>106.96</v>
      </c>
      <c r="AF250" s="10">
        <v>113.26</v>
      </c>
      <c r="AG250" s="10">
        <v>186.5</v>
      </c>
      <c r="AH250" s="10">
        <v>174</v>
      </c>
      <c r="AI250" s="10">
        <v>154.25</v>
      </c>
      <c r="AJ250" s="10" t="s">
        <v>224</v>
      </c>
      <c r="AK250" s="10">
        <v>146.24</v>
      </c>
      <c r="AL250" s="10">
        <v>162.47999999999999</v>
      </c>
      <c r="AM250" s="10">
        <v>0.75246000000000002</v>
      </c>
      <c r="AN250" s="10">
        <v>0.62522</v>
      </c>
      <c r="AO250" s="10">
        <v>0.42675972763999998</v>
      </c>
      <c r="AP250" s="10">
        <v>2.0101725159999999</v>
      </c>
      <c r="AQ250" s="10">
        <v>1.3556208380000001</v>
      </c>
      <c r="AR250" s="10">
        <v>3.5661999999999998</v>
      </c>
      <c r="AS250" s="10">
        <v>9.259404</v>
      </c>
      <c r="AT250" s="10">
        <v>0.57981506000000005</v>
      </c>
      <c r="AU250" s="10">
        <v>0.48559999999999998</v>
      </c>
      <c r="AV250" s="10">
        <v>0.17530000000000001</v>
      </c>
      <c r="AW250" s="10">
        <v>2718.02</v>
      </c>
      <c r="AX250" s="10">
        <v>245.85784664094001</v>
      </c>
      <c r="AY250" s="10">
        <v>182.22</v>
      </c>
      <c r="AZ250" s="10">
        <v>519.60944416659004</v>
      </c>
      <c r="BA250" s="10">
        <v>563</v>
      </c>
      <c r="BB250" s="10">
        <v>421.19</v>
      </c>
      <c r="BC250" s="10">
        <v>1.2182999999999999</v>
      </c>
      <c r="BD250" s="10">
        <v>0.84960000000000002</v>
      </c>
      <c r="BE250" s="10">
        <v>0.84740000000000004</v>
      </c>
      <c r="BF250" s="10">
        <v>44</v>
      </c>
      <c r="BG250" s="10">
        <v>147.5</v>
      </c>
      <c r="BH250" s="10">
        <v>131.5</v>
      </c>
      <c r="BI250" s="10">
        <v>99.375</v>
      </c>
      <c r="BJ250" s="10">
        <v>112.5</v>
      </c>
      <c r="BK250" s="10">
        <v>1375.07</v>
      </c>
      <c r="BL250" s="10">
        <v>29.31</v>
      </c>
      <c r="BM250" s="10">
        <v>1595.68</v>
      </c>
      <c r="BN250" s="10">
        <v>443.6</v>
      </c>
      <c r="BO250" s="10">
        <v>4236.8</v>
      </c>
      <c r="BP250" s="10">
        <v>7193.16</v>
      </c>
      <c r="BQ250" s="10">
        <v>797.7</v>
      </c>
      <c r="BR250" s="10">
        <v>331.92</v>
      </c>
      <c r="BS250" s="10">
        <v>595.44000000000005</v>
      </c>
      <c r="BT250" s="10">
        <v>4.6313000000000004</v>
      </c>
      <c r="BU250" s="8"/>
      <c r="BV250" s="8"/>
      <c r="BW250" s="8"/>
      <c r="BX250" s="8"/>
      <c r="BY250" s="8"/>
      <c r="BZ250" s="8"/>
      <c r="CA250" s="8"/>
      <c r="CB250" s="8"/>
      <c r="CC250" s="8"/>
      <c r="CD250" s="8"/>
      <c r="CE250" s="8"/>
      <c r="CF250" s="8"/>
      <c r="CG250" s="8"/>
      <c r="CH250" s="8"/>
      <c r="CI250" s="8"/>
      <c r="CJ250" s="8"/>
      <c r="CK250" s="8"/>
    </row>
    <row r="251" spans="1:89" ht="15.75" x14ac:dyDescent="0.25">
      <c r="A251" s="6">
        <v>37561</v>
      </c>
      <c r="B251" s="9">
        <v>24.542481203009999</v>
      </c>
      <c r="C251" s="9">
        <v>24.184761904759998</v>
      </c>
      <c r="D251" s="9">
        <v>23.15952380952</v>
      </c>
      <c r="E251" s="9">
        <v>26.28315789474</v>
      </c>
      <c r="F251" s="9">
        <v>24.5</v>
      </c>
      <c r="G251" s="9">
        <v>26.98</v>
      </c>
      <c r="H251" s="9">
        <v>4.04</v>
      </c>
      <c r="I251" s="9">
        <v>3.34</v>
      </c>
      <c r="J251" s="9">
        <v>4.5599999999999996</v>
      </c>
      <c r="K251" s="9">
        <v>68.026867641129996</v>
      </c>
      <c r="L251" s="9">
        <v>1.8118000000000001</v>
      </c>
      <c r="M251" s="9">
        <v>1.5404</v>
      </c>
      <c r="N251" s="9">
        <v>0.83579999999999999</v>
      </c>
      <c r="O251" s="9">
        <v>1.5224</v>
      </c>
      <c r="P251" s="9">
        <v>1.5367</v>
      </c>
      <c r="Q251" s="9">
        <v>1.5154000000000001</v>
      </c>
      <c r="R251" s="9">
        <v>1.5149999999999999</v>
      </c>
      <c r="S251" s="9">
        <v>457</v>
      </c>
      <c r="T251" s="9">
        <v>826.67</v>
      </c>
      <c r="U251" s="9">
        <v>626.9</v>
      </c>
      <c r="V251" s="9">
        <v>870.83</v>
      </c>
      <c r="W251" s="9">
        <v>465.02</v>
      </c>
      <c r="X251" s="9">
        <v>456.48</v>
      </c>
      <c r="Y251" s="9">
        <v>243</v>
      </c>
      <c r="Z251" s="9">
        <v>582</v>
      </c>
      <c r="AA251" s="9">
        <v>205.71</v>
      </c>
      <c r="AB251" s="9">
        <v>593.04</v>
      </c>
      <c r="AC251" s="9" t="s">
        <v>224</v>
      </c>
      <c r="AD251" s="9">
        <v>120.13</v>
      </c>
      <c r="AE251" s="9">
        <v>108.93</v>
      </c>
      <c r="AF251" s="9">
        <v>115.05</v>
      </c>
      <c r="AG251" s="9">
        <v>186.75</v>
      </c>
      <c r="AH251" s="9">
        <v>175.25</v>
      </c>
      <c r="AI251" s="9">
        <v>158.25</v>
      </c>
      <c r="AJ251" s="9" t="s">
        <v>224</v>
      </c>
      <c r="AK251" s="9">
        <v>160.02000000000001</v>
      </c>
      <c r="AL251" s="9">
        <v>177.38</v>
      </c>
      <c r="AM251" s="9">
        <v>0.64905999999999997</v>
      </c>
      <c r="AN251" s="9">
        <v>0.39613999999999999</v>
      </c>
      <c r="AO251" s="9">
        <v>0.47679760845000002</v>
      </c>
      <c r="AP251" s="9">
        <v>1.912728312</v>
      </c>
      <c r="AQ251" s="9">
        <v>1.36465978</v>
      </c>
      <c r="AR251" s="9">
        <v>3.5108999999999999</v>
      </c>
      <c r="AS251" s="9">
        <v>9.4798659999999995</v>
      </c>
      <c r="AT251" s="9">
        <v>0.57511921939999999</v>
      </c>
      <c r="AU251" s="9">
        <v>0.49159999999999998</v>
      </c>
      <c r="AV251" s="9">
        <v>0.1726</v>
      </c>
      <c r="AW251" s="9">
        <v>2706.18</v>
      </c>
      <c r="AX251" s="9">
        <v>243.71723688208999</v>
      </c>
      <c r="AY251" s="9">
        <v>183.47</v>
      </c>
      <c r="AZ251" s="9">
        <v>515.87846649563005</v>
      </c>
      <c r="BA251" s="9">
        <v>552.44755244755004</v>
      </c>
      <c r="BB251" s="9">
        <v>424.07</v>
      </c>
      <c r="BC251" s="9">
        <v>1.1484000000000001</v>
      </c>
      <c r="BD251" s="9">
        <v>0.84030000000000005</v>
      </c>
      <c r="BE251" s="9">
        <v>0.83989999999999998</v>
      </c>
      <c r="BF251" s="9">
        <v>44</v>
      </c>
      <c r="BG251" s="9">
        <v>151.5</v>
      </c>
      <c r="BH251" s="9">
        <v>132</v>
      </c>
      <c r="BI251" s="9">
        <v>92.25</v>
      </c>
      <c r="BJ251" s="9">
        <v>112.5</v>
      </c>
      <c r="BK251" s="9">
        <v>1372.2</v>
      </c>
      <c r="BL251" s="9">
        <v>29.31</v>
      </c>
      <c r="BM251" s="9">
        <v>1582.29</v>
      </c>
      <c r="BN251" s="9">
        <v>442.2</v>
      </c>
      <c r="BO251" s="9">
        <v>4230</v>
      </c>
      <c r="BP251" s="9">
        <v>7313.93</v>
      </c>
      <c r="BQ251" s="9">
        <v>765.3</v>
      </c>
      <c r="BR251" s="9">
        <v>319.07</v>
      </c>
      <c r="BS251" s="9">
        <v>588.1</v>
      </c>
      <c r="BT251" s="9">
        <v>4.5107999999999997</v>
      </c>
      <c r="BU251" s="8"/>
      <c r="BV251" s="8"/>
      <c r="BW251" s="8"/>
      <c r="BX251" s="8"/>
      <c r="BY251" s="8"/>
      <c r="BZ251" s="8"/>
      <c r="CA251" s="8"/>
      <c r="CB251" s="8"/>
      <c r="CC251" s="8"/>
      <c r="CD251" s="8"/>
      <c r="CE251" s="8"/>
      <c r="CF251" s="8"/>
      <c r="CG251" s="8"/>
      <c r="CH251" s="8"/>
      <c r="CI251" s="8"/>
      <c r="CJ251" s="8"/>
      <c r="CK251" s="8"/>
    </row>
    <row r="252" spans="1:89" ht="15.75" x14ac:dyDescent="0.25">
      <c r="A252" s="6">
        <v>37530</v>
      </c>
      <c r="B252" s="10">
        <v>27.526811594200002</v>
      </c>
      <c r="C252" s="10">
        <v>27.54869565217</v>
      </c>
      <c r="D252" s="10">
        <v>26.18086956522</v>
      </c>
      <c r="E252" s="10">
        <v>28.850869565219998</v>
      </c>
      <c r="F252" s="10">
        <v>24.5</v>
      </c>
      <c r="G252" s="10">
        <v>27.35</v>
      </c>
      <c r="H252" s="10">
        <v>4.12</v>
      </c>
      <c r="I252" s="10">
        <v>3.28</v>
      </c>
      <c r="J252" s="10">
        <v>4.54</v>
      </c>
      <c r="K252" s="10">
        <v>68.699549253870003</v>
      </c>
      <c r="L252" s="10">
        <v>2.2014999999999998</v>
      </c>
      <c r="M252" s="10">
        <v>1.4491000000000001</v>
      </c>
      <c r="N252" s="10">
        <v>0.73480000000000001</v>
      </c>
      <c r="O252" s="10">
        <v>1.5753999999999999</v>
      </c>
      <c r="P252" s="10">
        <v>1.6113</v>
      </c>
      <c r="Q252" s="10">
        <v>1.5699000000000001</v>
      </c>
      <c r="R252" s="10">
        <v>1.5449999999999999</v>
      </c>
      <c r="S252" s="10">
        <v>434</v>
      </c>
      <c r="T252" s="10">
        <v>778.46</v>
      </c>
      <c r="U252" s="10">
        <v>637.64</v>
      </c>
      <c r="V252" s="10">
        <v>816.19</v>
      </c>
      <c r="W252" s="10">
        <v>427.24</v>
      </c>
      <c r="X252" s="10">
        <v>423.09</v>
      </c>
      <c r="Y252" s="10">
        <v>229</v>
      </c>
      <c r="Z252" s="10">
        <v>528.57000000000005</v>
      </c>
      <c r="AA252" s="10">
        <v>201.83</v>
      </c>
      <c r="AB252" s="10">
        <v>539.30999999999995</v>
      </c>
      <c r="AC252" s="10" t="s">
        <v>224</v>
      </c>
      <c r="AD252" s="10">
        <v>120.61</v>
      </c>
      <c r="AE252" s="10">
        <v>109.7</v>
      </c>
      <c r="AF252" s="10">
        <v>113.56</v>
      </c>
      <c r="AG252" s="10">
        <v>186.25</v>
      </c>
      <c r="AH252" s="10">
        <v>174</v>
      </c>
      <c r="AI252" s="10">
        <v>157.25</v>
      </c>
      <c r="AJ252" s="10" t="s">
        <v>224</v>
      </c>
      <c r="AK252" s="10">
        <v>156.82</v>
      </c>
      <c r="AL252" s="10">
        <v>190.32</v>
      </c>
      <c r="AM252" s="10">
        <v>0.68383000000000005</v>
      </c>
      <c r="AN252" s="10">
        <v>0.54427000000000003</v>
      </c>
      <c r="AO252" s="10">
        <v>0.61427933462999995</v>
      </c>
      <c r="AP252" s="10">
        <v>1.90479168</v>
      </c>
      <c r="AQ252" s="10">
        <v>1.3889106</v>
      </c>
      <c r="AR252" s="10">
        <v>3.4662999999999999</v>
      </c>
      <c r="AS252" s="10">
        <v>9.4798659999999995</v>
      </c>
      <c r="AT252" s="10">
        <v>0.56936516120000003</v>
      </c>
      <c r="AU252" s="10">
        <v>0.48130000000000001</v>
      </c>
      <c r="AV252" s="10">
        <v>0.1656</v>
      </c>
      <c r="AW252" s="10">
        <v>2687.8</v>
      </c>
      <c r="AX252" s="10">
        <v>237.33366348394</v>
      </c>
      <c r="AY252" s="10">
        <v>179.88</v>
      </c>
      <c r="AZ252" s="10">
        <v>505.11798172819999</v>
      </c>
      <c r="BA252" s="10">
        <v>566.43356643357004</v>
      </c>
      <c r="BB252" s="10">
        <v>415.78</v>
      </c>
      <c r="BC252" s="10">
        <v>1.0928</v>
      </c>
      <c r="BD252" s="10">
        <v>0.83130000000000004</v>
      </c>
      <c r="BE252" s="10">
        <v>0.82650000000000001</v>
      </c>
      <c r="BF252" s="10">
        <v>44</v>
      </c>
      <c r="BG252" s="10">
        <v>156.25</v>
      </c>
      <c r="BH252" s="10">
        <v>133.1</v>
      </c>
      <c r="BI252" s="10">
        <v>92.25</v>
      </c>
      <c r="BJ252" s="10">
        <v>112.5</v>
      </c>
      <c r="BK252" s="10">
        <v>1310.58</v>
      </c>
      <c r="BL252" s="10">
        <v>29.31</v>
      </c>
      <c r="BM252" s="10">
        <v>1483.76</v>
      </c>
      <c r="BN252" s="10">
        <v>418.2</v>
      </c>
      <c r="BO252" s="10">
        <v>4241.5</v>
      </c>
      <c r="BP252" s="10">
        <v>6804.46</v>
      </c>
      <c r="BQ252" s="10">
        <v>754.7</v>
      </c>
      <c r="BR252" s="10">
        <v>316.56</v>
      </c>
      <c r="BS252" s="10">
        <v>580.20000000000005</v>
      </c>
      <c r="BT252" s="10">
        <v>4.4013</v>
      </c>
      <c r="BU252" s="8"/>
      <c r="BV252" s="8"/>
      <c r="BW252" s="8"/>
      <c r="BX252" s="8"/>
      <c r="BY252" s="8"/>
      <c r="BZ252" s="8"/>
      <c r="CA252" s="8"/>
      <c r="CB252" s="8"/>
      <c r="CC252" s="8"/>
      <c r="CD252" s="8"/>
      <c r="CE252" s="8"/>
      <c r="CF252" s="8"/>
      <c r="CG252" s="8"/>
      <c r="CH252" s="8"/>
      <c r="CI252" s="8"/>
      <c r="CJ252" s="8"/>
      <c r="CK252" s="8"/>
    </row>
    <row r="253" spans="1:89" ht="15.75" x14ac:dyDescent="0.25">
      <c r="A253" s="6">
        <v>37500</v>
      </c>
      <c r="B253" s="9">
        <v>28.280793650789999</v>
      </c>
      <c r="C253" s="9">
        <v>28.342380952380001</v>
      </c>
      <c r="D253" s="9">
        <v>26.83</v>
      </c>
      <c r="E253" s="9">
        <v>29.67</v>
      </c>
      <c r="F253" s="9">
        <v>22.7</v>
      </c>
      <c r="G253" s="9">
        <v>23.08</v>
      </c>
      <c r="H253" s="9">
        <v>3.57</v>
      </c>
      <c r="I253" s="9">
        <v>3.08</v>
      </c>
      <c r="J253" s="9">
        <v>4.46</v>
      </c>
      <c r="K253" s="9">
        <v>61.015700113290002</v>
      </c>
      <c r="L253" s="9">
        <v>2.1608999999999998</v>
      </c>
      <c r="M253" s="9">
        <v>1.3374999999999999</v>
      </c>
      <c r="N253" s="9">
        <v>0.70720000000000005</v>
      </c>
      <c r="O253" s="9">
        <v>1.5771999999999999</v>
      </c>
      <c r="P253" s="9">
        <v>1.6096999999999999</v>
      </c>
      <c r="Q253" s="9">
        <v>1.5595000000000001</v>
      </c>
      <c r="R253" s="9">
        <v>1.5625</v>
      </c>
      <c r="S253" s="9">
        <v>410</v>
      </c>
      <c r="T253" s="9">
        <v>742.86</v>
      </c>
      <c r="U253" s="9">
        <v>646.16</v>
      </c>
      <c r="V253" s="9">
        <v>794.71</v>
      </c>
      <c r="W253" s="9">
        <v>424.76</v>
      </c>
      <c r="X253" s="9">
        <v>414.57</v>
      </c>
      <c r="Y253" s="9">
        <v>236</v>
      </c>
      <c r="Z253" s="9">
        <v>505.67</v>
      </c>
      <c r="AA253" s="9">
        <v>202.1</v>
      </c>
      <c r="AB253" s="9">
        <v>525.01</v>
      </c>
      <c r="AC253" s="9" t="s">
        <v>224</v>
      </c>
      <c r="AD253" s="9">
        <v>119.75</v>
      </c>
      <c r="AE253" s="9">
        <v>114.14</v>
      </c>
      <c r="AF253" s="9">
        <v>117.01</v>
      </c>
      <c r="AG253" s="9">
        <v>186.6</v>
      </c>
      <c r="AH253" s="9">
        <v>172.2</v>
      </c>
      <c r="AI253" s="9">
        <v>148.80000000000001</v>
      </c>
      <c r="AJ253" s="9" t="s">
        <v>224</v>
      </c>
      <c r="AK253" s="9">
        <v>151.84</v>
      </c>
      <c r="AL253" s="9">
        <v>187.84</v>
      </c>
      <c r="AM253" s="9">
        <v>0.67896000000000001</v>
      </c>
      <c r="AN253" s="9">
        <v>0.48570999999999998</v>
      </c>
      <c r="AO253" s="9">
        <v>0.62668446167000003</v>
      </c>
      <c r="AP253" s="9">
        <v>2.0372893419999998</v>
      </c>
      <c r="AQ253" s="9">
        <v>1.411838648</v>
      </c>
      <c r="AR253" s="9">
        <v>3.4352999999999998</v>
      </c>
      <c r="AS253" s="9">
        <v>9.1491729999999993</v>
      </c>
      <c r="AT253" s="9">
        <v>0.56859354419999997</v>
      </c>
      <c r="AU253" s="9">
        <v>0.47439999999999999</v>
      </c>
      <c r="AV253" s="9">
        <v>0.15340000000000001</v>
      </c>
      <c r="AW253" s="9">
        <v>2670.53</v>
      </c>
      <c r="AX253" s="9">
        <v>235.65223080313001</v>
      </c>
      <c r="AY253" s="9">
        <v>181.95</v>
      </c>
      <c r="AZ253" s="9">
        <v>509.91529756477001</v>
      </c>
      <c r="BA253" s="9">
        <v>566.43356643357004</v>
      </c>
      <c r="BB253" s="9">
        <v>427.45</v>
      </c>
      <c r="BC253" s="9">
        <v>1.0806</v>
      </c>
      <c r="BD253" s="9">
        <v>0.89549999999999996</v>
      </c>
      <c r="BE253" s="9">
        <v>0.88939999999999997</v>
      </c>
      <c r="BF253" s="9">
        <v>44</v>
      </c>
      <c r="BG253" s="9">
        <v>160.9</v>
      </c>
      <c r="BH253" s="9">
        <v>135.5</v>
      </c>
      <c r="BI253" s="9">
        <v>93</v>
      </c>
      <c r="BJ253" s="9">
        <v>112.5</v>
      </c>
      <c r="BK253" s="9">
        <v>1301.25</v>
      </c>
      <c r="BL253" s="9">
        <v>29.31</v>
      </c>
      <c r="BM253" s="9">
        <v>1478.71</v>
      </c>
      <c r="BN253" s="9">
        <v>421.3</v>
      </c>
      <c r="BO253" s="9">
        <v>3957.4</v>
      </c>
      <c r="BP253" s="9">
        <v>6640.24</v>
      </c>
      <c r="BQ253" s="9">
        <v>756.2</v>
      </c>
      <c r="BR253" s="9">
        <v>319.14</v>
      </c>
      <c r="BS253" s="9">
        <v>556.33000000000004</v>
      </c>
      <c r="BT253" s="9">
        <v>4.5536000000000003</v>
      </c>
      <c r="BU253" s="8"/>
      <c r="BV253" s="8"/>
      <c r="BW253" s="8"/>
      <c r="BX253" s="8"/>
      <c r="BY253" s="8"/>
      <c r="BZ253" s="8"/>
      <c r="CA253" s="8"/>
      <c r="CB253" s="8"/>
      <c r="CC253" s="8"/>
      <c r="CD253" s="8"/>
      <c r="CE253" s="8"/>
      <c r="CF253" s="8"/>
      <c r="CG253" s="8"/>
      <c r="CH253" s="8"/>
      <c r="CI253" s="8"/>
      <c r="CJ253" s="8"/>
      <c r="CK253" s="8"/>
    </row>
    <row r="254" spans="1:89" ht="15.75" x14ac:dyDescent="0.25">
      <c r="A254" s="6">
        <v>37469</v>
      </c>
      <c r="B254" s="10">
        <v>26.775800865800001</v>
      </c>
      <c r="C254" s="10">
        <v>26.632857142860001</v>
      </c>
      <c r="D254" s="10">
        <v>25.32409090909</v>
      </c>
      <c r="E254" s="10">
        <v>28.370454545449999</v>
      </c>
      <c r="F254" s="10">
        <v>22.25</v>
      </c>
      <c r="G254" s="10">
        <v>21.25</v>
      </c>
      <c r="H254" s="10">
        <v>3.09</v>
      </c>
      <c r="I254" s="10">
        <v>3.01</v>
      </c>
      <c r="J254" s="10">
        <v>4.3499999999999996</v>
      </c>
      <c r="K254" s="10">
        <v>54.779578668859997</v>
      </c>
      <c r="L254" s="10">
        <v>1.9587000000000001</v>
      </c>
      <c r="M254" s="10">
        <v>1.1963999999999999</v>
      </c>
      <c r="N254" s="10">
        <v>0.61460000000000004</v>
      </c>
      <c r="O254" s="10">
        <v>1.5177</v>
      </c>
      <c r="P254" s="10">
        <v>1.5012000000000001</v>
      </c>
      <c r="Q254" s="10">
        <v>1.5569</v>
      </c>
      <c r="R254" s="10">
        <v>1.4950000000000001</v>
      </c>
      <c r="S254" s="10">
        <v>443</v>
      </c>
      <c r="T254" s="10">
        <v>730.95</v>
      </c>
      <c r="U254" s="10">
        <v>649.12</v>
      </c>
      <c r="V254" s="10">
        <v>758.59</v>
      </c>
      <c r="W254" s="10">
        <v>446.09</v>
      </c>
      <c r="X254" s="10">
        <v>433.36</v>
      </c>
      <c r="Y254" s="10">
        <v>227</v>
      </c>
      <c r="Z254" s="10">
        <v>502.75</v>
      </c>
      <c r="AA254" s="10">
        <v>189.82</v>
      </c>
      <c r="AB254" s="10">
        <v>521.14</v>
      </c>
      <c r="AC254" s="10">
        <v>610</v>
      </c>
      <c r="AD254" s="10">
        <v>120.99</v>
      </c>
      <c r="AE254" s="10">
        <v>108.93</v>
      </c>
      <c r="AF254" s="10">
        <v>113.78</v>
      </c>
      <c r="AG254" s="10">
        <v>190.33</v>
      </c>
      <c r="AH254" s="10">
        <v>175</v>
      </c>
      <c r="AI254" s="10">
        <v>148.33333333332999</v>
      </c>
      <c r="AJ254" s="10" t="s">
        <v>224</v>
      </c>
      <c r="AK254" s="10">
        <v>130.05000000000001</v>
      </c>
      <c r="AL254" s="10">
        <v>161.26</v>
      </c>
      <c r="AM254" s="10">
        <v>0.79147000000000001</v>
      </c>
      <c r="AN254" s="10">
        <v>0.42026000000000002</v>
      </c>
      <c r="AO254" s="10">
        <v>0.63759621852000004</v>
      </c>
      <c r="AP254" s="10">
        <v>2.0954913099999999</v>
      </c>
      <c r="AQ254" s="10">
        <v>1.4133818819999999</v>
      </c>
      <c r="AR254" s="10">
        <v>3.3654999999999999</v>
      </c>
      <c r="AS254" s="10">
        <v>9.259404</v>
      </c>
      <c r="AT254" s="10">
        <v>0.56173717599999995</v>
      </c>
      <c r="AU254" s="10">
        <v>0.46100000000000002</v>
      </c>
      <c r="AV254" s="10">
        <v>0.13869999999999999</v>
      </c>
      <c r="AW254" s="10">
        <v>2722.29</v>
      </c>
      <c r="AX254" s="10">
        <v>236.82934250994001</v>
      </c>
      <c r="AY254" s="10">
        <v>181.94</v>
      </c>
      <c r="AZ254" s="10">
        <v>508.41800566402998</v>
      </c>
      <c r="BA254" s="10">
        <v>559.44055944056004</v>
      </c>
      <c r="BB254" s="10">
        <v>432.75</v>
      </c>
      <c r="BC254" s="10">
        <v>1.0889</v>
      </c>
      <c r="BD254" s="10">
        <v>0.8306</v>
      </c>
      <c r="BE254" s="10">
        <v>0.8629</v>
      </c>
      <c r="BF254" s="10">
        <v>44</v>
      </c>
      <c r="BG254" s="10">
        <v>162.5</v>
      </c>
      <c r="BH254" s="10">
        <v>133.30000000000001</v>
      </c>
      <c r="BI254" s="10">
        <v>105</v>
      </c>
      <c r="BJ254" s="10">
        <v>112.5</v>
      </c>
      <c r="BK254" s="10">
        <v>1291.5999999999999</v>
      </c>
      <c r="BL254" s="10">
        <v>29.31</v>
      </c>
      <c r="BM254" s="10">
        <v>1479.55</v>
      </c>
      <c r="BN254" s="10">
        <v>423.2</v>
      </c>
      <c r="BO254" s="10">
        <v>3834</v>
      </c>
      <c r="BP254" s="10">
        <v>6717.14</v>
      </c>
      <c r="BQ254" s="10">
        <v>747.6</v>
      </c>
      <c r="BR254" s="10">
        <v>310.26</v>
      </c>
      <c r="BS254" s="10">
        <v>544.84</v>
      </c>
      <c r="BT254" s="10">
        <v>4.5403000000000002</v>
      </c>
      <c r="BU254" s="8"/>
      <c r="BV254" s="8"/>
      <c r="BW254" s="8"/>
      <c r="BX254" s="8"/>
      <c r="BY254" s="8"/>
      <c r="BZ254" s="8"/>
      <c r="CA254" s="8"/>
      <c r="CB254" s="8"/>
      <c r="CC254" s="8"/>
      <c r="CD254" s="8"/>
      <c r="CE254" s="8"/>
      <c r="CF254" s="8"/>
      <c r="CG254" s="8"/>
      <c r="CH254" s="8"/>
      <c r="CI254" s="8"/>
      <c r="CJ254" s="8"/>
      <c r="CK254" s="8"/>
    </row>
    <row r="255" spans="1:89" ht="15.75" x14ac:dyDescent="0.25">
      <c r="A255" s="6">
        <v>37438</v>
      </c>
      <c r="B255" s="9">
        <v>25.754748102139999</v>
      </c>
      <c r="C255" s="9">
        <v>25.76782608696</v>
      </c>
      <c r="D255" s="9">
        <v>24.57260869565</v>
      </c>
      <c r="E255" s="9">
        <v>26.92380952381</v>
      </c>
      <c r="F255" s="9">
        <v>23.15</v>
      </c>
      <c r="G255" s="9">
        <v>22.73</v>
      </c>
      <c r="H255" s="9">
        <v>2.98</v>
      </c>
      <c r="I255" s="9">
        <v>2.95</v>
      </c>
      <c r="J255" s="9">
        <v>4.5599999999999996</v>
      </c>
      <c r="K255" s="9">
        <v>53.300843057069997</v>
      </c>
      <c r="L255" s="9">
        <v>1.8711</v>
      </c>
      <c r="M255" s="9">
        <v>1.2452000000000001</v>
      </c>
      <c r="N255" s="9">
        <v>0.63049999999999995</v>
      </c>
      <c r="O255" s="9">
        <v>1.5774999999999999</v>
      </c>
      <c r="P255" s="9">
        <v>1.3913</v>
      </c>
      <c r="Q255" s="9">
        <v>1.8611</v>
      </c>
      <c r="R255" s="9">
        <v>1.48</v>
      </c>
      <c r="S255" s="9">
        <v>445</v>
      </c>
      <c r="T255" s="9">
        <v>728.7</v>
      </c>
      <c r="U255" s="9">
        <v>657.82</v>
      </c>
      <c r="V255" s="9">
        <v>704.52</v>
      </c>
      <c r="W255" s="9">
        <v>422.22</v>
      </c>
      <c r="X255" s="9">
        <v>432.61</v>
      </c>
      <c r="Y255" s="9">
        <v>218</v>
      </c>
      <c r="Z255" s="9">
        <v>489.63</v>
      </c>
      <c r="AA255" s="9">
        <v>190.96</v>
      </c>
      <c r="AB255" s="9">
        <v>477.29</v>
      </c>
      <c r="AC255" s="9" t="s">
        <v>224</v>
      </c>
      <c r="AD255" s="9">
        <v>114.23</v>
      </c>
      <c r="AE255" s="9">
        <v>98.69</v>
      </c>
      <c r="AF255" s="9">
        <v>100.81</v>
      </c>
      <c r="AG255" s="9">
        <v>199.6</v>
      </c>
      <c r="AH255" s="9">
        <v>181</v>
      </c>
      <c r="AI255" s="9">
        <v>152.4</v>
      </c>
      <c r="AJ255" s="9" t="s">
        <v>224</v>
      </c>
      <c r="AK255" s="9">
        <v>123.5</v>
      </c>
      <c r="AL255" s="9">
        <v>149.31</v>
      </c>
      <c r="AM255" s="9">
        <v>0.65066000000000002</v>
      </c>
      <c r="AN255" s="9">
        <v>0.53681999999999996</v>
      </c>
      <c r="AO255" s="9">
        <v>0.65346502594</v>
      </c>
      <c r="AP255" s="9">
        <v>2.1267969139999998</v>
      </c>
      <c r="AQ255" s="9">
        <v>1.415586502</v>
      </c>
      <c r="AR255" s="9">
        <v>3.39</v>
      </c>
      <c r="AS255" s="9">
        <v>10.031021000000001</v>
      </c>
      <c r="AT255" s="9">
        <v>0.56803797996000005</v>
      </c>
      <c r="AU255" s="9">
        <v>0.45700000000000002</v>
      </c>
      <c r="AV255" s="9">
        <v>0.1409</v>
      </c>
      <c r="AW255" s="9">
        <v>2770.95</v>
      </c>
      <c r="AX255" s="9">
        <v>242.61191217238999</v>
      </c>
      <c r="AY255" s="9">
        <v>178.82</v>
      </c>
      <c r="AZ255" s="9">
        <v>515.86104473549005</v>
      </c>
      <c r="BA255" s="9">
        <v>541.95804195803998</v>
      </c>
      <c r="BB255" s="9">
        <v>431.96</v>
      </c>
      <c r="BC255" s="9">
        <v>1.0267999999999999</v>
      </c>
      <c r="BD255" s="9">
        <v>0.81279999999999997</v>
      </c>
      <c r="BE255" s="9">
        <v>0.83069999999999999</v>
      </c>
      <c r="BF255" s="9">
        <v>44</v>
      </c>
      <c r="BG255" s="9">
        <v>160.5</v>
      </c>
      <c r="BH255" s="9">
        <v>127.38</v>
      </c>
      <c r="BI255" s="9">
        <v>94.2</v>
      </c>
      <c r="BJ255" s="9">
        <v>112.5</v>
      </c>
      <c r="BK255" s="9">
        <v>1338.09</v>
      </c>
      <c r="BL255" s="9">
        <v>29.31</v>
      </c>
      <c r="BM255" s="9">
        <v>1589.46</v>
      </c>
      <c r="BN255" s="9">
        <v>446.1</v>
      </c>
      <c r="BO255" s="9">
        <v>4331.3</v>
      </c>
      <c r="BP255" s="9">
        <v>7142.72</v>
      </c>
      <c r="BQ255" s="9">
        <v>794.9</v>
      </c>
      <c r="BR255" s="9">
        <v>313.29000000000002</v>
      </c>
      <c r="BS255" s="9">
        <v>526.20000000000005</v>
      </c>
      <c r="BT255" s="9">
        <v>4.9185999999999996</v>
      </c>
      <c r="BU255" s="8"/>
      <c r="BV255" s="8"/>
      <c r="BW255" s="8"/>
      <c r="BX255" s="8"/>
      <c r="BY255" s="8"/>
      <c r="BZ255" s="8"/>
      <c r="CA255" s="8"/>
      <c r="CB255" s="8"/>
      <c r="CC255" s="8"/>
      <c r="CD255" s="8"/>
      <c r="CE255" s="8"/>
      <c r="CF255" s="8"/>
      <c r="CG255" s="8"/>
      <c r="CH255" s="8"/>
      <c r="CI255" s="8"/>
      <c r="CJ255" s="8"/>
      <c r="CK255" s="8"/>
    </row>
    <row r="256" spans="1:89" ht="15.75" x14ac:dyDescent="0.25">
      <c r="A256" s="6">
        <v>37408</v>
      </c>
      <c r="B256" s="10">
        <v>24.48805750487</v>
      </c>
      <c r="C256" s="10">
        <v>24.127894736839998</v>
      </c>
      <c r="D256" s="10">
        <v>23.82777777778</v>
      </c>
      <c r="E256" s="10">
        <v>25.508500000000002</v>
      </c>
      <c r="F256" s="10">
        <v>24.9</v>
      </c>
      <c r="G256" s="10">
        <v>24.38</v>
      </c>
      <c r="H256" s="10">
        <v>3.22</v>
      </c>
      <c r="I256" s="10">
        <v>2.9</v>
      </c>
      <c r="J256" s="10">
        <v>4.0599999999999996</v>
      </c>
      <c r="K256" s="10">
        <v>55.638806906749998</v>
      </c>
      <c r="L256" s="10">
        <v>1.6591</v>
      </c>
      <c r="M256" s="10">
        <v>1.2911999999999999</v>
      </c>
      <c r="N256" s="10">
        <v>0.62660000000000005</v>
      </c>
      <c r="O256" s="10">
        <v>1.5378000000000001</v>
      </c>
      <c r="P256" s="10">
        <v>1.4256</v>
      </c>
      <c r="Q256" s="10">
        <v>1.7354000000000001</v>
      </c>
      <c r="R256" s="10">
        <v>1.4524999999999999</v>
      </c>
      <c r="S256" s="10">
        <v>446</v>
      </c>
      <c r="T256" s="10">
        <v>700.56</v>
      </c>
      <c r="U256" s="10">
        <v>674.16</v>
      </c>
      <c r="V256" s="10">
        <v>645.95000000000005</v>
      </c>
      <c r="W256" s="10">
        <v>426.13</v>
      </c>
      <c r="X256" s="10">
        <v>439</v>
      </c>
      <c r="Y256" s="10">
        <v>200</v>
      </c>
      <c r="Z256" s="10">
        <v>456.81</v>
      </c>
      <c r="AA256" s="10">
        <v>187.35</v>
      </c>
      <c r="AB256" s="10">
        <v>451.04</v>
      </c>
      <c r="AC256" s="10">
        <v>595</v>
      </c>
      <c r="AD256" s="10">
        <v>104.11</v>
      </c>
      <c r="AE256" s="10">
        <v>94.09</v>
      </c>
      <c r="AF256" s="10">
        <v>88.74</v>
      </c>
      <c r="AG256" s="10">
        <v>202.67</v>
      </c>
      <c r="AH256" s="10">
        <v>182.33</v>
      </c>
      <c r="AI256" s="10">
        <v>149</v>
      </c>
      <c r="AJ256" s="10" t="s">
        <v>224</v>
      </c>
      <c r="AK256" s="10">
        <v>115.44</v>
      </c>
      <c r="AL256" s="10">
        <v>132.03</v>
      </c>
      <c r="AM256" s="10">
        <v>0.66457999999999995</v>
      </c>
      <c r="AN256" s="10">
        <v>0.64761000000000002</v>
      </c>
      <c r="AO256" s="10">
        <v>0.63547215496999998</v>
      </c>
      <c r="AP256" s="10">
        <v>2.0569104600000001</v>
      </c>
      <c r="AQ256" s="10">
        <v>1.4065475599999999</v>
      </c>
      <c r="AR256" s="10">
        <v>3.2433000000000001</v>
      </c>
      <c r="AS256" s="10">
        <v>10.141252</v>
      </c>
      <c r="AT256" s="10">
        <v>0.54264296217999997</v>
      </c>
      <c r="AU256" s="10">
        <v>0.44069999999999998</v>
      </c>
      <c r="AV256" s="10">
        <v>0.1268</v>
      </c>
      <c r="AW256" s="10">
        <v>2775.45</v>
      </c>
      <c r="AX256" s="10">
        <v>236.96869950569999</v>
      </c>
      <c r="AY256" s="10">
        <v>163.55000000000001</v>
      </c>
      <c r="AZ256" s="10">
        <v>496.64046825177002</v>
      </c>
      <c r="BA256" s="10">
        <v>524.47552447552005</v>
      </c>
      <c r="BB256" s="10">
        <v>404.54</v>
      </c>
      <c r="BC256" s="10">
        <v>0.95679999999999998</v>
      </c>
      <c r="BD256" s="10">
        <v>0.83140000000000003</v>
      </c>
      <c r="BE256" s="10">
        <v>0.84119999999999995</v>
      </c>
      <c r="BF256" s="10">
        <v>44</v>
      </c>
      <c r="BG256" s="10">
        <v>149.5</v>
      </c>
      <c r="BH256" s="10">
        <v>128.88</v>
      </c>
      <c r="BI256" s="10">
        <v>92.75</v>
      </c>
      <c r="BJ256" s="10">
        <v>112.5</v>
      </c>
      <c r="BK256" s="10">
        <v>1353.97</v>
      </c>
      <c r="BL256" s="10">
        <v>29.31</v>
      </c>
      <c r="BM256" s="10">
        <v>1647.53</v>
      </c>
      <c r="BN256" s="10">
        <v>440</v>
      </c>
      <c r="BO256" s="10">
        <v>4286.1000000000004</v>
      </c>
      <c r="BP256" s="10">
        <v>7119.86</v>
      </c>
      <c r="BQ256" s="10">
        <v>767.1</v>
      </c>
      <c r="BR256" s="10">
        <v>321.18</v>
      </c>
      <c r="BS256" s="10">
        <v>554.70000000000005</v>
      </c>
      <c r="BT256" s="10">
        <v>4.9043999999999999</v>
      </c>
      <c r="BU256" s="8"/>
      <c r="BV256" s="8"/>
      <c r="BW256" s="8"/>
      <c r="BX256" s="8"/>
      <c r="BY256" s="8"/>
      <c r="BZ256" s="8"/>
      <c r="CA256" s="8"/>
      <c r="CB256" s="8"/>
      <c r="CC256" s="8"/>
      <c r="CD256" s="8"/>
      <c r="CE256" s="8"/>
      <c r="CF256" s="8"/>
      <c r="CG256" s="8"/>
      <c r="CH256" s="8"/>
      <c r="CI256" s="8"/>
      <c r="CJ256" s="8"/>
      <c r="CK256" s="8"/>
    </row>
    <row r="257" spans="1:89" ht="15.75" x14ac:dyDescent="0.25">
      <c r="A257" s="6">
        <v>37377</v>
      </c>
      <c r="B257" s="9">
        <v>25.672345191040002</v>
      </c>
      <c r="C257" s="9">
        <v>25.387272727269998</v>
      </c>
      <c r="D257" s="9">
        <v>24.585217391299999</v>
      </c>
      <c r="E257" s="9">
        <v>27.044545454550001</v>
      </c>
      <c r="F257" s="9">
        <v>26.875</v>
      </c>
      <c r="G257" s="9">
        <v>25.75</v>
      </c>
      <c r="H257" s="9">
        <v>3.49</v>
      </c>
      <c r="I257" s="9">
        <v>2.83</v>
      </c>
      <c r="J257" s="9">
        <v>4.01</v>
      </c>
      <c r="K257" s="9">
        <v>58.550864837909998</v>
      </c>
      <c r="L257" s="9">
        <v>1.6021000000000001</v>
      </c>
      <c r="M257" s="9">
        <v>1.3535999999999999</v>
      </c>
      <c r="N257" s="9">
        <v>0.62429999999999997</v>
      </c>
      <c r="O257" s="9">
        <v>1.4614</v>
      </c>
      <c r="P257" s="9">
        <v>1.4779</v>
      </c>
      <c r="Q257" s="9">
        <v>1.5164</v>
      </c>
      <c r="R257" s="9">
        <v>1.39</v>
      </c>
      <c r="S257" s="9">
        <v>420</v>
      </c>
      <c r="T257" s="9">
        <v>618.17999999999995</v>
      </c>
      <c r="U257" s="9">
        <v>676.43</v>
      </c>
      <c r="V257" s="9">
        <v>599.55999999999995</v>
      </c>
      <c r="W257" s="9">
        <v>384.91</v>
      </c>
      <c r="X257" s="9">
        <v>418.3</v>
      </c>
      <c r="Y257" s="9">
        <v>197</v>
      </c>
      <c r="Z257" s="9">
        <v>399.89</v>
      </c>
      <c r="AA257" s="9">
        <v>187.17</v>
      </c>
      <c r="AB257" s="9">
        <v>414.82</v>
      </c>
      <c r="AC257" s="9">
        <v>574</v>
      </c>
      <c r="AD257" s="9">
        <v>97.55</v>
      </c>
      <c r="AE257" s="9">
        <v>90.27</v>
      </c>
      <c r="AF257" s="9">
        <v>89.84</v>
      </c>
      <c r="AG257" s="9">
        <v>197.5</v>
      </c>
      <c r="AH257" s="9">
        <v>177</v>
      </c>
      <c r="AI257" s="9">
        <v>148</v>
      </c>
      <c r="AJ257" s="9" t="s">
        <v>224</v>
      </c>
      <c r="AK257" s="9">
        <v>110.91</v>
      </c>
      <c r="AL257" s="9">
        <v>121.46</v>
      </c>
      <c r="AM257" s="9">
        <v>0.84397</v>
      </c>
      <c r="AN257" s="9">
        <v>0.62556</v>
      </c>
      <c r="AO257" s="9">
        <v>0.63550864900000004</v>
      </c>
      <c r="AP257" s="9">
        <v>2.1164352000000002</v>
      </c>
      <c r="AQ257" s="9">
        <v>1.3966267699999999</v>
      </c>
      <c r="AR257" s="9">
        <v>3.1842000000000001</v>
      </c>
      <c r="AS257" s="9">
        <v>11.023099999999999</v>
      </c>
      <c r="AT257" s="9">
        <v>0.53367236340000002</v>
      </c>
      <c r="AU257" s="9">
        <v>0.43709999999999999</v>
      </c>
      <c r="AV257" s="9">
        <v>0.13400000000000001</v>
      </c>
      <c r="AW257" s="9">
        <v>2766.3</v>
      </c>
      <c r="AX257" s="9">
        <v>225.66296809171001</v>
      </c>
      <c r="AY257" s="9">
        <v>153.43</v>
      </c>
      <c r="AZ257" s="9">
        <v>472.21759301971002</v>
      </c>
      <c r="BA257" s="9">
        <v>503.4965034965</v>
      </c>
      <c r="BB257" s="9">
        <v>391.35</v>
      </c>
      <c r="BC257" s="9">
        <v>0.87849999999999995</v>
      </c>
      <c r="BD257" s="9">
        <v>0.68140000000000001</v>
      </c>
      <c r="BE257" s="9">
        <v>0.7046</v>
      </c>
      <c r="BF257" s="9">
        <v>44</v>
      </c>
      <c r="BG257" s="9">
        <v>143.875</v>
      </c>
      <c r="BH257" s="9">
        <v>136.1</v>
      </c>
      <c r="BI257" s="9">
        <v>85.5</v>
      </c>
      <c r="BJ257" s="9">
        <v>112.5</v>
      </c>
      <c r="BK257" s="9">
        <v>1343.3</v>
      </c>
      <c r="BL257" s="9">
        <v>29.31</v>
      </c>
      <c r="BM257" s="9">
        <v>1595.68</v>
      </c>
      <c r="BN257" s="9">
        <v>451.9</v>
      </c>
      <c r="BO257" s="9">
        <v>4149.8</v>
      </c>
      <c r="BP257" s="9">
        <v>6761.36</v>
      </c>
      <c r="BQ257" s="9">
        <v>769.5</v>
      </c>
      <c r="BR257" s="9">
        <v>314.49</v>
      </c>
      <c r="BS257" s="9">
        <v>533.85</v>
      </c>
      <c r="BT257" s="9">
        <v>4.6992000000000003</v>
      </c>
      <c r="BU257" s="8"/>
      <c r="BV257" s="8"/>
      <c r="BW257" s="8"/>
      <c r="BX257" s="8"/>
      <c r="BY257" s="8"/>
      <c r="BZ257" s="8"/>
      <c r="CA257" s="8"/>
      <c r="CB257" s="8"/>
      <c r="CC257" s="8"/>
      <c r="CD257" s="8"/>
      <c r="CE257" s="8"/>
      <c r="CF257" s="8"/>
      <c r="CG257" s="8"/>
      <c r="CH257" s="8"/>
      <c r="CI257" s="8"/>
      <c r="CJ257" s="8"/>
      <c r="CK257" s="8"/>
    </row>
    <row r="258" spans="1:89" ht="15.75" x14ac:dyDescent="0.25">
      <c r="A258" s="6">
        <v>37347</v>
      </c>
      <c r="B258" s="10">
        <v>25.434242424240001</v>
      </c>
      <c r="C258" s="10">
        <v>25.654090909090002</v>
      </c>
      <c r="D258" s="10">
        <v>24.405454545449999</v>
      </c>
      <c r="E258" s="10">
        <v>26.243181818179998</v>
      </c>
      <c r="F258" s="10">
        <v>27.087499999999999</v>
      </c>
      <c r="G258" s="10">
        <v>26.83</v>
      </c>
      <c r="H258" s="10">
        <v>3.42</v>
      </c>
      <c r="I258" s="10">
        <v>2.81</v>
      </c>
      <c r="J258" s="10">
        <v>3.96</v>
      </c>
      <c r="K258" s="10">
        <v>57.571874577510002</v>
      </c>
      <c r="L258" s="10">
        <v>1.5681</v>
      </c>
      <c r="M258" s="10">
        <v>1.4424999999999999</v>
      </c>
      <c r="N258" s="10">
        <v>0.64680000000000004</v>
      </c>
      <c r="O258" s="10">
        <v>1.4778</v>
      </c>
      <c r="P258" s="10">
        <v>1.5976999999999999</v>
      </c>
      <c r="Q258" s="10">
        <v>1.3456999999999999</v>
      </c>
      <c r="R258" s="10">
        <v>1.49</v>
      </c>
      <c r="S258" s="10">
        <v>411</v>
      </c>
      <c r="T258" s="10">
        <v>631</v>
      </c>
      <c r="U258" s="10">
        <v>642.16999999999996</v>
      </c>
      <c r="V258" s="10">
        <v>590.24</v>
      </c>
      <c r="W258" s="10">
        <v>360.07</v>
      </c>
      <c r="X258" s="10">
        <v>405</v>
      </c>
      <c r="Y258" s="10">
        <v>195</v>
      </c>
      <c r="Z258" s="10">
        <v>370.86</v>
      </c>
      <c r="AA258" s="10">
        <v>185.59</v>
      </c>
      <c r="AB258" s="10">
        <v>410.77</v>
      </c>
      <c r="AC258" s="10">
        <v>552</v>
      </c>
      <c r="AD258" s="10">
        <v>95.82</v>
      </c>
      <c r="AE258" s="10">
        <v>87.13</v>
      </c>
      <c r="AF258" s="10">
        <v>88.9</v>
      </c>
      <c r="AG258" s="10">
        <v>190.2</v>
      </c>
      <c r="AH258" s="10">
        <v>171.6</v>
      </c>
      <c r="AI258" s="10">
        <v>148.4</v>
      </c>
      <c r="AJ258" s="10" t="s">
        <v>224</v>
      </c>
      <c r="AK258" s="10">
        <v>112.99</v>
      </c>
      <c r="AL258" s="10">
        <v>123.72</v>
      </c>
      <c r="AM258" s="10">
        <v>0.86348000000000003</v>
      </c>
      <c r="AN258" s="10">
        <v>0.54427000000000003</v>
      </c>
      <c r="AO258" s="10">
        <v>0.57916412250000004</v>
      </c>
      <c r="AP258" s="10">
        <v>2.2537830259999998</v>
      </c>
      <c r="AQ258" s="10">
        <v>1.3778874999999999</v>
      </c>
      <c r="AR258" s="10">
        <v>3.1478000000000002</v>
      </c>
      <c r="AS258" s="10">
        <v>11.243562000000001</v>
      </c>
      <c r="AT258" s="10">
        <v>0.52690418000000006</v>
      </c>
      <c r="AU258" s="10">
        <v>0.43440000000000001</v>
      </c>
      <c r="AV258" s="10">
        <v>0.15190000000000001</v>
      </c>
      <c r="AW258" s="10">
        <v>2733.82</v>
      </c>
      <c r="AX258" s="10">
        <v>223.56202639986</v>
      </c>
      <c r="AY258" s="10">
        <v>143.94</v>
      </c>
      <c r="AZ258" s="10">
        <v>451.74271824994997</v>
      </c>
      <c r="BA258" s="10">
        <v>503.4965034965</v>
      </c>
      <c r="BB258" s="10">
        <v>373.84</v>
      </c>
      <c r="BC258" s="10">
        <v>0.91269999999999996</v>
      </c>
      <c r="BD258" s="10">
        <v>0.64219999999999999</v>
      </c>
      <c r="BE258" s="10">
        <v>0.67400000000000004</v>
      </c>
      <c r="BF258" s="10">
        <v>44</v>
      </c>
      <c r="BG258" s="10">
        <v>147.80000000000001</v>
      </c>
      <c r="BH258" s="10">
        <v>132</v>
      </c>
      <c r="BI258" s="10">
        <v>84.7</v>
      </c>
      <c r="BJ258" s="10">
        <v>112.5</v>
      </c>
      <c r="BK258" s="10">
        <v>1369.99</v>
      </c>
      <c r="BL258" s="10">
        <v>29.31</v>
      </c>
      <c r="BM258" s="10">
        <v>1590.33</v>
      </c>
      <c r="BN258" s="10">
        <v>472.4</v>
      </c>
      <c r="BO258" s="10">
        <v>4023.6</v>
      </c>
      <c r="BP258" s="10">
        <v>6958.21</v>
      </c>
      <c r="BQ258" s="10">
        <v>808.2</v>
      </c>
      <c r="BR258" s="10">
        <v>302.68</v>
      </c>
      <c r="BS258" s="10">
        <v>539.20000000000005</v>
      </c>
      <c r="BT258" s="10">
        <v>4.5757000000000003</v>
      </c>
      <c r="BU258" s="8"/>
      <c r="BV258" s="8"/>
      <c r="BW258" s="8"/>
      <c r="BX258" s="8"/>
      <c r="BY258" s="8"/>
      <c r="BZ258" s="8"/>
      <c r="CA258" s="8"/>
      <c r="CB258" s="8"/>
      <c r="CC258" s="8"/>
      <c r="CD258" s="8"/>
      <c r="CE258" s="8"/>
      <c r="CF258" s="8"/>
      <c r="CG258" s="8"/>
      <c r="CH258" s="8"/>
      <c r="CI258" s="8"/>
      <c r="CJ258" s="8"/>
      <c r="CK258" s="8"/>
    </row>
    <row r="259" spans="1:89" ht="15.75" x14ac:dyDescent="0.25">
      <c r="A259" s="6">
        <v>37316</v>
      </c>
      <c r="B259" s="9">
        <v>23.64066666667</v>
      </c>
      <c r="C259" s="9">
        <v>23.6905</v>
      </c>
      <c r="D259" s="9">
        <v>22.854500000000002</v>
      </c>
      <c r="E259" s="9">
        <v>24.376999999999999</v>
      </c>
      <c r="F259" s="9">
        <v>27.8</v>
      </c>
      <c r="G259" s="9">
        <v>28.35</v>
      </c>
      <c r="H259" s="9">
        <v>3.03</v>
      </c>
      <c r="I259" s="9">
        <v>2.97</v>
      </c>
      <c r="J259" s="9">
        <v>3.99</v>
      </c>
      <c r="K259" s="9">
        <v>53.616919522800004</v>
      </c>
      <c r="L259" s="9">
        <v>1.5927</v>
      </c>
      <c r="M259" s="9">
        <v>1.4213</v>
      </c>
      <c r="N259" s="9">
        <v>0.64149999999999996</v>
      </c>
      <c r="O259" s="9">
        <v>1.4218999999999999</v>
      </c>
      <c r="P259" s="9">
        <v>1.7</v>
      </c>
      <c r="Q259" s="9">
        <v>1.0256000000000001</v>
      </c>
      <c r="R259" s="9">
        <v>1.54</v>
      </c>
      <c r="S259" s="9">
        <v>366</v>
      </c>
      <c r="T259" s="9">
        <v>640</v>
      </c>
      <c r="U259" s="9">
        <v>623.36</v>
      </c>
      <c r="V259" s="9">
        <v>598.91999999999996</v>
      </c>
      <c r="W259" s="9">
        <v>359</v>
      </c>
      <c r="X259" s="9">
        <v>353.24</v>
      </c>
      <c r="Y259" s="9">
        <v>191</v>
      </c>
      <c r="Z259" s="9">
        <v>359.21</v>
      </c>
      <c r="AA259" s="9">
        <v>189.95</v>
      </c>
      <c r="AB259" s="9">
        <v>415.85</v>
      </c>
      <c r="AC259" s="9">
        <v>557</v>
      </c>
      <c r="AD259" s="9">
        <v>98.95</v>
      </c>
      <c r="AE259" s="9">
        <v>89.61</v>
      </c>
      <c r="AF259" s="9">
        <v>91.66</v>
      </c>
      <c r="AG259" s="9">
        <v>189</v>
      </c>
      <c r="AH259" s="9">
        <v>171.5</v>
      </c>
      <c r="AI259" s="9">
        <v>151.25</v>
      </c>
      <c r="AJ259" s="9" t="s">
        <v>224</v>
      </c>
      <c r="AK259" s="9">
        <v>116.62</v>
      </c>
      <c r="AL259" s="9">
        <v>122.54</v>
      </c>
      <c r="AM259" s="9">
        <v>0.91105999999999998</v>
      </c>
      <c r="AN259" s="9">
        <v>0.57181999999999999</v>
      </c>
      <c r="AO259" s="9">
        <v>0.59033406731000004</v>
      </c>
      <c r="AP259" s="9">
        <v>2.3481407619999999</v>
      </c>
      <c r="AQ259" s="9">
        <v>1.3829581259999999</v>
      </c>
      <c r="AR259" s="9">
        <v>3.1036999999999999</v>
      </c>
      <c r="AS259" s="9">
        <v>11.904947999999999</v>
      </c>
      <c r="AT259" s="9">
        <v>0.52006985800000005</v>
      </c>
      <c r="AU259" s="9">
        <v>0.4456</v>
      </c>
      <c r="AV259" s="9">
        <v>0.1477</v>
      </c>
      <c r="AW259" s="9">
        <v>2756.25</v>
      </c>
      <c r="AX259" s="9">
        <v>221.05557967547</v>
      </c>
      <c r="AY259" s="9">
        <v>143.81</v>
      </c>
      <c r="AZ259" s="9">
        <v>446.64151784760998</v>
      </c>
      <c r="BA259" s="9">
        <v>486.01398601399001</v>
      </c>
      <c r="BB259" s="9">
        <v>373.49</v>
      </c>
      <c r="BC259" s="9">
        <v>0.92679999999999996</v>
      </c>
      <c r="BD259" s="9">
        <v>0.68140000000000001</v>
      </c>
      <c r="BE259" s="9">
        <v>0.67059999999999997</v>
      </c>
      <c r="BF259" s="9">
        <v>44</v>
      </c>
      <c r="BG259" s="9">
        <v>149.75</v>
      </c>
      <c r="BH259" s="9">
        <v>138</v>
      </c>
      <c r="BI259" s="9">
        <v>90.25</v>
      </c>
      <c r="BJ259" s="9">
        <v>112.5</v>
      </c>
      <c r="BK259" s="9">
        <v>1405</v>
      </c>
      <c r="BL259" s="9">
        <v>29.31</v>
      </c>
      <c r="BM259" s="9">
        <v>1604.88</v>
      </c>
      <c r="BN259" s="9">
        <v>480.2</v>
      </c>
      <c r="BO259" s="9">
        <v>3842.8</v>
      </c>
      <c r="BP259" s="9">
        <v>6537.5</v>
      </c>
      <c r="BQ259" s="9">
        <v>819.3</v>
      </c>
      <c r="BR259" s="9">
        <v>294.06</v>
      </c>
      <c r="BS259" s="9">
        <v>512.04999999999995</v>
      </c>
      <c r="BT259" s="9">
        <v>4.5392999999999999</v>
      </c>
      <c r="BU259" s="8"/>
      <c r="BV259" s="8"/>
      <c r="BW259" s="8"/>
      <c r="BX259" s="8"/>
      <c r="BY259" s="8"/>
      <c r="BZ259" s="8"/>
      <c r="CA259" s="8"/>
      <c r="CB259" s="8"/>
      <c r="CC259" s="8"/>
      <c r="CD259" s="8"/>
      <c r="CE259" s="8"/>
      <c r="CF259" s="8"/>
      <c r="CG259" s="8"/>
      <c r="CH259" s="8"/>
      <c r="CI259" s="8"/>
      <c r="CJ259" s="8"/>
      <c r="CK259" s="8"/>
    </row>
    <row r="260" spans="1:89" ht="15.75" x14ac:dyDescent="0.25">
      <c r="A260" s="6">
        <v>37288</v>
      </c>
      <c r="B260" s="10">
        <v>19.97523684211</v>
      </c>
      <c r="C260" s="10">
        <v>20.291499999999999</v>
      </c>
      <c r="D260" s="10">
        <v>18.911052631579999</v>
      </c>
      <c r="E260" s="10">
        <v>20.723157894740002</v>
      </c>
      <c r="F260" s="10">
        <v>28.1</v>
      </c>
      <c r="G260" s="10">
        <v>28.95</v>
      </c>
      <c r="H260" s="10">
        <v>2.31</v>
      </c>
      <c r="I260" s="10">
        <v>3.03</v>
      </c>
      <c r="J260" s="10">
        <v>4.12</v>
      </c>
      <c r="K260" s="10">
        <v>45.247003556709998</v>
      </c>
      <c r="L260" s="10">
        <v>1.4905999999999999</v>
      </c>
      <c r="M260" s="10">
        <v>1.3033999999999999</v>
      </c>
      <c r="N260" s="10">
        <v>0.5373</v>
      </c>
      <c r="O260" s="10">
        <v>1.4547000000000001</v>
      </c>
      <c r="P260" s="10">
        <v>1.7023999999999999</v>
      </c>
      <c r="Q260" s="10">
        <v>1.1568000000000001</v>
      </c>
      <c r="R260" s="10">
        <v>1.5049999999999999</v>
      </c>
      <c r="S260" s="10">
        <v>376</v>
      </c>
      <c r="T260" s="10">
        <v>651</v>
      </c>
      <c r="U260" s="10">
        <v>621.95000000000005</v>
      </c>
      <c r="V260" s="10">
        <v>617.29</v>
      </c>
      <c r="W260" s="10">
        <v>352.98</v>
      </c>
      <c r="X260" s="10">
        <v>356</v>
      </c>
      <c r="Y260" s="10">
        <v>187</v>
      </c>
      <c r="Z260" s="10">
        <v>364.92</v>
      </c>
      <c r="AA260" s="10">
        <v>197.15</v>
      </c>
      <c r="AB260" s="10">
        <v>423.45</v>
      </c>
      <c r="AC260" s="10">
        <v>578</v>
      </c>
      <c r="AD260" s="10">
        <v>99.01</v>
      </c>
      <c r="AE260" s="10">
        <v>90.82</v>
      </c>
      <c r="AF260" s="10">
        <v>92.87</v>
      </c>
      <c r="AG260" s="10">
        <v>195.33</v>
      </c>
      <c r="AH260" s="10">
        <v>172.33</v>
      </c>
      <c r="AI260" s="10">
        <v>143.75</v>
      </c>
      <c r="AJ260" s="10" t="s">
        <v>224</v>
      </c>
      <c r="AK260" s="10">
        <v>113.38</v>
      </c>
      <c r="AL260" s="10">
        <v>123.28</v>
      </c>
      <c r="AM260" s="10">
        <v>0.86912999999999996</v>
      </c>
      <c r="AN260" s="10">
        <v>0.51671</v>
      </c>
      <c r="AO260" s="10">
        <v>0.45461764374000002</v>
      </c>
      <c r="AP260" s="10">
        <v>2.2328391359999999</v>
      </c>
      <c r="AQ260" s="10">
        <v>1.387146904</v>
      </c>
      <c r="AR260" s="10">
        <v>3.1095999999999999</v>
      </c>
      <c r="AS260" s="10">
        <v>11.904947999999999</v>
      </c>
      <c r="AT260" s="10">
        <v>0.52006985800000005</v>
      </c>
      <c r="AU260" s="10">
        <v>0.46039999999999998</v>
      </c>
      <c r="AV260" s="10">
        <v>0.14369999999999999</v>
      </c>
      <c r="AW260" s="10">
        <v>2785.51</v>
      </c>
      <c r="AX260" s="10">
        <v>220.53761915829</v>
      </c>
      <c r="AY260" s="10">
        <v>134.58000000000001</v>
      </c>
      <c r="AZ260" s="10">
        <v>443.70798185580003</v>
      </c>
      <c r="BA260" s="10">
        <v>486.01398601399001</v>
      </c>
      <c r="BB260" s="10">
        <v>366.99</v>
      </c>
      <c r="BC260" s="10">
        <v>0.94359999999999999</v>
      </c>
      <c r="BD260" s="10">
        <v>0.58309999999999995</v>
      </c>
      <c r="BE260" s="10">
        <v>0.62439999999999996</v>
      </c>
      <c r="BF260" s="10">
        <v>44</v>
      </c>
      <c r="BG260" s="10">
        <v>150.25</v>
      </c>
      <c r="BH260" s="10">
        <v>138</v>
      </c>
      <c r="BI260" s="10">
        <v>99.625</v>
      </c>
      <c r="BJ260" s="10">
        <v>112.5</v>
      </c>
      <c r="BK260" s="10">
        <v>1369.34</v>
      </c>
      <c r="BL260" s="10">
        <v>29.31</v>
      </c>
      <c r="BM260" s="10">
        <v>1561.9</v>
      </c>
      <c r="BN260" s="10">
        <v>480</v>
      </c>
      <c r="BO260" s="10">
        <v>3730.8</v>
      </c>
      <c r="BP260" s="10">
        <v>6029.25</v>
      </c>
      <c r="BQ260" s="10">
        <v>771.3</v>
      </c>
      <c r="BR260" s="10">
        <v>295.5</v>
      </c>
      <c r="BS260" s="10">
        <v>471.15</v>
      </c>
      <c r="BT260" s="10">
        <v>4.4231999999999996</v>
      </c>
      <c r="BU260" s="8"/>
      <c r="BV260" s="8"/>
      <c r="BW260" s="8"/>
      <c r="BX260" s="8"/>
      <c r="BY260" s="8"/>
      <c r="BZ260" s="8"/>
      <c r="CA260" s="8"/>
      <c r="CB260" s="8"/>
      <c r="CC260" s="8"/>
      <c r="CD260" s="8"/>
      <c r="CE260" s="8"/>
      <c r="CF260" s="8"/>
      <c r="CG260" s="8"/>
      <c r="CH260" s="8"/>
      <c r="CI260" s="8"/>
      <c r="CJ260" s="8"/>
      <c r="CK260" s="8"/>
    </row>
    <row r="261" spans="1:89" ht="15.75" x14ac:dyDescent="0.25">
      <c r="A261" s="6">
        <v>37257</v>
      </c>
      <c r="B261" s="9">
        <v>19.154812409809999</v>
      </c>
      <c r="C261" s="9">
        <v>19.484999999999999</v>
      </c>
      <c r="D261" s="9">
        <v>18.291818181819998</v>
      </c>
      <c r="E261" s="9">
        <v>19.68761904762</v>
      </c>
      <c r="F261" s="9">
        <v>27.35</v>
      </c>
      <c r="G261" s="9">
        <v>29.7</v>
      </c>
      <c r="H261" s="9">
        <v>2.25</v>
      </c>
      <c r="I261" s="9">
        <v>3.06</v>
      </c>
      <c r="J261" s="9">
        <v>4.21</v>
      </c>
      <c r="K261" s="9">
        <v>44.721994817990002</v>
      </c>
      <c r="L261" s="9">
        <v>1.3859999999999999</v>
      </c>
      <c r="M261" s="9">
        <v>1.2842</v>
      </c>
      <c r="N261" s="9">
        <v>0.50290000000000001</v>
      </c>
      <c r="O261" s="9">
        <v>1.4679</v>
      </c>
      <c r="P261" s="9">
        <v>1.6556999999999999</v>
      </c>
      <c r="Q261" s="9">
        <v>1.2904</v>
      </c>
      <c r="R261" s="9">
        <v>1.4575</v>
      </c>
      <c r="S261" s="9">
        <v>362</v>
      </c>
      <c r="T261" s="9">
        <v>685.91</v>
      </c>
      <c r="U261" s="9">
        <v>587.55999999999995</v>
      </c>
      <c r="V261" s="9">
        <v>684.39</v>
      </c>
      <c r="W261" s="9">
        <v>373.8</v>
      </c>
      <c r="X261" s="9">
        <v>328.57</v>
      </c>
      <c r="Y261" s="9">
        <v>188</v>
      </c>
      <c r="Z261" s="9">
        <v>389.18</v>
      </c>
      <c r="AA261" s="9">
        <v>206.39</v>
      </c>
      <c r="AB261" s="9" t="s">
        <v>224</v>
      </c>
      <c r="AC261" s="9" t="s">
        <v>224</v>
      </c>
      <c r="AD261" s="9">
        <v>99.27</v>
      </c>
      <c r="AE261" s="9">
        <v>91.98</v>
      </c>
      <c r="AF261" s="9">
        <v>95.42</v>
      </c>
      <c r="AG261" s="9">
        <v>191.75</v>
      </c>
      <c r="AH261" s="9">
        <v>173.5</v>
      </c>
      <c r="AI261" s="9">
        <v>142.5</v>
      </c>
      <c r="AJ261" s="9" t="s">
        <v>224</v>
      </c>
      <c r="AK261" s="9">
        <v>121.68</v>
      </c>
      <c r="AL261" s="9">
        <v>125.31</v>
      </c>
      <c r="AM261" s="9">
        <v>0.75443000000000005</v>
      </c>
      <c r="AN261" s="9">
        <v>0.42852000000000001</v>
      </c>
      <c r="AO261" s="9">
        <v>0.44370590128999998</v>
      </c>
      <c r="AP261" s="9">
        <v>2.207706468</v>
      </c>
      <c r="AQ261" s="9">
        <v>1.387587828</v>
      </c>
      <c r="AR261" s="9">
        <v>3.1181999999999999</v>
      </c>
      <c r="AS261" s="9">
        <v>11.794717</v>
      </c>
      <c r="AT261" s="9">
        <v>0.52403817399999997</v>
      </c>
      <c r="AU261" s="9">
        <v>0.46739999999999998</v>
      </c>
      <c r="AV261" s="9">
        <v>0.17130000000000001</v>
      </c>
      <c r="AW261" s="9">
        <v>2840.58</v>
      </c>
      <c r="AX261" s="9">
        <v>262.52</v>
      </c>
      <c r="AY261" s="9">
        <v>133.28</v>
      </c>
      <c r="AZ261" s="9">
        <v>450.38041707615997</v>
      </c>
      <c r="BA261" s="9">
        <v>468.53146853147001</v>
      </c>
      <c r="BB261" s="9">
        <v>369.35</v>
      </c>
      <c r="BC261" s="9">
        <v>0.95650000000000002</v>
      </c>
      <c r="BD261" s="9">
        <v>0.53879999999999995</v>
      </c>
      <c r="BE261" s="9">
        <v>0.56720000000000004</v>
      </c>
      <c r="BF261" s="9">
        <v>44</v>
      </c>
      <c r="BG261" s="9">
        <v>146</v>
      </c>
      <c r="BH261" s="9">
        <v>131</v>
      </c>
      <c r="BI261" s="9">
        <v>104.125</v>
      </c>
      <c r="BJ261" s="9">
        <v>112.5</v>
      </c>
      <c r="BK261" s="9">
        <v>1368.59</v>
      </c>
      <c r="BL261" s="9">
        <v>29.31</v>
      </c>
      <c r="BM261" s="9">
        <v>1503.96</v>
      </c>
      <c r="BN261" s="9">
        <v>513.1</v>
      </c>
      <c r="BO261" s="9">
        <v>3861.9</v>
      </c>
      <c r="BP261" s="9">
        <v>6043.18</v>
      </c>
      <c r="BQ261" s="9">
        <v>793.2</v>
      </c>
      <c r="BR261" s="9">
        <v>281.51</v>
      </c>
      <c r="BS261" s="9">
        <v>472.11</v>
      </c>
      <c r="BT261" s="9">
        <v>4.5148999999999999</v>
      </c>
      <c r="BU261" s="8"/>
      <c r="BV261" s="8"/>
      <c r="BW261" s="8"/>
      <c r="BX261" s="8"/>
      <c r="BY261" s="8"/>
      <c r="BZ261" s="8"/>
      <c r="CA261" s="8"/>
      <c r="CB261" s="8"/>
      <c r="CC261" s="8"/>
      <c r="CD261" s="8"/>
      <c r="CE261" s="8"/>
      <c r="CF261" s="8"/>
      <c r="CG261" s="8"/>
      <c r="CH261" s="8"/>
      <c r="CI261" s="8"/>
      <c r="CJ261" s="8"/>
      <c r="CK261" s="8"/>
    </row>
    <row r="262" spans="1:89" ht="15.75" x14ac:dyDescent="0.25">
      <c r="A262" s="6">
        <v>37226</v>
      </c>
      <c r="B262" s="10">
        <v>18.51978947368</v>
      </c>
      <c r="C262" s="10">
        <v>18.60473684211</v>
      </c>
      <c r="D262" s="10">
        <v>17.641999999999999</v>
      </c>
      <c r="E262" s="10">
        <v>19.31263157895</v>
      </c>
      <c r="F262" s="10">
        <v>27.35</v>
      </c>
      <c r="G262" s="10">
        <v>30.45</v>
      </c>
      <c r="H262" s="10">
        <v>2.41</v>
      </c>
      <c r="I262" s="10">
        <v>3.4</v>
      </c>
      <c r="J262" s="10">
        <v>4.2699999999999996</v>
      </c>
      <c r="K262" s="10">
        <v>48.321934751610002</v>
      </c>
      <c r="L262" s="10">
        <v>1.3373999999999999</v>
      </c>
      <c r="M262" s="10">
        <v>1.2504999999999999</v>
      </c>
      <c r="N262" s="10">
        <v>0.53680000000000005</v>
      </c>
      <c r="O262" s="10">
        <v>1.5088999999999999</v>
      </c>
      <c r="P262" s="10">
        <v>1.6091</v>
      </c>
      <c r="Q262" s="10">
        <v>1.49</v>
      </c>
      <c r="R262" s="10">
        <v>1.4275</v>
      </c>
      <c r="S262" s="10">
        <v>339</v>
      </c>
      <c r="T262" s="10">
        <v>710</v>
      </c>
      <c r="U262" s="10">
        <v>533.19000000000005</v>
      </c>
      <c r="V262" s="10">
        <v>771.62</v>
      </c>
      <c r="W262" s="10">
        <v>359.5</v>
      </c>
      <c r="X262" s="10">
        <v>309.19</v>
      </c>
      <c r="Y262" s="10">
        <v>189</v>
      </c>
      <c r="Z262" s="10">
        <v>396.87</v>
      </c>
      <c r="AA262" s="10">
        <v>195.38</v>
      </c>
      <c r="AB262" s="10" t="s">
        <v>224</v>
      </c>
      <c r="AC262" s="10" t="s">
        <v>224</v>
      </c>
      <c r="AD262" s="10">
        <v>102.86</v>
      </c>
      <c r="AE262" s="10">
        <v>91.88</v>
      </c>
      <c r="AF262" s="10">
        <v>95.87</v>
      </c>
      <c r="AG262" s="10">
        <v>179.33</v>
      </c>
      <c r="AH262" s="10">
        <v>163</v>
      </c>
      <c r="AI262" s="10">
        <v>134.33333333332999</v>
      </c>
      <c r="AJ262" s="10" t="s">
        <v>224</v>
      </c>
      <c r="AK262" s="10">
        <v>118.2</v>
      </c>
      <c r="AL262" s="10">
        <v>122.44</v>
      </c>
      <c r="AM262" s="10">
        <v>0.69608999999999999</v>
      </c>
      <c r="AN262" s="10">
        <v>0.50636999999999999</v>
      </c>
      <c r="AO262" s="10">
        <v>0.42575876385</v>
      </c>
      <c r="AP262" s="10">
        <v>2.1633936060000001</v>
      </c>
      <c r="AQ262" s="10">
        <v>1.393981226</v>
      </c>
      <c r="AR262" s="10">
        <v>3.0771999999999999</v>
      </c>
      <c r="AS262" s="10">
        <v>11.464024</v>
      </c>
      <c r="AT262" s="10">
        <v>0.52622956627999995</v>
      </c>
      <c r="AU262" s="10">
        <v>0.47239999999999999</v>
      </c>
      <c r="AV262" s="10">
        <v>0.17269999999999999</v>
      </c>
      <c r="AW262" s="10">
        <v>2873.44</v>
      </c>
      <c r="AX262" s="10">
        <v>265.20999999999998</v>
      </c>
      <c r="AY262" s="10">
        <v>138.13</v>
      </c>
      <c r="AZ262" s="10">
        <v>455.61494417017002</v>
      </c>
      <c r="BA262" s="10">
        <v>468.53146853147001</v>
      </c>
      <c r="BB262" s="10">
        <v>386.33</v>
      </c>
      <c r="BC262" s="10">
        <v>0.94530000000000003</v>
      </c>
      <c r="BD262" s="10">
        <v>0.47939999999999999</v>
      </c>
      <c r="BE262" s="10">
        <v>0.48770000000000002</v>
      </c>
      <c r="BF262" s="10">
        <v>44</v>
      </c>
      <c r="BG262" s="10">
        <v>141.66666666667001</v>
      </c>
      <c r="BH262" s="10">
        <v>131</v>
      </c>
      <c r="BI262" s="10">
        <v>101.16666666667</v>
      </c>
      <c r="BJ262" s="10">
        <v>112.5</v>
      </c>
      <c r="BK262" s="10">
        <v>1344.63</v>
      </c>
      <c r="BL262" s="10">
        <v>30.03</v>
      </c>
      <c r="BM262" s="10">
        <v>1471.74</v>
      </c>
      <c r="BN262" s="10">
        <v>483.3</v>
      </c>
      <c r="BO262" s="10">
        <v>4018.5</v>
      </c>
      <c r="BP262" s="10">
        <v>5263.82</v>
      </c>
      <c r="BQ262" s="10">
        <v>754.7</v>
      </c>
      <c r="BR262" s="10">
        <v>275.85000000000002</v>
      </c>
      <c r="BS262" s="10">
        <v>461.73</v>
      </c>
      <c r="BT262" s="10">
        <v>4.3695000000000004</v>
      </c>
      <c r="BU262" s="8"/>
      <c r="BV262" s="8"/>
      <c r="BW262" s="8"/>
      <c r="BX262" s="8"/>
      <c r="BY262" s="8"/>
      <c r="BZ262" s="8"/>
      <c r="CA262" s="8"/>
      <c r="CB262" s="8"/>
      <c r="CC262" s="8"/>
      <c r="CD262" s="8"/>
      <c r="CE262" s="8"/>
      <c r="CF262" s="8"/>
      <c r="CG262" s="8"/>
      <c r="CH262" s="8"/>
      <c r="CI262" s="8"/>
      <c r="CJ262" s="8"/>
      <c r="CK262" s="8"/>
    </row>
    <row r="263" spans="1:89" ht="15.75" x14ac:dyDescent="0.25">
      <c r="A263" s="6">
        <v>37196</v>
      </c>
      <c r="B263" s="9">
        <v>18.688181818179999</v>
      </c>
      <c r="C263" s="9">
        <v>18.942272727270002</v>
      </c>
      <c r="D263" s="9">
        <v>17.532272727270001</v>
      </c>
      <c r="E263" s="9">
        <v>19.59</v>
      </c>
      <c r="F263" s="9">
        <v>29.4</v>
      </c>
      <c r="G263" s="9">
        <v>31.5</v>
      </c>
      <c r="H263" s="9">
        <v>2.36</v>
      </c>
      <c r="I263" s="9">
        <v>3.46</v>
      </c>
      <c r="J263" s="9">
        <v>4.38</v>
      </c>
      <c r="K263" s="9">
        <v>48.074528796099997</v>
      </c>
      <c r="L263" s="9">
        <v>1.2316</v>
      </c>
      <c r="M263" s="9">
        <v>1.2974000000000001</v>
      </c>
      <c r="N263" s="9">
        <v>0.52210000000000001</v>
      </c>
      <c r="O263" s="9">
        <v>1.4948999999999999</v>
      </c>
      <c r="P263" s="9">
        <v>1.6678999999999999</v>
      </c>
      <c r="Q263" s="9">
        <v>1.4141999999999999</v>
      </c>
      <c r="R263" s="9">
        <v>1.4025000000000001</v>
      </c>
      <c r="S263" s="9">
        <v>330</v>
      </c>
      <c r="T263" s="9">
        <v>714.29</v>
      </c>
      <c r="U263" s="9">
        <v>503.93</v>
      </c>
      <c r="V263" s="9">
        <v>759.59</v>
      </c>
      <c r="W263" s="9">
        <v>323</v>
      </c>
      <c r="X263" s="9">
        <v>318.77</v>
      </c>
      <c r="Y263" s="9">
        <v>189</v>
      </c>
      <c r="Z263" s="9">
        <v>390.69</v>
      </c>
      <c r="AA263" s="9">
        <v>207.77</v>
      </c>
      <c r="AB263" s="9" t="s">
        <v>224</v>
      </c>
      <c r="AC263" s="9" t="s">
        <v>224</v>
      </c>
      <c r="AD263" s="9">
        <v>100.97</v>
      </c>
      <c r="AE263" s="9">
        <v>89.54</v>
      </c>
      <c r="AF263" s="9">
        <v>94.69</v>
      </c>
      <c r="AG263" s="9">
        <v>173.5</v>
      </c>
      <c r="AH263" s="9">
        <v>159.25</v>
      </c>
      <c r="AI263" s="9">
        <v>135</v>
      </c>
      <c r="AJ263" s="9" t="s">
        <v>224</v>
      </c>
      <c r="AK263" s="9">
        <v>116.36</v>
      </c>
      <c r="AL263" s="9">
        <v>125.27</v>
      </c>
      <c r="AM263" s="9">
        <v>0.65076999999999996</v>
      </c>
      <c r="AN263" s="9">
        <v>0.49603999999999998</v>
      </c>
      <c r="AO263" s="9">
        <v>0.46599531073</v>
      </c>
      <c r="AP263" s="9">
        <v>2.2831044720000002</v>
      </c>
      <c r="AQ263" s="9">
        <v>1.418232046</v>
      </c>
      <c r="AR263" s="9">
        <v>3.0272000000000001</v>
      </c>
      <c r="AS263" s="9">
        <v>11.684486</v>
      </c>
      <c r="AT263" s="9">
        <v>0.52611272141999998</v>
      </c>
      <c r="AU263" s="9">
        <v>0.47020000000000001</v>
      </c>
      <c r="AV263" s="9">
        <v>0.16950000000000001</v>
      </c>
      <c r="AW263" s="9">
        <v>2965.41</v>
      </c>
      <c r="AX263" s="9">
        <v>264.05</v>
      </c>
      <c r="AY263" s="9">
        <v>142.5</v>
      </c>
      <c r="AZ263" s="9">
        <v>453.61606477907998</v>
      </c>
      <c r="BA263" s="9">
        <v>461.53846153846001</v>
      </c>
      <c r="BB263" s="9">
        <v>400.63</v>
      </c>
      <c r="BC263" s="9">
        <v>0.83779999999999999</v>
      </c>
      <c r="BD263" s="9">
        <v>0.46700000000000003</v>
      </c>
      <c r="BE263" s="9">
        <v>0.51380000000000003</v>
      </c>
      <c r="BF263" s="9">
        <v>44</v>
      </c>
      <c r="BG263" s="9">
        <v>140.5</v>
      </c>
      <c r="BH263" s="9">
        <v>130</v>
      </c>
      <c r="BI263" s="9">
        <v>96.5</v>
      </c>
      <c r="BJ263" s="9">
        <v>112.5</v>
      </c>
      <c r="BK263" s="9">
        <v>1327.46</v>
      </c>
      <c r="BL263" s="9">
        <v>30.03</v>
      </c>
      <c r="BM263" s="9">
        <v>1427.73</v>
      </c>
      <c r="BN263" s="9">
        <v>486.5</v>
      </c>
      <c r="BO263" s="9">
        <v>4041.8</v>
      </c>
      <c r="BP263" s="9">
        <v>5078.41</v>
      </c>
      <c r="BQ263" s="9">
        <v>772.9</v>
      </c>
      <c r="BR263" s="9">
        <v>276.16000000000003</v>
      </c>
      <c r="BS263" s="9">
        <v>429.89</v>
      </c>
      <c r="BT263" s="9">
        <v>4.1226000000000003</v>
      </c>
      <c r="BU263" s="8"/>
      <c r="BV263" s="8"/>
      <c r="BW263" s="8"/>
      <c r="BX263" s="8"/>
      <c r="BY263" s="8"/>
      <c r="BZ263" s="8"/>
      <c r="CA263" s="8"/>
      <c r="CB263" s="8"/>
      <c r="CC263" s="8"/>
      <c r="CD263" s="8"/>
      <c r="CE263" s="8"/>
      <c r="CF263" s="8"/>
      <c r="CG263" s="8"/>
      <c r="CH263" s="8"/>
      <c r="CI263" s="8"/>
      <c r="CJ263" s="8"/>
      <c r="CK263" s="8"/>
    </row>
    <row r="264" spans="1:89" ht="15.75" x14ac:dyDescent="0.25">
      <c r="A264" s="6">
        <v>37165</v>
      </c>
      <c r="B264" s="10">
        <v>20.731884057969999</v>
      </c>
      <c r="C264" s="10">
        <v>20.478260869570001</v>
      </c>
      <c r="D264" s="10">
        <v>19.541739130429999</v>
      </c>
      <c r="E264" s="10">
        <v>22.175652173909999</v>
      </c>
      <c r="F264" s="10">
        <v>32.4</v>
      </c>
      <c r="G264" s="10">
        <v>33.03</v>
      </c>
      <c r="H264" s="10">
        <v>2.4500000000000002</v>
      </c>
      <c r="I264" s="10">
        <v>3.52</v>
      </c>
      <c r="J264" s="10">
        <v>4.59</v>
      </c>
      <c r="K264" s="10">
        <v>49.594944465810002</v>
      </c>
      <c r="L264" s="10">
        <v>1.0849</v>
      </c>
      <c r="M264" s="10">
        <v>1.2434000000000001</v>
      </c>
      <c r="N264" s="10">
        <v>0.51239999999999997</v>
      </c>
      <c r="O264" s="10">
        <v>1.4541999999999999</v>
      </c>
      <c r="P264" s="10">
        <v>1.6073999999999999</v>
      </c>
      <c r="Q264" s="10">
        <v>1.3734</v>
      </c>
      <c r="R264" s="10">
        <v>1.3819999999999999</v>
      </c>
      <c r="S264" s="10">
        <v>307</v>
      </c>
      <c r="T264" s="10">
        <v>713.91</v>
      </c>
      <c r="U264" s="10">
        <v>491.98</v>
      </c>
      <c r="V264" s="10">
        <v>761.6</v>
      </c>
      <c r="W264" s="10">
        <v>277</v>
      </c>
      <c r="X264" s="10">
        <v>281.64999999999998</v>
      </c>
      <c r="Y264" s="10">
        <v>187</v>
      </c>
      <c r="Z264" s="10">
        <v>373.03</v>
      </c>
      <c r="AA264" s="10">
        <v>203.7</v>
      </c>
      <c r="AB264" s="10" t="s">
        <v>224</v>
      </c>
      <c r="AC264" s="10" t="s">
        <v>224</v>
      </c>
      <c r="AD264" s="10">
        <v>101.79</v>
      </c>
      <c r="AE264" s="10">
        <v>86.56</v>
      </c>
      <c r="AF264" s="10">
        <v>94.96</v>
      </c>
      <c r="AG264" s="10">
        <v>170.6</v>
      </c>
      <c r="AH264" s="10">
        <v>158.19999999999999</v>
      </c>
      <c r="AI264" s="10">
        <v>146.19999999999999</v>
      </c>
      <c r="AJ264" s="10" t="s">
        <v>224</v>
      </c>
      <c r="AK264" s="10">
        <v>115.01</v>
      </c>
      <c r="AL264" s="10">
        <v>123.34</v>
      </c>
      <c r="AM264" s="10">
        <v>0.68661000000000005</v>
      </c>
      <c r="AN264" s="10">
        <v>0.48364000000000001</v>
      </c>
      <c r="AO264" s="10">
        <v>0.42363003261999999</v>
      </c>
      <c r="AP264" s="10">
        <v>2.2714199860000002</v>
      </c>
      <c r="AQ264" s="10">
        <v>1.4484353400000001</v>
      </c>
      <c r="AR264" s="10">
        <v>3.0076999999999998</v>
      </c>
      <c r="AS264" s="10">
        <v>11.904947999999999</v>
      </c>
      <c r="AT264" s="10">
        <v>0.53065203400000005</v>
      </c>
      <c r="AU264" s="10">
        <v>0.46639999999999998</v>
      </c>
      <c r="AV264" s="10">
        <v>0.1497</v>
      </c>
      <c r="AW264" s="10">
        <v>2992.43</v>
      </c>
      <c r="AX264" s="10">
        <v>269.26</v>
      </c>
      <c r="AY264" s="10">
        <v>149.63999999999999</v>
      </c>
      <c r="AZ264" s="10">
        <v>469.47708537579001</v>
      </c>
      <c r="BA264" s="10">
        <v>461.53846153846001</v>
      </c>
      <c r="BB264" s="10">
        <v>404.02</v>
      </c>
      <c r="BC264" s="10">
        <v>0.82010000000000005</v>
      </c>
      <c r="BD264" s="10">
        <v>0.48209999999999997</v>
      </c>
      <c r="BE264" s="10">
        <v>0.53790000000000004</v>
      </c>
      <c r="BF264" s="10">
        <v>44</v>
      </c>
      <c r="BG264" s="10">
        <v>135.9</v>
      </c>
      <c r="BH264" s="10">
        <v>124.38</v>
      </c>
      <c r="BI264" s="10">
        <v>96.1</v>
      </c>
      <c r="BJ264" s="10">
        <v>112.5</v>
      </c>
      <c r="BK264" s="10">
        <v>1282.5</v>
      </c>
      <c r="BL264" s="10">
        <v>30.03</v>
      </c>
      <c r="BM264" s="10">
        <v>1377.28</v>
      </c>
      <c r="BN264" s="10">
        <v>468.1</v>
      </c>
      <c r="BO264" s="10">
        <v>3750.7</v>
      </c>
      <c r="BP264" s="10">
        <v>4825.33</v>
      </c>
      <c r="BQ264" s="10">
        <v>761.5</v>
      </c>
      <c r="BR264" s="10">
        <v>283.06</v>
      </c>
      <c r="BS264" s="10">
        <v>431.39</v>
      </c>
      <c r="BT264" s="10">
        <v>4.4012000000000002</v>
      </c>
      <c r="BU264" s="8"/>
      <c r="BV264" s="8"/>
      <c r="BW264" s="8"/>
      <c r="BX264" s="8"/>
      <c r="BY264" s="8"/>
      <c r="BZ264" s="8"/>
      <c r="CA264" s="8"/>
      <c r="CB264" s="8"/>
      <c r="CC264" s="8"/>
      <c r="CD264" s="8"/>
      <c r="CE264" s="8"/>
      <c r="CF264" s="8"/>
      <c r="CG264" s="8"/>
      <c r="CH264" s="8"/>
      <c r="CI264" s="8"/>
      <c r="CJ264" s="8"/>
      <c r="CK264" s="8"/>
    </row>
    <row r="265" spans="1:89" ht="15.75" x14ac:dyDescent="0.25">
      <c r="A265" s="6">
        <v>37135</v>
      </c>
      <c r="B265" s="9">
        <v>25.207666666670001</v>
      </c>
      <c r="C265" s="9">
        <v>25.544</v>
      </c>
      <c r="D265" s="9">
        <v>23.963999999999999</v>
      </c>
      <c r="E265" s="9">
        <v>26.114999999999998</v>
      </c>
      <c r="F265" s="9">
        <v>32.799999999999997</v>
      </c>
      <c r="G265" s="9">
        <v>33.06</v>
      </c>
      <c r="H265" s="9">
        <v>2.15</v>
      </c>
      <c r="I265" s="9">
        <v>3.79</v>
      </c>
      <c r="J265" s="9">
        <v>4.54</v>
      </c>
      <c r="K265" s="9">
        <v>47.201630414470003</v>
      </c>
      <c r="L265" s="9">
        <v>1.0243</v>
      </c>
      <c r="M265" s="9">
        <v>1.2802</v>
      </c>
      <c r="N265" s="9">
        <v>0.53510000000000002</v>
      </c>
      <c r="O265" s="9">
        <v>1.5274000000000001</v>
      </c>
      <c r="P265" s="9">
        <v>1.5811999999999999</v>
      </c>
      <c r="Q265" s="9">
        <v>1.6135999999999999</v>
      </c>
      <c r="R265" s="9">
        <v>1.3875</v>
      </c>
      <c r="S265" s="9">
        <v>322</v>
      </c>
      <c r="T265" s="9">
        <v>807</v>
      </c>
      <c r="U265" s="9">
        <v>498.98</v>
      </c>
      <c r="V265" s="9">
        <v>749.57</v>
      </c>
      <c r="W265" s="9">
        <v>310</v>
      </c>
      <c r="X265" s="9">
        <v>316</v>
      </c>
      <c r="Y265" s="9">
        <v>202</v>
      </c>
      <c r="Z265" s="9">
        <v>385.09</v>
      </c>
      <c r="AA265" s="9">
        <v>204.25</v>
      </c>
      <c r="AB265" s="9" t="s">
        <v>224</v>
      </c>
      <c r="AC265" s="9" t="s">
        <v>224</v>
      </c>
      <c r="AD265" s="9">
        <v>99.61</v>
      </c>
      <c r="AE265" s="9">
        <v>90.08</v>
      </c>
      <c r="AF265" s="9">
        <v>94.63</v>
      </c>
      <c r="AG265" s="9">
        <v>173</v>
      </c>
      <c r="AH265" s="9">
        <v>161</v>
      </c>
      <c r="AI265" s="9">
        <v>148.33333333332999</v>
      </c>
      <c r="AJ265" s="9" t="s">
        <v>224</v>
      </c>
      <c r="AK265" s="9">
        <v>107.57</v>
      </c>
      <c r="AL265" s="9">
        <v>122.03</v>
      </c>
      <c r="AM265" s="9">
        <v>0.72677000000000003</v>
      </c>
      <c r="AN265" s="9">
        <v>0.57181999999999999</v>
      </c>
      <c r="AO265" s="9">
        <v>0.57753841367000003</v>
      </c>
      <c r="AP265" s="9">
        <v>2.3591638619999999</v>
      </c>
      <c r="AQ265" s="9">
        <v>1.4656313759999999</v>
      </c>
      <c r="AR265" s="9">
        <v>2.9903</v>
      </c>
      <c r="AS265" s="9">
        <v>13.007258</v>
      </c>
      <c r="AT265" s="9">
        <v>0.53478128725999996</v>
      </c>
      <c r="AU265" s="9">
        <v>0.47089999999999999</v>
      </c>
      <c r="AV265" s="9">
        <v>0.16619999999999999</v>
      </c>
      <c r="AW265" s="9">
        <v>3049.57</v>
      </c>
      <c r="AX265" s="9">
        <v>270.79000000000002</v>
      </c>
      <c r="AY265" s="9">
        <v>156.31</v>
      </c>
      <c r="AZ265" s="9">
        <v>486.03685548041</v>
      </c>
      <c r="BA265" s="9">
        <v>489.51048951049</v>
      </c>
      <c r="BB265" s="9">
        <v>411.85</v>
      </c>
      <c r="BC265" s="9">
        <v>0.90969999999999995</v>
      </c>
      <c r="BD265" s="9">
        <v>0.49349999999999999</v>
      </c>
      <c r="BE265" s="9">
        <v>0.57969999999999999</v>
      </c>
      <c r="BF265" s="9">
        <v>44</v>
      </c>
      <c r="BG265" s="9">
        <v>135</v>
      </c>
      <c r="BH265" s="9">
        <v>124.38</v>
      </c>
      <c r="BI265" s="9">
        <v>94.5</v>
      </c>
      <c r="BJ265" s="9">
        <v>112.5</v>
      </c>
      <c r="BK265" s="9">
        <v>1344.56</v>
      </c>
      <c r="BL265" s="9">
        <v>30.03</v>
      </c>
      <c r="BM265" s="9">
        <v>1426.33</v>
      </c>
      <c r="BN265" s="9">
        <v>464.8</v>
      </c>
      <c r="BO265" s="9">
        <v>3694.5</v>
      </c>
      <c r="BP265" s="9">
        <v>5027</v>
      </c>
      <c r="BQ265" s="9">
        <v>798.6</v>
      </c>
      <c r="BR265" s="9">
        <v>283.42</v>
      </c>
      <c r="BS265" s="9">
        <v>457.9</v>
      </c>
      <c r="BT265" s="9">
        <v>4.3529999999999998</v>
      </c>
      <c r="BU265" s="8"/>
      <c r="BV265" s="8"/>
      <c r="BW265" s="8"/>
      <c r="BX265" s="8"/>
      <c r="BY265" s="8"/>
      <c r="BZ265" s="8"/>
      <c r="CA265" s="8"/>
      <c r="CB265" s="8"/>
      <c r="CC265" s="8"/>
      <c r="CD265" s="8"/>
      <c r="CE265" s="8"/>
      <c r="CF265" s="8"/>
      <c r="CG265" s="8"/>
      <c r="CH265" s="8"/>
      <c r="CI265" s="8"/>
      <c r="CJ265" s="8"/>
      <c r="CK265" s="8"/>
    </row>
    <row r="266" spans="1:89" ht="15.75" x14ac:dyDescent="0.25">
      <c r="A266" s="6">
        <v>37104</v>
      </c>
      <c r="B266" s="10">
        <v>25.821159420290002</v>
      </c>
      <c r="C266" s="10">
        <v>25.697826086959999</v>
      </c>
      <c r="D266" s="10">
        <v>24.32043478261</v>
      </c>
      <c r="E266" s="10">
        <v>27.445217391300002</v>
      </c>
      <c r="F266" s="10">
        <v>33.799999999999997</v>
      </c>
      <c r="G266" s="10">
        <v>34.15</v>
      </c>
      <c r="H266" s="10">
        <v>2.95</v>
      </c>
      <c r="I266" s="10">
        <v>3.79</v>
      </c>
      <c r="J266" s="10">
        <v>4.54</v>
      </c>
      <c r="K266" s="10">
        <v>56.916328793410003</v>
      </c>
      <c r="L266" s="10">
        <v>1.0322</v>
      </c>
      <c r="M266" s="10">
        <v>1.3166</v>
      </c>
      <c r="N266" s="10">
        <v>0.56920000000000004</v>
      </c>
      <c r="O266" s="10">
        <v>1.5808</v>
      </c>
      <c r="P266" s="10">
        <v>1.518</v>
      </c>
      <c r="Q266" s="10">
        <v>1.7493000000000001</v>
      </c>
      <c r="R266" s="10">
        <v>1.4750000000000001</v>
      </c>
      <c r="S266" s="10">
        <v>363</v>
      </c>
      <c r="T266" s="10">
        <v>847.5</v>
      </c>
      <c r="U266" s="10">
        <v>492.13</v>
      </c>
      <c r="V266" s="10">
        <v>738.07</v>
      </c>
      <c r="W266" s="10">
        <v>362</v>
      </c>
      <c r="X266" s="10">
        <v>350</v>
      </c>
      <c r="Y266" s="10">
        <v>212</v>
      </c>
      <c r="Z266" s="10">
        <v>427.49</v>
      </c>
      <c r="AA266" s="10">
        <v>202.57</v>
      </c>
      <c r="AB266" s="10" t="s">
        <v>224</v>
      </c>
      <c r="AC266" s="10" t="s">
        <v>224</v>
      </c>
      <c r="AD266" s="10">
        <v>99.39</v>
      </c>
      <c r="AE266" s="10">
        <v>93.14</v>
      </c>
      <c r="AF266" s="10">
        <v>95.13</v>
      </c>
      <c r="AG266" s="10">
        <v>168.25</v>
      </c>
      <c r="AH266" s="10">
        <v>153</v>
      </c>
      <c r="AI266" s="10">
        <v>140.75</v>
      </c>
      <c r="AJ266" s="10" t="s">
        <v>224</v>
      </c>
      <c r="AK266" s="10">
        <v>105.91</v>
      </c>
      <c r="AL266" s="10">
        <v>121.92</v>
      </c>
      <c r="AM266" s="10">
        <v>0.69635999999999998</v>
      </c>
      <c r="AN266" s="10">
        <v>0.68342999999999998</v>
      </c>
      <c r="AO266" s="10">
        <v>0.78457564731999996</v>
      </c>
      <c r="AP266" s="10">
        <v>2.209690626</v>
      </c>
      <c r="AQ266" s="10">
        <v>1.4457897959999999</v>
      </c>
      <c r="AR266" s="10">
        <v>2.7684000000000002</v>
      </c>
      <c r="AS266" s="10">
        <v>14.219799</v>
      </c>
      <c r="AT266" s="10">
        <v>0.52536094600000005</v>
      </c>
      <c r="AU266" s="10">
        <v>0.46939999999999998</v>
      </c>
      <c r="AV266" s="10">
        <v>0.17879999999999999</v>
      </c>
      <c r="AW266" s="10">
        <v>3047.8</v>
      </c>
      <c r="AX266" s="10">
        <v>267.62</v>
      </c>
      <c r="AY266" s="10">
        <v>158.99</v>
      </c>
      <c r="AZ266" s="10">
        <v>480.34035545185998</v>
      </c>
      <c r="BA266" s="10">
        <v>475.52447552448001</v>
      </c>
      <c r="BB266" s="10">
        <v>402.94</v>
      </c>
      <c r="BC266" s="10">
        <v>0.95499999999999996</v>
      </c>
      <c r="BD266" s="10">
        <v>0.52929999999999999</v>
      </c>
      <c r="BE266" s="10">
        <v>0.58560000000000001</v>
      </c>
      <c r="BF266" s="10">
        <v>44</v>
      </c>
      <c r="BG266" s="10">
        <v>135</v>
      </c>
      <c r="BH266" s="10">
        <v>125</v>
      </c>
      <c r="BI266" s="10">
        <v>88.75</v>
      </c>
      <c r="BJ266" s="10">
        <v>112.5</v>
      </c>
      <c r="BK266" s="10">
        <v>1377.08</v>
      </c>
      <c r="BL266" s="10">
        <v>30.03</v>
      </c>
      <c r="BM266" s="10">
        <v>1464.43</v>
      </c>
      <c r="BN266" s="10">
        <v>483</v>
      </c>
      <c r="BO266" s="10">
        <v>3895.7</v>
      </c>
      <c r="BP266" s="10">
        <v>5520.8</v>
      </c>
      <c r="BQ266" s="10">
        <v>828.1</v>
      </c>
      <c r="BR266" s="10">
        <v>272.39</v>
      </c>
      <c r="BS266" s="10">
        <v>451.7</v>
      </c>
      <c r="BT266" s="10">
        <v>4.2207999999999997</v>
      </c>
      <c r="BU266" s="8"/>
      <c r="BV266" s="8"/>
      <c r="BW266" s="8"/>
      <c r="BX266" s="8"/>
      <c r="BY266" s="8"/>
      <c r="BZ266" s="8"/>
      <c r="CA266" s="8"/>
      <c r="CB266" s="8"/>
      <c r="CC266" s="8"/>
      <c r="CD266" s="8"/>
      <c r="CE266" s="8"/>
      <c r="CF266" s="8"/>
      <c r="CG266" s="8"/>
      <c r="CH266" s="8"/>
      <c r="CI266" s="8"/>
      <c r="CJ266" s="8"/>
      <c r="CK266" s="8"/>
    </row>
    <row r="267" spans="1:89" ht="15.75" x14ac:dyDescent="0.25">
      <c r="A267" s="6">
        <v>37073</v>
      </c>
      <c r="B267" s="9">
        <v>24.80367965368</v>
      </c>
      <c r="C267" s="9">
        <v>24.53818181818</v>
      </c>
      <c r="D267" s="9">
        <v>23.43</v>
      </c>
      <c r="E267" s="9">
        <v>26.442857142859999</v>
      </c>
      <c r="F267" s="9">
        <v>34</v>
      </c>
      <c r="G267" s="9">
        <v>34.35</v>
      </c>
      <c r="H267" s="9">
        <v>3.1</v>
      </c>
      <c r="I267" s="9">
        <v>3.75</v>
      </c>
      <c r="J267" s="9">
        <v>4.66</v>
      </c>
      <c r="K267" s="9">
        <v>58.628975134549997</v>
      </c>
      <c r="L267" s="9">
        <v>0.96640000000000004</v>
      </c>
      <c r="M267" s="9">
        <v>1.2946</v>
      </c>
      <c r="N267" s="9">
        <v>0.60470000000000002</v>
      </c>
      <c r="O267" s="9">
        <v>1.6841999999999999</v>
      </c>
      <c r="P267" s="9">
        <v>1.4357</v>
      </c>
      <c r="Q267" s="9">
        <v>2.0809000000000002</v>
      </c>
      <c r="R267" s="9">
        <v>1.536</v>
      </c>
      <c r="S267" s="9">
        <v>358</v>
      </c>
      <c r="T267" s="9">
        <v>930</v>
      </c>
      <c r="U267" s="9">
        <v>443.35</v>
      </c>
      <c r="V267" s="9">
        <v>723.02</v>
      </c>
      <c r="W267" s="9">
        <v>330</v>
      </c>
      <c r="X267" s="9">
        <v>352</v>
      </c>
      <c r="Y267" s="9">
        <v>208</v>
      </c>
      <c r="Z267" s="9">
        <v>421.36</v>
      </c>
      <c r="AA267" s="9">
        <v>209.09</v>
      </c>
      <c r="AB267" s="9" t="s">
        <v>224</v>
      </c>
      <c r="AC267" s="9" t="s">
        <v>224</v>
      </c>
      <c r="AD267" s="9">
        <v>101.98</v>
      </c>
      <c r="AE267" s="9">
        <v>91.73</v>
      </c>
      <c r="AF267" s="9">
        <v>94.47</v>
      </c>
      <c r="AG267" s="9">
        <v>169.4</v>
      </c>
      <c r="AH267" s="9">
        <v>152.4</v>
      </c>
      <c r="AI267" s="9">
        <v>137.19999999999999</v>
      </c>
      <c r="AJ267" s="9" t="s">
        <v>224</v>
      </c>
      <c r="AK267" s="9">
        <v>107.98</v>
      </c>
      <c r="AL267" s="9">
        <v>123.79</v>
      </c>
      <c r="AM267" s="9">
        <v>0.63499000000000005</v>
      </c>
      <c r="AN267" s="9">
        <v>0.69755999999999996</v>
      </c>
      <c r="AO267" s="9">
        <v>0.96294125248999995</v>
      </c>
      <c r="AP267" s="9">
        <v>2.1228285979999999</v>
      </c>
      <c r="AQ267" s="9">
        <v>1.416909274</v>
      </c>
      <c r="AR267" s="9">
        <v>2.7582</v>
      </c>
      <c r="AS267" s="9">
        <v>15.983495</v>
      </c>
      <c r="AT267" s="9">
        <v>0.51693929760000001</v>
      </c>
      <c r="AU267" s="9">
        <v>0.4632</v>
      </c>
      <c r="AV267" s="9">
        <v>0.1938</v>
      </c>
      <c r="AW267" s="9">
        <v>3065.2</v>
      </c>
      <c r="AX267" s="9">
        <v>255.79</v>
      </c>
      <c r="AY267" s="9">
        <v>159.29</v>
      </c>
      <c r="AZ267" s="9">
        <v>459.11875434523</v>
      </c>
      <c r="BA267" s="9">
        <v>465.03496503497001</v>
      </c>
      <c r="BB267" s="9">
        <v>393.1</v>
      </c>
      <c r="BC267" s="9">
        <v>1.0035000000000001</v>
      </c>
      <c r="BD267" s="9">
        <v>0.504</v>
      </c>
      <c r="BE267" s="9">
        <v>0.6048</v>
      </c>
      <c r="BF267" s="9">
        <v>44</v>
      </c>
      <c r="BG267" s="9">
        <v>135</v>
      </c>
      <c r="BH267" s="9">
        <v>123.75</v>
      </c>
      <c r="BI267" s="9">
        <v>87.5</v>
      </c>
      <c r="BJ267" s="9">
        <v>112.5</v>
      </c>
      <c r="BK267" s="9">
        <v>1416.39</v>
      </c>
      <c r="BL267" s="9">
        <v>30.03</v>
      </c>
      <c r="BM267" s="9">
        <v>1525.21</v>
      </c>
      <c r="BN267" s="9">
        <v>461.6</v>
      </c>
      <c r="BO267" s="9">
        <v>4350.8999999999996</v>
      </c>
      <c r="BP267" s="9">
        <v>5937.05</v>
      </c>
      <c r="BQ267" s="9">
        <v>852.4</v>
      </c>
      <c r="BR267" s="9">
        <v>267.52999999999997</v>
      </c>
      <c r="BS267" s="9">
        <v>530.84</v>
      </c>
      <c r="BT267" s="9">
        <v>4.2542999999999997</v>
      </c>
      <c r="BU267" s="8"/>
      <c r="BV267" s="8"/>
      <c r="BW267" s="8"/>
      <c r="BX267" s="8"/>
      <c r="BY267" s="8"/>
      <c r="BZ267" s="8"/>
      <c r="CA267" s="8"/>
      <c r="CB267" s="8"/>
      <c r="CC267" s="8"/>
      <c r="CD267" s="8"/>
      <c r="CE267" s="8"/>
      <c r="CF267" s="8"/>
      <c r="CG267" s="8"/>
      <c r="CH267" s="8"/>
      <c r="CI267" s="8"/>
      <c r="CJ267" s="8"/>
      <c r="CK267" s="8"/>
    </row>
    <row r="268" spans="1:89" ht="15.75" x14ac:dyDescent="0.25">
      <c r="A268" s="6">
        <v>37043</v>
      </c>
      <c r="B268" s="10">
        <v>26.966031746030001</v>
      </c>
      <c r="C268" s="10">
        <v>27.724285714290001</v>
      </c>
      <c r="D268" s="10">
        <v>25.613809523810001</v>
      </c>
      <c r="E268" s="10">
        <v>27.56</v>
      </c>
      <c r="F268" s="10">
        <v>33.9</v>
      </c>
      <c r="G268" s="10">
        <v>34.75</v>
      </c>
      <c r="H268" s="10">
        <v>3.71</v>
      </c>
      <c r="I268" s="10">
        <v>4.33</v>
      </c>
      <c r="J268" s="10">
        <v>4.6900000000000004</v>
      </c>
      <c r="K268" s="10">
        <v>68.814061457180003</v>
      </c>
      <c r="L268" s="10">
        <v>0.97330000000000005</v>
      </c>
      <c r="M268" s="10">
        <v>1.4088000000000001</v>
      </c>
      <c r="N268" s="10">
        <v>0.6431</v>
      </c>
      <c r="O268" s="10">
        <v>1.6087</v>
      </c>
      <c r="P268" s="10">
        <v>1.4448000000000001</v>
      </c>
      <c r="Q268" s="10">
        <v>1.9563999999999999</v>
      </c>
      <c r="R268" s="10">
        <v>1.425</v>
      </c>
      <c r="S268" s="10">
        <v>317</v>
      </c>
      <c r="T268" s="10">
        <v>930</v>
      </c>
      <c r="U268" s="10">
        <v>415.87</v>
      </c>
      <c r="V268" s="10">
        <v>727.53</v>
      </c>
      <c r="W268" s="10">
        <v>255</v>
      </c>
      <c r="X268" s="10">
        <v>312</v>
      </c>
      <c r="Y268" s="10">
        <v>188</v>
      </c>
      <c r="Z268" s="10">
        <v>286.89</v>
      </c>
      <c r="AA268" s="10">
        <v>206.88</v>
      </c>
      <c r="AB268" s="10" t="s">
        <v>224</v>
      </c>
      <c r="AC268" s="10" t="s">
        <v>224</v>
      </c>
      <c r="AD268" s="10">
        <v>95.06</v>
      </c>
      <c r="AE268" s="10">
        <v>83.31</v>
      </c>
      <c r="AF268" s="10">
        <v>89.54</v>
      </c>
      <c r="AG268" s="10">
        <v>168</v>
      </c>
      <c r="AH268" s="10">
        <v>148.5</v>
      </c>
      <c r="AI268" s="10">
        <v>129.75</v>
      </c>
      <c r="AJ268" s="10" t="s">
        <v>224</v>
      </c>
      <c r="AK268" s="10">
        <v>97.42</v>
      </c>
      <c r="AL268" s="10">
        <v>127.23</v>
      </c>
      <c r="AM268" s="10">
        <v>0.83545000000000003</v>
      </c>
      <c r="AN268" s="10">
        <v>0.60972000000000004</v>
      </c>
      <c r="AO268" s="10">
        <v>0.83055809616999998</v>
      </c>
      <c r="AP268" s="10">
        <v>2.0529421440000002</v>
      </c>
      <c r="AQ268" s="10">
        <v>1.400815548</v>
      </c>
      <c r="AR268" s="10">
        <v>2.8142</v>
      </c>
      <c r="AS268" s="10">
        <v>14.219799</v>
      </c>
      <c r="AT268" s="10">
        <v>0.51205826891999995</v>
      </c>
      <c r="AU268" s="10">
        <v>0.46389999999999998</v>
      </c>
      <c r="AV268" s="10">
        <v>0.1993</v>
      </c>
      <c r="AW268" s="10">
        <v>3050.33</v>
      </c>
      <c r="AX268" s="10">
        <v>253.62</v>
      </c>
      <c r="AY268" s="10">
        <v>164.75</v>
      </c>
      <c r="AZ268" s="10">
        <v>455.20757465404</v>
      </c>
      <c r="BA268" s="10">
        <v>475.52447552448001</v>
      </c>
      <c r="BB268" s="10">
        <v>409.32</v>
      </c>
      <c r="BC268" s="10">
        <v>1.0465</v>
      </c>
      <c r="BD268" s="10">
        <v>0.51400000000000001</v>
      </c>
      <c r="BE268" s="10">
        <v>0.62029999999999996</v>
      </c>
      <c r="BF268" s="10">
        <v>44</v>
      </c>
      <c r="BG268" s="10">
        <v>133.125</v>
      </c>
      <c r="BH268" s="10">
        <v>122.5</v>
      </c>
      <c r="BI268" s="10">
        <v>87.5</v>
      </c>
      <c r="BJ268" s="10">
        <v>112.5</v>
      </c>
      <c r="BK268" s="10">
        <v>1466.13</v>
      </c>
      <c r="BL268" s="10">
        <v>30.03</v>
      </c>
      <c r="BM268" s="10">
        <v>1608.45</v>
      </c>
      <c r="BN268" s="10">
        <v>444.1</v>
      </c>
      <c r="BO268" s="10">
        <v>4828.3</v>
      </c>
      <c r="BP268" s="10">
        <v>6641.19</v>
      </c>
      <c r="BQ268" s="10">
        <v>894.9</v>
      </c>
      <c r="BR268" s="10">
        <v>270.23</v>
      </c>
      <c r="BS268" s="10">
        <v>579.72</v>
      </c>
      <c r="BT268" s="10">
        <v>4.3738000000000001</v>
      </c>
      <c r="BU268" s="8"/>
      <c r="BV268" s="8"/>
      <c r="BW268" s="8"/>
      <c r="BX268" s="8"/>
      <c r="BY268" s="8"/>
      <c r="BZ268" s="8"/>
      <c r="CA268" s="8"/>
      <c r="CB268" s="8"/>
      <c r="CC268" s="8"/>
      <c r="CD268" s="8"/>
      <c r="CE268" s="8"/>
      <c r="CF268" s="8"/>
      <c r="CG268" s="8"/>
      <c r="CH268" s="8"/>
      <c r="CI268" s="8"/>
      <c r="CJ268" s="8"/>
      <c r="CK268" s="8"/>
    </row>
    <row r="269" spans="1:89" ht="15.75" x14ac:dyDescent="0.25">
      <c r="A269" s="6">
        <v>37012</v>
      </c>
      <c r="B269" s="9">
        <v>27.546825396829998</v>
      </c>
      <c r="C269" s="9">
        <v>28.45047619048</v>
      </c>
      <c r="D269" s="9">
        <v>25.58</v>
      </c>
      <c r="E269" s="9">
        <v>28.61</v>
      </c>
      <c r="F269" s="9">
        <v>33.799999999999997</v>
      </c>
      <c r="G269" s="9">
        <v>34.75</v>
      </c>
      <c r="H269" s="9">
        <v>4.21</v>
      </c>
      <c r="I269" s="9">
        <v>4.3600000000000003</v>
      </c>
      <c r="J269" s="9">
        <v>4.66</v>
      </c>
      <c r="K269" s="9">
        <v>75.008042293030002</v>
      </c>
      <c r="L269" s="9">
        <v>1.0773999999999999</v>
      </c>
      <c r="M269" s="9">
        <v>1.526</v>
      </c>
      <c r="N269" s="9">
        <v>0.6512</v>
      </c>
      <c r="O269" s="9">
        <v>1.5940000000000001</v>
      </c>
      <c r="P269" s="9">
        <v>1.4877</v>
      </c>
      <c r="Q269" s="9">
        <v>1.8317000000000001</v>
      </c>
      <c r="R269" s="9">
        <v>1.4624999999999999</v>
      </c>
      <c r="S269" s="9">
        <v>295</v>
      </c>
      <c r="T269" s="9">
        <v>949</v>
      </c>
      <c r="U269" s="9">
        <v>407.18</v>
      </c>
      <c r="V269" s="9">
        <v>727.53</v>
      </c>
      <c r="W269" s="9">
        <v>234</v>
      </c>
      <c r="X269" s="9">
        <v>292</v>
      </c>
      <c r="Y269" s="9">
        <v>184</v>
      </c>
      <c r="Z269" s="9">
        <v>295.17</v>
      </c>
      <c r="AA269" s="9">
        <v>196.96</v>
      </c>
      <c r="AB269" s="9" t="s">
        <v>224</v>
      </c>
      <c r="AC269" s="9" t="s">
        <v>224</v>
      </c>
      <c r="AD269" s="9">
        <v>89.73</v>
      </c>
      <c r="AE269" s="9">
        <v>84.09</v>
      </c>
      <c r="AF269" s="9">
        <v>94.84</v>
      </c>
      <c r="AG269" s="9">
        <v>164.33</v>
      </c>
      <c r="AH269" s="9">
        <v>141.66999999999999</v>
      </c>
      <c r="AI269" s="9">
        <v>123</v>
      </c>
      <c r="AJ269" s="9" t="s">
        <v>224</v>
      </c>
      <c r="AK269" s="9">
        <v>102.55</v>
      </c>
      <c r="AL269" s="9">
        <v>134.86000000000001</v>
      </c>
      <c r="AM269" s="9">
        <v>0.75485999999999998</v>
      </c>
      <c r="AN269" s="9">
        <v>0.63658000000000003</v>
      </c>
      <c r="AO269" s="9">
        <v>0.73433999999999999</v>
      </c>
      <c r="AP269" s="9">
        <v>2.0077474340000001</v>
      </c>
      <c r="AQ269" s="9">
        <v>1.3897924479999999</v>
      </c>
      <c r="AR269" s="9">
        <v>2.919</v>
      </c>
      <c r="AS269" s="9">
        <v>15.211878</v>
      </c>
      <c r="AT269" s="9">
        <v>0.52123830660000003</v>
      </c>
      <c r="AU269" s="9">
        <v>0.47070000000000001</v>
      </c>
      <c r="AV269" s="9">
        <v>0.21129999999999999</v>
      </c>
      <c r="AW269" s="9">
        <v>3060.66</v>
      </c>
      <c r="AX269" s="9">
        <v>259.8</v>
      </c>
      <c r="AY269" s="9">
        <v>165.05</v>
      </c>
      <c r="AZ269" s="9">
        <v>452.98906164648002</v>
      </c>
      <c r="BA269" s="9">
        <v>482.51748251748</v>
      </c>
      <c r="BB269" s="9">
        <v>410.07</v>
      </c>
      <c r="BC269" s="9">
        <v>1.1013999999999999</v>
      </c>
      <c r="BD269" s="9">
        <v>0.51400000000000001</v>
      </c>
      <c r="BE269" s="9">
        <v>0.60819999999999996</v>
      </c>
      <c r="BF269" s="9">
        <v>44</v>
      </c>
      <c r="BG269" s="9">
        <v>142</v>
      </c>
      <c r="BH269" s="9">
        <v>125.5</v>
      </c>
      <c r="BI269" s="9">
        <v>85</v>
      </c>
      <c r="BJ269" s="9">
        <v>112.5</v>
      </c>
      <c r="BK269" s="9">
        <v>1538.77</v>
      </c>
      <c r="BL269" s="9">
        <v>30.03</v>
      </c>
      <c r="BM269" s="9">
        <v>1682.21</v>
      </c>
      <c r="BN269" s="9">
        <v>466.7</v>
      </c>
      <c r="BO269" s="9">
        <v>4945</v>
      </c>
      <c r="BP269" s="9">
        <v>7060.83</v>
      </c>
      <c r="BQ269" s="9">
        <v>938</v>
      </c>
      <c r="BR269" s="9">
        <v>272.36</v>
      </c>
      <c r="BS269" s="9">
        <v>610.70000000000005</v>
      </c>
      <c r="BT269" s="9">
        <v>4.4333</v>
      </c>
      <c r="BU269" s="8"/>
      <c r="BV269" s="8"/>
      <c r="BW269" s="8"/>
      <c r="BX269" s="8"/>
      <c r="BY269" s="8"/>
      <c r="BZ269" s="8"/>
      <c r="CA269" s="8"/>
      <c r="CB269" s="8"/>
      <c r="CC269" s="8"/>
      <c r="CD269" s="8"/>
      <c r="CE269" s="8"/>
      <c r="CF269" s="8"/>
      <c r="CG269" s="8"/>
      <c r="CH269" s="8"/>
      <c r="CI269" s="8"/>
      <c r="CJ269" s="8"/>
      <c r="CK269" s="8"/>
    </row>
    <row r="270" spans="1:89" ht="15.75" x14ac:dyDescent="0.25">
      <c r="A270" s="6">
        <v>36982</v>
      </c>
      <c r="B270" s="10">
        <v>25.718</v>
      </c>
      <c r="C270" s="10">
        <v>25.640999999999998</v>
      </c>
      <c r="D270" s="10">
        <v>24.092500000000001</v>
      </c>
      <c r="E270" s="10">
        <v>27.420500000000001</v>
      </c>
      <c r="F270" s="10">
        <v>33.5</v>
      </c>
      <c r="G270" s="10">
        <v>35.53</v>
      </c>
      <c r="H270" s="10">
        <v>5.17</v>
      </c>
      <c r="I270" s="10">
        <v>4.4800000000000004</v>
      </c>
      <c r="J270" s="10">
        <v>4.7300000000000004</v>
      </c>
      <c r="K270" s="10">
        <v>87.283581620749999</v>
      </c>
      <c r="L270" s="10">
        <v>1.0843</v>
      </c>
      <c r="M270" s="10">
        <v>1.4579</v>
      </c>
      <c r="N270" s="10">
        <v>0.62809999999999999</v>
      </c>
      <c r="O270" s="10">
        <v>1.5975999999999999</v>
      </c>
      <c r="P270" s="10">
        <v>1.6529</v>
      </c>
      <c r="Q270" s="10">
        <v>1.7048000000000001</v>
      </c>
      <c r="R270" s="10">
        <v>1.4350000000000001</v>
      </c>
      <c r="S270" s="10">
        <v>293</v>
      </c>
      <c r="T270" s="10">
        <v>950</v>
      </c>
      <c r="U270" s="10">
        <v>419.93</v>
      </c>
      <c r="V270" s="10">
        <v>744.85</v>
      </c>
      <c r="W270" s="10">
        <v>251</v>
      </c>
      <c r="X270" s="10">
        <v>281</v>
      </c>
      <c r="Y270" s="10">
        <v>186</v>
      </c>
      <c r="Z270" s="10">
        <v>326.01</v>
      </c>
      <c r="AA270" s="10">
        <v>198.19</v>
      </c>
      <c r="AB270" s="10" t="s">
        <v>224</v>
      </c>
      <c r="AC270" s="10" t="s">
        <v>224</v>
      </c>
      <c r="AD270" s="10">
        <v>84.72</v>
      </c>
      <c r="AE270" s="10">
        <v>87.99</v>
      </c>
      <c r="AF270" s="10">
        <v>94.3</v>
      </c>
      <c r="AG270" s="10">
        <v>163.75</v>
      </c>
      <c r="AH270" s="10">
        <v>139</v>
      </c>
      <c r="AI270" s="10">
        <v>120.75</v>
      </c>
      <c r="AJ270" s="10" t="s">
        <v>224</v>
      </c>
      <c r="AK270" s="10">
        <v>101.09</v>
      </c>
      <c r="AL270" s="10">
        <v>129.66999999999999</v>
      </c>
      <c r="AM270" s="10">
        <v>0.91424000000000005</v>
      </c>
      <c r="AN270" s="10">
        <v>0.55115999999999998</v>
      </c>
      <c r="AO270" s="10">
        <v>0.62971999999999995</v>
      </c>
      <c r="AP270" s="10">
        <v>1.9771032159999999</v>
      </c>
      <c r="AQ270" s="10">
        <v>1.3681871720000001</v>
      </c>
      <c r="AR270" s="10">
        <v>3.0045000000000002</v>
      </c>
      <c r="AS270" s="10">
        <v>14.770954</v>
      </c>
      <c r="AT270" s="10">
        <v>0.56029976376000001</v>
      </c>
      <c r="AU270" s="10">
        <v>0.47410000000000002</v>
      </c>
      <c r="AV270" s="10">
        <v>0.19389999999999999</v>
      </c>
      <c r="AW270" s="10">
        <v>3032.72</v>
      </c>
      <c r="AX270" s="10">
        <v>265.14</v>
      </c>
      <c r="AY270" s="10">
        <v>162.52000000000001</v>
      </c>
      <c r="AZ270" s="10">
        <v>469.10055068326</v>
      </c>
      <c r="BA270" s="10">
        <v>500</v>
      </c>
      <c r="BB270" s="10">
        <v>411.86</v>
      </c>
      <c r="BC270" s="10">
        <v>1.1274</v>
      </c>
      <c r="BD270" s="10">
        <v>0.51200000000000001</v>
      </c>
      <c r="BE270" s="10">
        <v>0.57850000000000001</v>
      </c>
      <c r="BF270" s="10">
        <v>44</v>
      </c>
      <c r="BG270" s="10">
        <v>151.30000000000001</v>
      </c>
      <c r="BH270" s="10">
        <v>129</v>
      </c>
      <c r="BI270" s="10">
        <v>95.3</v>
      </c>
      <c r="BJ270" s="10">
        <v>112.5</v>
      </c>
      <c r="BK270" s="10">
        <v>1496.91</v>
      </c>
      <c r="BL270" s="10">
        <v>30.03</v>
      </c>
      <c r="BM270" s="10">
        <v>1664.16</v>
      </c>
      <c r="BN270" s="10">
        <v>477.5</v>
      </c>
      <c r="BO270" s="10">
        <v>4949.2</v>
      </c>
      <c r="BP270" s="10">
        <v>6329.87</v>
      </c>
      <c r="BQ270" s="10">
        <v>969.4</v>
      </c>
      <c r="BR270" s="10">
        <v>260.48</v>
      </c>
      <c r="BS270" s="10">
        <v>594.86</v>
      </c>
      <c r="BT270" s="10">
        <v>4.3650000000000002</v>
      </c>
      <c r="BU270" s="8"/>
      <c r="BV270" s="8"/>
      <c r="BW270" s="8"/>
      <c r="BX270" s="8"/>
      <c r="BY270" s="8"/>
      <c r="BZ270" s="8"/>
      <c r="CA270" s="8"/>
      <c r="CB270" s="8"/>
      <c r="CC270" s="8"/>
      <c r="CD270" s="8"/>
      <c r="CE270" s="8"/>
      <c r="CF270" s="8"/>
      <c r="CG270" s="8"/>
      <c r="CH270" s="8"/>
      <c r="CI270" s="8"/>
      <c r="CJ270" s="8"/>
      <c r="CK270" s="8"/>
    </row>
    <row r="271" spans="1:89" ht="15.75" x14ac:dyDescent="0.25">
      <c r="A271" s="6">
        <v>36951</v>
      </c>
      <c r="B271" s="9">
        <v>25.02257575758</v>
      </c>
      <c r="C271" s="9">
        <v>24.395454545450001</v>
      </c>
      <c r="D271" s="9">
        <v>23.433636363640002</v>
      </c>
      <c r="E271" s="9">
        <v>27.238636363640001</v>
      </c>
      <c r="F271" s="9">
        <v>32.6</v>
      </c>
      <c r="G271" s="9">
        <v>35.5</v>
      </c>
      <c r="H271" s="9">
        <v>5.16</v>
      </c>
      <c r="I271" s="9">
        <v>4.57</v>
      </c>
      <c r="J271" s="9">
        <v>4.87</v>
      </c>
      <c r="K271" s="9">
        <v>87.684854578550002</v>
      </c>
      <c r="L271" s="9">
        <v>1.1244000000000001</v>
      </c>
      <c r="M271" s="9">
        <v>1.4661</v>
      </c>
      <c r="N271" s="9">
        <v>0.67290000000000005</v>
      </c>
      <c r="O271" s="9">
        <v>1.5774999999999999</v>
      </c>
      <c r="P271" s="9">
        <v>1.7584</v>
      </c>
      <c r="Q271" s="9">
        <v>1.3017000000000001</v>
      </c>
      <c r="R271" s="9">
        <v>1.6725000000000001</v>
      </c>
      <c r="S271" s="9">
        <v>289</v>
      </c>
      <c r="T271" s="9">
        <v>954.76</v>
      </c>
      <c r="U271" s="9">
        <v>431.31</v>
      </c>
      <c r="V271" s="9">
        <v>780.64</v>
      </c>
      <c r="W271" s="9">
        <v>254</v>
      </c>
      <c r="X271" s="9">
        <v>278</v>
      </c>
      <c r="Y271" s="9">
        <v>195</v>
      </c>
      <c r="Z271" s="9">
        <v>327.63</v>
      </c>
      <c r="AA271" s="9">
        <v>205.27</v>
      </c>
      <c r="AB271" s="9" t="s">
        <v>224</v>
      </c>
      <c r="AC271" s="9" t="s">
        <v>224</v>
      </c>
      <c r="AD271" s="9">
        <v>83.07</v>
      </c>
      <c r="AE271" s="9">
        <v>90.25</v>
      </c>
      <c r="AF271" s="9">
        <v>95.6</v>
      </c>
      <c r="AG271" s="9">
        <v>175</v>
      </c>
      <c r="AH271" s="9">
        <v>146.25</v>
      </c>
      <c r="AI271" s="9">
        <v>125.5</v>
      </c>
      <c r="AJ271" s="9" t="s">
        <v>224</v>
      </c>
      <c r="AK271" s="9">
        <v>103.49</v>
      </c>
      <c r="AL271" s="9">
        <v>130.19999999999999</v>
      </c>
      <c r="AM271" s="9">
        <v>1.0052000000000001</v>
      </c>
      <c r="AN271" s="9">
        <v>0.54081999999999997</v>
      </c>
      <c r="AO271" s="9">
        <v>0.55481000000000003</v>
      </c>
      <c r="AP271" s="9">
        <v>1.9817329180000001</v>
      </c>
      <c r="AQ271" s="9">
        <v>1.3668644000000001</v>
      </c>
      <c r="AR271" s="9">
        <v>2.9390999999999998</v>
      </c>
      <c r="AS271" s="9">
        <v>13.889106</v>
      </c>
      <c r="AT271" s="9">
        <v>0.52839229850000002</v>
      </c>
      <c r="AU271" s="9">
        <v>0.47510000000000002</v>
      </c>
      <c r="AV271" s="9">
        <v>0.2044</v>
      </c>
      <c r="AW271" s="9">
        <v>3032.72</v>
      </c>
      <c r="AX271" s="9">
        <v>268.45999999999998</v>
      </c>
      <c r="AY271" s="9">
        <v>166.15</v>
      </c>
      <c r="AZ271" s="9">
        <v>481.85472768324001</v>
      </c>
      <c r="BA271" s="9">
        <v>500</v>
      </c>
      <c r="BB271" s="9">
        <v>421.06</v>
      </c>
      <c r="BC271" s="9">
        <v>1.2029000000000001</v>
      </c>
      <c r="BD271" s="9">
        <v>0.51819999999999999</v>
      </c>
      <c r="BE271" s="9">
        <v>0.57430000000000003</v>
      </c>
      <c r="BF271" s="9">
        <v>44</v>
      </c>
      <c r="BG271" s="9">
        <v>159.125</v>
      </c>
      <c r="BH271" s="9">
        <v>129</v>
      </c>
      <c r="BI271" s="9">
        <v>98.875</v>
      </c>
      <c r="BJ271" s="9">
        <v>112.5</v>
      </c>
      <c r="BK271" s="9">
        <v>1509.17</v>
      </c>
      <c r="BL271" s="9">
        <v>30.03</v>
      </c>
      <c r="BM271" s="9">
        <v>1738.77</v>
      </c>
      <c r="BN271" s="9">
        <v>498.4</v>
      </c>
      <c r="BO271" s="9">
        <v>5046.3999999999996</v>
      </c>
      <c r="BP271" s="9">
        <v>6133.52</v>
      </c>
      <c r="BQ271" s="9">
        <v>1004.7</v>
      </c>
      <c r="BR271" s="9">
        <v>263.02999999999997</v>
      </c>
      <c r="BS271" s="9">
        <v>584.23</v>
      </c>
      <c r="BT271" s="9">
        <v>4.4039999999999999</v>
      </c>
      <c r="BU271" s="8"/>
      <c r="BV271" s="8"/>
      <c r="BW271" s="8"/>
      <c r="BX271" s="8"/>
      <c r="BY271" s="8"/>
      <c r="BZ271" s="8"/>
      <c r="CA271" s="8"/>
      <c r="CB271" s="8"/>
      <c r="CC271" s="8"/>
      <c r="CD271" s="8"/>
      <c r="CE271" s="8"/>
      <c r="CF271" s="8"/>
      <c r="CG271" s="8"/>
      <c r="CH271" s="8"/>
      <c r="CI271" s="8"/>
      <c r="CJ271" s="8"/>
      <c r="CK271" s="8"/>
    </row>
    <row r="272" spans="1:89" ht="15.75" x14ac:dyDescent="0.25">
      <c r="A272" s="6">
        <v>36923</v>
      </c>
      <c r="B272" s="10">
        <v>27.23883333333</v>
      </c>
      <c r="C272" s="10">
        <v>27.405999999999999</v>
      </c>
      <c r="D272" s="10">
        <v>24.742000000000001</v>
      </c>
      <c r="E272" s="10">
        <v>29.5685</v>
      </c>
      <c r="F272" s="10">
        <v>32.1</v>
      </c>
      <c r="G272" s="10">
        <v>34.35</v>
      </c>
      <c r="H272" s="10">
        <v>5.63</v>
      </c>
      <c r="I272" s="10">
        <v>4.59</v>
      </c>
      <c r="J272" s="10">
        <v>4.8</v>
      </c>
      <c r="K272" s="10">
        <v>93.439894737740005</v>
      </c>
      <c r="L272" s="10">
        <v>0.89259999999999995</v>
      </c>
      <c r="M272" s="10">
        <v>1.4813000000000001</v>
      </c>
      <c r="N272" s="10">
        <v>0.69620000000000004</v>
      </c>
      <c r="O272" s="10">
        <v>1.7043999999999999</v>
      </c>
      <c r="P272" s="10">
        <v>1.7850999999999999</v>
      </c>
      <c r="Q272" s="10">
        <v>1.6054999999999999</v>
      </c>
      <c r="R272" s="10">
        <v>1.7224999999999999</v>
      </c>
      <c r="S272" s="10">
        <v>285</v>
      </c>
      <c r="T272" s="10">
        <v>983.33</v>
      </c>
      <c r="U272" s="10">
        <v>460.29</v>
      </c>
      <c r="V272" s="10">
        <v>811.08</v>
      </c>
      <c r="W272" s="10">
        <v>240</v>
      </c>
      <c r="X272" s="10">
        <v>269</v>
      </c>
      <c r="Y272" s="10">
        <v>200</v>
      </c>
      <c r="Z272" s="10">
        <v>303.77999999999997</v>
      </c>
      <c r="AA272" s="10">
        <v>202.2</v>
      </c>
      <c r="AB272" s="10" t="s">
        <v>224</v>
      </c>
      <c r="AC272" s="10" t="s">
        <v>224</v>
      </c>
      <c r="AD272" s="10">
        <v>82.31</v>
      </c>
      <c r="AE272" s="10">
        <v>91.97</v>
      </c>
      <c r="AF272" s="10">
        <v>97.69</v>
      </c>
      <c r="AG272" s="10">
        <v>184.5</v>
      </c>
      <c r="AH272" s="10">
        <v>156.25</v>
      </c>
      <c r="AI272" s="10">
        <v>134.25</v>
      </c>
      <c r="AJ272" s="10" t="s">
        <v>224</v>
      </c>
      <c r="AK272" s="10">
        <v>106.74</v>
      </c>
      <c r="AL272" s="10">
        <v>128.11000000000001</v>
      </c>
      <c r="AM272" s="10">
        <v>0.91783000000000003</v>
      </c>
      <c r="AN272" s="10">
        <v>0.68722000000000005</v>
      </c>
      <c r="AO272" s="10">
        <v>0.40716999999999998</v>
      </c>
      <c r="AP272" s="10">
        <v>1.9219877160000001</v>
      </c>
      <c r="AQ272" s="10">
        <v>1.3617937739999999</v>
      </c>
      <c r="AR272" s="10">
        <v>2.8584000000000001</v>
      </c>
      <c r="AS272" s="10">
        <v>13.999337000000001</v>
      </c>
      <c r="AT272" s="10">
        <v>0.53153388199999996</v>
      </c>
      <c r="AU272" s="10">
        <v>0.47489999999999999</v>
      </c>
      <c r="AV272" s="10">
        <v>0.21759999999999999</v>
      </c>
      <c r="AW272" s="10">
        <v>2975.29</v>
      </c>
      <c r="AX272" s="10">
        <v>274</v>
      </c>
      <c r="AY272" s="10">
        <v>173.43</v>
      </c>
      <c r="AZ272" s="10">
        <v>492.13290400595997</v>
      </c>
      <c r="BA272" s="10">
        <v>500</v>
      </c>
      <c r="BB272" s="10">
        <v>439.51</v>
      </c>
      <c r="BC272" s="10">
        <v>1.3325</v>
      </c>
      <c r="BD272" s="10">
        <v>0.57110000000000005</v>
      </c>
      <c r="BE272" s="10">
        <v>0.60189999999999999</v>
      </c>
      <c r="BF272" s="10">
        <v>44</v>
      </c>
      <c r="BG272" s="10">
        <v>159</v>
      </c>
      <c r="BH272" s="10">
        <v>129</v>
      </c>
      <c r="BI272" s="10">
        <v>105.25</v>
      </c>
      <c r="BJ272" s="10">
        <v>112.5</v>
      </c>
      <c r="BK272" s="10">
        <v>1604.36</v>
      </c>
      <c r="BL272" s="10">
        <v>30.03</v>
      </c>
      <c r="BM272" s="10">
        <v>1765.65</v>
      </c>
      <c r="BN272" s="10">
        <v>501.8</v>
      </c>
      <c r="BO272" s="10">
        <v>5121.8</v>
      </c>
      <c r="BP272" s="10">
        <v>6524.13</v>
      </c>
      <c r="BQ272" s="10">
        <v>1020.9</v>
      </c>
      <c r="BR272" s="10">
        <v>261.87</v>
      </c>
      <c r="BS272" s="10">
        <v>600.91999999999996</v>
      </c>
      <c r="BT272" s="10">
        <v>4.5574000000000003</v>
      </c>
      <c r="BU272" s="8"/>
      <c r="BV272" s="8"/>
      <c r="BW272" s="8"/>
      <c r="BX272" s="8"/>
      <c r="BY272" s="8"/>
      <c r="BZ272" s="8"/>
      <c r="CA272" s="8"/>
      <c r="CB272" s="8"/>
      <c r="CC272" s="8"/>
      <c r="CD272" s="8"/>
      <c r="CE272" s="8"/>
      <c r="CF272" s="8"/>
      <c r="CG272" s="8"/>
      <c r="CH272" s="8"/>
      <c r="CI272" s="8"/>
      <c r="CJ272" s="8"/>
      <c r="CK272" s="8"/>
    </row>
    <row r="273" spans="1:89" ht="15.75" x14ac:dyDescent="0.25">
      <c r="A273" s="6">
        <v>36892</v>
      </c>
      <c r="B273" s="9">
        <v>25.957272727269999</v>
      </c>
      <c r="C273" s="9">
        <v>25.636363636359999</v>
      </c>
      <c r="D273" s="9">
        <v>22.68545454545</v>
      </c>
      <c r="E273" s="9">
        <v>29.55</v>
      </c>
      <c r="F273" s="9">
        <v>32.1</v>
      </c>
      <c r="G273" s="9">
        <v>34.950000000000003</v>
      </c>
      <c r="H273" s="9">
        <v>8.17</v>
      </c>
      <c r="I273" s="9">
        <v>4.6500000000000004</v>
      </c>
      <c r="J273" s="9">
        <v>4.88</v>
      </c>
      <c r="K273" s="9">
        <v>124.62349996137</v>
      </c>
      <c r="L273" s="9">
        <v>0.996</v>
      </c>
      <c r="M273" s="9">
        <v>1.4545999999999999</v>
      </c>
      <c r="N273" s="9">
        <v>0.71430000000000005</v>
      </c>
      <c r="O273" s="9">
        <v>1.8451</v>
      </c>
      <c r="P273" s="9">
        <v>1.8511</v>
      </c>
      <c r="Q273" s="9">
        <v>1.8123</v>
      </c>
      <c r="R273" s="9">
        <v>1.8720000000000001</v>
      </c>
      <c r="S273" s="9">
        <v>319</v>
      </c>
      <c r="T273" s="9">
        <v>907.27</v>
      </c>
      <c r="U273" s="9">
        <v>485.75</v>
      </c>
      <c r="V273" s="9">
        <v>815.71</v>
      </c>
      <c r="W273" s="9">
        <v>254</v>
      </c>
      <c r="X273" s="9">
        <v>304</v>
      </c>
      <c r="Y273" s="9">
        <v>210</v>
      </c>
      <c r="Z273" s="9">
        <v>304.81</v>
      </c>
      <c r="AA273" s="9">
        <v>223.35</v>
      </c>
      <c r="AB273" s="9" t="s">
        <v>224</v>
      </c>
      <c r="AC273" s="9" t="s">
        <v>224</v>
      </c>
      <c r="AD273" s="9">
        <v>85.75</v>
      </c>
      <c r="AE273" s="9">
        <v>95.15</v>
      </c>
      <c r="AF273" s="9">
        <v>101.08</v>
      </c>
      <c r="AG273" s="9">
        <v>184.4</v>
      </c>
      <c r="AH273" s="9">
        <v>158.19999999999999</v>
      </c>
      <c r="AI273" s="9">
        <v>134.19999999999999</v>
      </c>
      <c r="AJ273" s="9" t="s">
        <v>224</v>
      </c>
      <c r="AK273" s="9">
        <v>110.37</v>
      </c>
      <c r="AL273" s="9">
        <v>132.84</v>
      </c>
      <c r="AM273" s="9">
        <v>0.80764999999999998</v>
      </c>
      <c r="AN273" s="9">
        <v>0.53461999999999998</v>
      </c>
      <c r="AO273" s="9">
        <v>0.34893000000000002</v>
      </c>
      <c r="AP273" s="9">
        <v>1.9255151079999999</v>
      </c>
      <c r="AQ273" s="9">
        <v>1.3567231479999999</v>
      </c>
      <c r="AR273" s="9">
        <v>2.7774000000000001</v>
      </c>
      <c r="AS273" s="9">
        <v>13.778874999999999</v>
      </c>
      <c r="AT273" s="9">
        <v>0.53021110999999999</v>
      </c>
      <c r="AU273" s="9">
        <v>0.47310000000000002</v>
      </c>
      <c r="AV273" s="9">
        <v>0.22750000000000001</v>
      </c>
      <c r="AW273" s="9">
        <v>2909.81</v>
      </c>
      <c r="AX273" s="9">
        <v>278.89</v>
      </c>
      <c r="AY273" s="9">
        <v>171.87</v>
      </c>
      <c r="AZ273" s="9">
        <v>507.71585074583999</v>
      </c>
      <c r="BA273" s="9">
        <v>496.5034965035</v>
      </c>
      <c r="BB273" s="9">
        <v>427</v>
      </c>
      <c r="BC273" s="9">
        <v>1.4148000000000001</v>
      </c>
      <c r="BD273" s="9">
        <v>0.59860000000000002</v>
      </c>
      <c r="BE273" s="9">
        <v>0.60880000000000001</v>
      </c>
      <c r="BF273" s="9">
        <v>44</v>
      </c>
      <c r="BG273" s="9">
        <v>154.5</v>
      </c>
      <c r="BH273" s="9">
        <v>129</v>
      </c>
      <c r="BI273" s="9">
        <v>121</v>
      </c>
      <c r="BJ273" s="9">
        <v>112.5</v>
      </c>
      <c r="BK273" s="9">
        <v>1615.65</v>
      </c>
      <c r="BL273" s="9">
        <v>30.03</v>
      </c>
      <c r="BM273" s="9">
        <v>1787.5</v>
      </c>
      <c r="BN273" s="9">
        <v>478.1</v>
      </c>
      <c r="BO273" s="9">
        <v>5170.5</v>
      </c>
      <c r="BP273" s="9">
        <v>6994.77</v>
      </c>
      <c r="BQ273" s="9">
        <v>1033.0999999999999</v>
      </c>
      <c r="BR273" s="9">
        <v>265.49</v>
      </c>
      <c r="BS273" s="9">
        <v>620.47</v>
      </c>
      <c r="BT273" s="9">
        <v>4.6570999999999998</v>
      </c>
      <c r="BU273" s="8"/>
      <c r="BV273" s="8"/>
      <c r="BW273" s="8"/>
      <c r="BX273" s="8"/>
      <c r="BY273" s="8"/>
      <c r="BZ273" s="8"/>
      <c r="CA273" s="8"/>
      <c r="CB273" s="8"/>
      <c r="CC273" s="8"/>
      <c r="CD273" s="8"/>
      <c r="CE273" s="8"/>
      <c r="CF273" s="8"/>
      <c r="CG273" s="8"/>
      <c r="CH273" s="8"/>
      <c r="CI273" s="8"/>
      <c r="CJ273" s="8"/>
      <c r="CK273" s="8"/>
    </row>
    <row r="274" spans="1:89" ht="15.75" x14ac:dyDescent="0.25">
      <c r="A274" s="6">
        <v>36861</v>
      </c>
      <c r="B274" s="10">
        <v>25.204666666670001</v>
      </c>
      <c r="C274" s="10">
        <v>25.125499999999999</v>
      </c>
      <c r="D274" s="10">
        <v>22.085999999999999</v>
      </c>
      <c r="E274" s="10">
        <v>28.4025</v>
      </c>
      <c r="F274" s="10">
        <v>30.75</v>
      </c>
      <c r="G274" s="10">
        <v>34.700000000000003</v>
      </c>
      <c r="H274" s="10">
        <v>8.9499999999999993</v>
      </c>
      <c r="I274" s="10">
        <v>4.4400000000000004</v>
      </c>
      <c r="J274" s="10">
        <v>5.05</v>
      </c>
      <c r="K274" s="10">
        <v>133.21217067412999</v>
      </c>
      <c r="L274" s="10">
        <v>0.89280000000000004</v>
      </c>
      <c r="M274" s="10">
        <v>1.4585999999999999</v>
      </c>
      <c r="N274" s="10">
        <v>0.66979999999999995</v>
      </c>
      <c r="O274" s="10">
        <v>1.7959000000000001</v>
      </c>
      <c r="P274" s="10">
        <v>1.8705000000000001</v>
      </c>
      <c r="Q274" s="10">
        <v>1.5936999999999999</v>
      </c>
      <c r="R274" s="10">
        <v>1.9233</v>
      </c>
      <c r="S274" s="10">
        <v>329</v>
      </c>
      <c r="T274" s="10">
        <v>880</v>
      </c>
      <c r="U274" s="10">
        <v>438.08</v>
      </c>
      <c r="V274" s="10">
        <v>806.79</v>
      </c>
      <c r="W274" s="10">
        <v>265</v>
      </c>
      <c r="X274" s="10">
        <v>317</v>
      </c>
      <c r="Y274" s="10">
        <v>217</v>
      </c>
      <c r="Z274" s="10">
        <v>320.57</v>
      </c>
      <c r="AA274" s="10">
        <v>235.15</v>
      </c>
      <c r="AB274" s="10" t="s">
        <v>224</v>
      </c>
      <c r="AC274" s="10" t="s">
        <v>224</v>
      </c>
      <c r="AD274" s="10">
        <v>86.6</v>
      </c>
      <c r="AE274" s="10">
        <v>97.56</v>
      </c>
      <c r="AF274" s="10">
        <v>100.45</v>
      </c>
      <c r="AG274" s="10">
        <v>184.25</v>
      </c>
      <c r="AH274" s="10">
        <v>158.25</v>
      </c>
      <c r="AI274" s="10">
        <v>129.5</v>
      </c>
      <c r="AJ274" s="10" t="s">
        <v>224</v>
      </c>
      <c r="AK274" s="10">
        <v>104.95</v>
      </c>
      <c r="AL274" s="10">
        <v>128.09</v>
      </c>
      <c r="AM274" s="10">
        <v>0.71403000000000005</v>
      </c>
      <c r="AN274" s="10">
        <v>0.44780999999999999</v>
      </c>
      <c r="AO274" s="10">
        <v>0.30902000000000002</v>
      </c>
      <c r="AP274" s="10">
        <v>1.93014481</v>
      </c>
      <c r="AQ274" s="10">
        <v>1.3558413</v>
      </c>
      <c r="AR274" s="10">
        <v>2.6892999999999998</v>
      </c>
      <c r="AS274" s="10">
        <v>13.007258</v>
      </c>
      <c r="AT274" s="10">
        <v>0.53469751170000002</v>
      </c>
      <c r="AU274" s="10">
        <v>0.4708</v>
      </c>
      <c r="AV274" s="10">
        <v>0.22090000000000001</v>
      </c>
      <c r="AW274" s="10">
        <v>2893.94</v>
      </c>
      <c r="AX274" s="10">
        <v>266.63</v>
      </c>
      <c r="AY274" s="10">
        <v>180.16</v>
      </c>
      <c r="AZ274" s="10">
        <v>485.41034265868001</v>
      </c>
      <c r="BA274" s="10">
        <v>510.48951048951</v>
      </c>
      <c r="BB274" s="10">
        <v>436.7</v>
      </c>
      <c r="BC274" s="10">
        <v>1.452</v>
      </c>
      <c r="BD274" s="10">
        <v>0.60260000000000002</v>
      </c>
      <c r="BE274" s="10">
        <v>0.6179</v>
      </c>
      <c r="BF274" s="10">
        <v>44</v>
      </c>
      <c r="BG274" s="10">
        <v>153.5</v>
      </c>
      <c r="BH274" s="10">
        <v>129</v>
      </c>
      <c r="BI274" s="10">
        <v>96</v>
      </c>
      <c r="BJ274" s="10">
        <v>112.5</v>
      </c>
      <c r="BK274" s="10">
        <v>1565.41</v>
      </c>
      <c r="BL274" s="10">
        <v>28.79</v>
      </c>
      <c r="BM274" s="10">
        <v>1850.55</v>
      </c>
      <c r="BN274" s="10">
        <v>462.3</v>
      </c>
      <c r="BO274" s="10">
        <v>5233.7</v>
      </c>
      <c r="BP274" s="10">
        <v>7314.34</v>
      </c>
      <c r="BQ274" s="10">
        <v>1059.8</v>
      </c>
      <c r="BR274" s="10">
        <v>271.45</v>
      </c>
      <c r="BS274" s="10">
        <v>609.5</v>
      </c>
      <c r="BT274" s="10">
        <v>4.6398000000000001</v>
      </c>
      <c r="BU274" s="8"/>
      <c r="BV274" s="8"/>
      <c r="BW274" s="8"/>
      <c r="BX274" s="8"/>
      <c r="BY274" s="8"/>
      <c r="BZ274" s="8"/>
      <c r="CA274" s="8"/>
      <c r="CB274" s="8"/>
      <c r="CC274" s="8"/>
      <c r="CD274" s="8"/>
      <c r="CE274" s="8"/>
      <c r="CF274" s="8"/>
      <c r="CG274" s="8"/>
      <c r="CH274" s="8"/>
      <c r="CI274" s="8"/>
      <c r="CJ274" s="8"/>
      <c r="CK274" s="8"/>
    </row>
    <row r="275" spans="1:89" ht="15.75" x14ac:dyDescent="0.25">
      <c r="A275" s="6">
        <v>36831</v>
      </c>
      <c r="B275" s="9">
        <v>32.331000000000003</v>
      </c>
      <c r="C275" s="9">
        <v>32.524090909089999</v>
      </c>
      <c r="D275" s="9">
        <v>30.100909090910001</v>
      </c>
      <c r="E275" s="9">
        <v>34.368000000000002</v>
      </c>
      <c r="F275" s="9">
        <v>27.15</v>
      </c>
      <c r="G275" s="9">
        <v>26.17</v>
      </c>
      <c r="H275" s="9">
        <v>5.55</v>
      </c>
      <c r="I275" s="9">
        <v>4.3899999999999997</v>
      </c>
      <c r="J275" s="9">
        <v>5.13</v>
      </c>
      <c r="K275" s="9">
        <v>91.741203471290007</v>
      </c>
      <c r="L275" s="9">
        <v>0.87960000000000005</v>
      </c>
      <c r="M275" s="9">
        <v>1.5771999999999999</v>
      </c>
      <c r="N275" s="9">
        <v>0.72330000000000005</v>
      </c>
      <c r="O275" s="9">
        <v>1.8187</v>
      </c>
      <c r="P275" s="9">
        <v>1.8724000000000001</v>
      </c>
      <c r="Q275" s="9">
        <v>1.5786</v>
      </c>
      <c r="R275" s="9">
        <v>2.0049999999999999</v>
      </c>
      <c r="S275" s="9">
        <v>367</v>
      </c>
      <c r="T275" s="9">
        <v>899.52</v>
      </c>
      <c r="U275" s="9">
        <v>376.36</v>
      </c>
      <c r="V275" s="9">
        <v>769.61</v>
      </c>
      <c r="W275" s="9">
        <v>257</v>
      </c>
      <c r="X275" s="9">
        <v>354</v>
      </c>
      <c r="Y275" s="9">
        <v>206</v>
      </c>
      <c r="Z275" s="9">
        <v>316.77999999999997</v>
      </c>
      <c r="AA275" s="9">
        <v>214.64</v>
      </c>
      <c r="AB275" s="9" t="s">
        <v>224</v>
      </c>
      <c r="AC275" s="9" t="s">
        <v>224</v>
      </c>
      <c r="AD275" s="9">
        <v>82.46</v>
      </c>
      <c r="AE275" s="9">
        <v>89.17</v>
      </c>
      <c r="AF275" s="9">
        <v>96.12</v>
      </c>
      <c r="AG275" s="9">
        <v>185</v>
      </c>
      <c r="AH275" s="9">
        <v>158</v>
      </c>
      <c r="AI275" s="9">
        <v>127.75</v>
      </c>
      <c r="AJ275" s="9" t="s">
        <v>224</v>
      </c>
      <c r="AK275" s="9">
        <v>103.21</v>
      </c>
      <c r="AL275" s="9">
        <v>127.73</v>
      </c>
      <c r="AM275" s="9">
        <v>0.61048999999999998</v>
      </c>
      <c r="AN275" s="9">
        <v>0.3679</v>
      </c>
      <c r="AO275" s="9">
        <v>0.36420999999999998</v>
      </c>
      <c r="AP275" s="9">
        <v>1.96762335</v>
      </c>
      <c r="AQ275" s="9">
        <v>1.3558413</v>
      </c>
      <c r="AR275" s="9">
        <v>2.5920999999999998</v>
      </c>
      <c r="AS275" s="9">
        <v>13.007258</v>
      </c>
      <c r="AT275" s="9">
        <v>0.52129999999999999</v>
      </c>
      <c r="AU275" s="9">
        <v>0.47989999999999999</v>
      </c>
      <c r="AV275" s="9">
        <v>0.21890000000000001</v>
      </c>
      <c r="AW275" s="9">
        <v>2948.7</v>
      </c>
      <c r="AX275" s="9">
        <v>254.56</v>
      </c>
      <c r="AY275" s="9">
        <v>188.11</v>
      </c>
      <c r="AZ275" s="9">
        <v>469.94934990339999</v>
      </c>
      <c r="BA275" s="9">
        <v>517.48251748252005</v>
      </c>
      <c r="BB275" s="9">
        <v>449.99</v>
      </c>
      <c r="BC275" s="9">
        <v>1.4105000000000001</v>
      </c>
      <c r="BD275" s="9">
        <v>0.60150000000000003</v>
      </c>
      <c r="BE275" s="9">
        <v>0.63370000000000004</v>
      </c>
      <c r="BF275" s="9">
        <v>44</v>
      </c>
      <c r="BG275" s="9">
        <v>153.5</v>
      </c>
      <c r="BH275" s="9">
        <v>129</v>
      </c>
      <c r="BI275" s="9">
        <v>99.375</v>
      </c>
      <c r="BJ275" s="9">
        <v>112.5</v>
      </c>
      <c r="BK275" s="9">
        <v>1473.86</v>
      </c>
      <c r="BL275" s="9">
        <v>28.79</v>
      </c>
      <c r="BM275" s="9">
        <v>1795.11</v>
      </c>
      <c r="BN275" s="9">
        <v>468</v>
      </c>
      <c r="BO275" s="9">
        <v>5269.5</v>
      </c>
      <c r="BP275" s="9">
        <v>7339.77</v>
      </c>
      <c r="BQ275" s="9">
        <v>1059</v>
      </c>
      <c r="BR275" s="9">
        <v>266.01</v>
      </c>
      <c r="BS275" s="9">
        <v>593.34</v>
      </c>
      <c r="BT275" s="9">
        <v>4.6814</v>
      </c>
      <c r="BU275" s="8"/>
      <c r="BV275" s="8"/>
      <c r="BW275" s="8"/>
      <c r="BX275" s="8"/>
      <c r="BY275" s="8"/>
      <c r="BZ275" s="8"/>
      <c r="CA275" s="8"/>
      <c r="CB275" s="8"/>
      <c r="CC275" s="8"/>
      <c r="CD275" s="8"/>
      <c r="CE275" s="8"/>
      <c r="CF275" s="8"/>
      <c r="CG275" s="8"/>
      <c r="CH275" s="8"/>
      <c r="CI275" s="8"/>
      <c r="CJ275" s="8"/>
      <c r="CK275" s="8"/>
    </row>
    <row r="276" spans="1:89" ht="15.75" x14ac:dyDescent="0.25">
      <c r="A276" s="6">
        <v>36800</v>
      </c>
      <c r="B276" s="10">
        <v>31.40016666667</v>
      </c>
      <c r="C276" s="10">
        <v>30.932300000000001</v>
      </c>
      <c r="D276" s="10">
        <v>30.222300000000001</v>
      </c>
      <c r="E276" s="10">
        <v>33.045900000000003</v>
      </c>
      <c r="F276" s="10">
        <v>27.15</v>
      </c>
      <c r="G276" s="10">
        <v>28.18</v>
      </c>
      <c r="H276" s="10">
        <v>5.0199999999999996</v>
      </c>
      <c r="I276" s="10">
        <v>4.3099999999999996</v>
      </c>
      <c r="J276" s="10">
        <v>5.04</v>
      </c>
      <c r="K276" s="10">
        <v>84.863923536049995</v>
      </c>
      <c r="L276" s="10">
        <v>0.87770000000000004</v>
      </c>
      <c r="M276" s="10">
        <v>1.6900999999999999</v>
      </c>
      <c r="N276" s="10">
        <v>0.79669999999999996</v>
      </c>
      <c r="O276" s="10">
        <v>1.8917999999999999</v>
      </c>
      <c r="P276" s="10">
        <v>1.9144000000000001</v>
      </c>
      <c r="Q276" s="10">
        <v>1.7950999999999999</v>
      </c>
      <c r="R276" s="10">
        <v>1.966</v>
      </c>
      <c r="S276" s="10">
        <v>340</v>
      </c>
      <c r="T276" s="10">
        <v>871.82</v>
      </c>
      <c r="U276" s="10">
        <v>379.2</v>
      </c>
      <c r="V276" s="10">
        <v>754.58</v>
      </c>
      <c r="W276" s="10">
        <v>255</v>
      </c>
      <c r="X276" s="10">
        <v>318</v>
      </c>
      <c r="Y276" s="10">
        <v>203</v>
      </c>
      <c r="Z276" s="10">
        <v>314.02</v>
      </c>
      <c r="AA276" s="10">
        <v>205.32</v>
      </c>
      <c r="AB276" s="10" t="s">
        <v>224</v>
      </c>
      <c r="AC276" s="10" t="s">
        <v>224</v>
      </c>
      <c r="AD276" s="10">
        <v>76.150000000000006</v>
      </c>
      <c r="AE276" s="10">
        <v>85.03</v>
      </c>
      <c r="AF276" s="10">
        <v>89.92</v>
      </c>
      <c r="AG276" s="10">
        <v>187.5</v>
      </c>
      <c r="AH276" s="10">
        <v>163.25</v>
      </c>
      <c r="AI276" s="10">
        <v>136.75</v>
      </c>
      <c r="AJ276" s="10" t="s">
        <v>224</v>
      </c>
      <c r="AK276" s="10">
        <v>104.33</v>
      </c>
      <c r="AL276" s="10">
        <v>128.18</v>
      </c>
      <c r="AM276" s="10">
        <v>0.56006999999999996</v>
      </c>
      <c r="AN276" s="10">
        <v>0.38235999999999998</v>
      </c>
      <c r="AO276" s="10">
        <v>0.37984000000000001</v>
      </c>
      <c r="AP276" s="10">
        <v>1.8199138100000001</v>
      </c>
      <c r="AQ276" s="10">
        <v>1.356502686</v>
      </c>
      <c r="AR276" s="10">
        <v>2.5352000000000001</v>
      </c>
      <c r="AS276" s="10">
        <v>13.007258</v>
      </c>
      <c r="AT276" s="10">
        <v>0.53069999999999995</v>
      </c>
      <c r="AU276" s="10">
        <v>0.47599999999999998</v>
      </c>
      <c r="AV276" s="10">
        <v>0.23699999999999999</v>
      </c>
      <c r="AW276" s="10">
        <v>2970.72</v>
      </c>
      <c r="AX276" s="10">
        <v>254.12</v>
      </c>
      <c r="AY276" s="10">
        <v>189.44</v>
      </c>
      <c r="AZ276" s="10">
        <v>462.62510425354998</v>
      </c>
      <c r="BA276" s="10">
        <v>538.46153846154004</v>
      </c>
      <c r="BB276" s="10">
        <v>452</v>
      </c>
      <c r="BC276" s="10">
        <v>1.3425</v>
      </c>
      <c r="BD276" s="10">
        <v>0.60560000000000003</v>
      </c>
      <c r="BE276" s="10">
        <v>0.66339999999999999</v>
      </c>
      <c r="BF276" s="10">
        <v>44</v>
      </c>
      <c r="BG276" s="10">
        <v>155.9</v>
      </c>
      <c r="BH276" s="10">
        <v>141.25</v>
      </c>
      <c r="BI276" s="10">
        <v>111.1</v>
      </c>
      <c r="BJ276" s="10">
        <v>112.5</v>
      </c>
      <c r="BK276" s="10">
        <v>1500.24</v>
      </c>
      <c r="BL276" s="10">
        <v>28.79</v>
      </c>
      <c r="BM276" s="10">
        <v>1898.59</v>
      </c>
      <c r="BN276" s="10">
        <v>486.1</v>
      </c>
      <c r="BO276" s="10">
        <v>5282.3</v>
      </c>
      <c r="BP276" s="10">
        <v>7678.07</v>
      </c>
      <c r="BQ276" s="10">
        <v>1095.9000000000001</v>
      </c>
      <c r="BR276" s="10">
        <v>270</v>
      </c>
      <c r="BS276" s="10">
        <v>579.72</v>
      </c>
      <c r="BT276" s="10">
        <v>4.8301999999999996</v>
      </c>
      <c r="BU276" s="8"/>
      <c r="BV276" s="8"/>
      <c r="BW276" s="8"/>
      <c r="BX276" s="8"/>
      <c r="BY276" s="8"/>
      <c r="BZ276" s="8"/>
      <c r="CA276" s="8"/>
      <c r="CB276" s="8"/>
      <c r="CC276" s="8"/>
      <c r="CD276" s="8"/>
      <c r="CE276" s="8"/>
      <c r="CF276" s="8"/>
      <c r="CG276" s="8"/>
      <c r="CH276" s="8"/>
      <c r="CI276" s="8"/>
      <c r="CJ276" s="8"/>
      <c r="CK276" s="8"/>
    </row>
    <row r="277" spans="1:89" ht="15.75" x14ac:dyDescent="0.25">
      <c r="A277" s="6">
        <v>36770</v>
      </c>
      <c r="B277" s="9">
        <v>32.082833333330001</v>
      </c>
      <c r="C277" s="9">
        <v>32.621000000000002</v>
      </c>
      <c r="D277" s="9">
        <v>29.741499999999998</v>
      </c>
      <c r="E277" s="9">
        <v>33.886000000000003</v>
      </c>
      <c r="F277" s="9">
        <v>27.15</v>
      </c>
      <c r="G277" s="9">
        <v>27</v>
      </c>
      <c r="H277" s="9">
        <v>5.0599999999999996</v>
      </c>
      <c r="I277" s="9">
        <v>4.03</v>
      </c>
      <c r="J277" s="9">
        <v>4.9000000000000004</v>
      </c>
      <c r="K277" s="9">
        <v>83.923697013430001</v>
      </c>
      <c r="L277" s="9">
        <v>0.88270000000000004</v>
      </c>
      <c r="M277" s="9">
        <v>1.6707000000000001</v>
      </c>
      <c r="N277" s="9">
        <v>0.85609999999999997</v>
      </c>
      <c r="O277" s="9">
        <v>1.9611000000000001</v>
      </c>
      <c r="P277" s="9">
        <v>1.8755999999999999</v>
      </c>
      <c r="Q277" s="9">
        <v>1.9003000000000001</v>
      </c>
      <c r="R277" s="9">
        <v>2.1074999999999999</v>
      </c>
      <c r="S277" s="9">
        <v>332</v>
      </c>
      <c r="T277" s="9">
        <v>880</v>
      </c>
      <c r="U277" s="9">
        <v>395.19</v>
      </c>
      <c r="V277" s="9">
        <v>760.59</v>
      </c>
      <c r="W277" s="9">
        <v>288</v>
      </c>
      <c r="X277" s="9">
        <v>326</v>
      </c>
      <c r="Y277" s="9">
        <v>209</v>
      </c>
      <c r="Z277" s="9">
        <v>312.49</v>
      </c>
      <c r="AA277" s="9">
        <v>206.52</v>
      </c>
      <c r="AB277" s="9" t="s">
        <v>224</v>
      </c>
      <c r="AC277" s="9" t="s">
        <v>224</v>
      </c>
      <c r="AD277" s="9">
        <v>73.209999999999994</v>
      </c>
      <c r="AE277" s="9">
        <v>80.430000000000007</v>
      </c>
      <c r="AF277" s="9">
        <v>82.7</v>
      </c>
      <c r="AG277" s="9">
        <v>179</v>
      </c>
      <c r="AH277" s="9">
        <v>161</v>
      </c>
      <c r="AI277" s="9">
        <v>143.66666666667001</v>
      </c>
      <c r="AJ277" s="9" t="s">
        <v>224</v>
      </c>
      <c r="AK277" s="9">
        <v>97.88</v>
      </c>
      <c r="AL277" s="9">
        <v>117.49</v>
      </c>
      <c r="AM277" s="9">
        <v>0.57616000000000001</v>
      </c>
      <c r="AN277" s="9">
        <v>0.42163</v>
      </c>
      <c r="AO277" s="9">
        <v>0.36470999999999998</v>
      </c>
      <c r="AP277" s="9">
        <v>1.8117567160000001</v>
      </c>
      <c r="AQ277" s="9">
        <v>1.36025054</v>
      </c>
      <c r="AR277" s="9">
        <v>2.4817</v>
      </c>
      <c r="AS277" s="9">
        <v>13.558413</v>
      </c>
      <c r="AT277" s="9">
        <v>0.52449999999999997</v>
      </c>
      <c r="AU277" s="9">
        <v>0.43140000000000001</v>
      </c>
      <c r="AV277" s="9">
        <v>0.22109999999999999</v>
      </c>
      <c r="AW277" s="9">
        <v>2938.45</v>
      </c>
      <c r="AX277" s="9">
        <v>259.19</v>
      </c>
      <c r="AY277" s="9">
        <v>193.57</v>
      </c>
      <c r="AZ277" s="9">
        <v>471.85736350029998</v>
      </c>
      <c r="BA277" s="9">
        <v>541.95804195803998</v>
      </c>
      <c r="BB277" s="9">
        <v>459.01</v>
      </c>
      <c r="BC277" s="9">
        <v>1.3591</v>
      </c>
      <c r="BD277" s="9">
        <v>0.60489999999999999</v>
      </c>
      <c r="BE277" s="9">
        <v>0.65720000000000001</v>
      </c>
      <c r="BF277" s="9">
        <v>44</v>
      </c>
      <c r="BG277" s="9">
        <v>157.5</v>
      </c>
      <c r="BH277" s="9">
        <v>142.5</v>
      </c>
      <c r="BI277" s="9">
        <v>113.875</v>
      </c>
      <c r="BJ277" s="9">
        <v>112.5</v>
      </c>
      <c r="BK277" s="9">
        <v>1601.21</v>
      </c>
      <c r="BL277" s="9">
        <v>28.79</v>
      </c>
      <c r="BM277" s="9">
        <v>1960.41</v>
      </c>
      <c r="BN277" s="9">
        <v>487.1</v>
      </c>
      <c r="BO277" s="9">
        <v>5474.3</v>
      </c>
      <c r="BP277" s="9">
        <v>8637.98</v>
      </c>
      <c r="BQ277" s="9">
        <v>1224.4000000000001</v>
      </c>
      <c r="BR277" s="9">
        <v>273.68</v>
      </c>
      <c r="BS277" s="9">
        <v>591.9</v>
      </c>
      <c r="BT277" s="9">
        <v>4.8903999999999996</v>
      </c>
      <c r="BU277" s="8"/>
      <c r="BV277" s="8"/>
      <c r="BW277" s="8"/>
      <c r="BX277" s="8"/>
      <c r="BY277" s="8"/>
      <c r="BZ277" s="8"/>
      <c r="CA277" s="8"/>
      <c r="CB277" s="8"/>
      <c r="CC277" s="8"/>
      <c r="CD277" s="8"/>
      <c r="CE277" s="8"/>
      <c r="CF277" s="8"/>
      <c r="CG277" s="8"/>
      <c r="CH277" s="8"/>
      <c r="CI277" s="8"/>
      <c r="CJ277" s="8"/>
      <c r="CK277" s="8"/>
    </row>
    <row r="278" spans="1:89" ht="15.75" x14ac:dyDescent="0.25">
      <c r="A278" s="6">
        <v>36739</v>
      </c>
      <c r="B278" s="10">
        <v>29.262899999999998</v>
      </c>
      <c r="C278" s="10">
        <v>29.43</v>
      </c>
      <c r="D278" s="10">
        <v>27.0504</v>
      </c>
      <c r="E278" s="10">
        <v>31.308299999999999</v>
      </c>
      <c r="F278" s="10">
        <v>25.6</v>
      </c>
      <c r="G278" s="10">
        <v>27</v>
      </c>
      <c r="H278" s="10">
        <v>4.41</v>
      </c>
      <c r="I278" s="10">
        <v>4.01</v>
      </c>
      <c r="J278" s="10">
        <v>4.84</v>
      </c>
      <c r="K278" s="10">
        <v>75.894775487410001</v>
      </c>
      <c r="L278" s="10">
        <v>0.88649999999999995</v>
      </c>
      <c r="M278" s="10">
        <v>1.6958</v>
      </c>
      <c r="N278" s="10">
        <v>0.84330000000000005</v>
      </c>
      <c r="O278" s="10">
        <v>1.9513</v>
      </c>
      <c r="P278" s="10">
        <v>1.7564</v>
      </c>
      <c r="Q278" s="10">
        <v>1.9974000000000001</v>
      </c>
      <c r="R278" s="10">
        <v>2.1</v>
      </c>
      <c r="S278" s="10">
        <v>371</v>
      </c>
      <c r="T278" s="10">
        <v>864.55</v>
      </c>
      <c r="U278" s="10">
        <v>407.3</v>
      </c>
      <c r="V278" s="10">
        <v>754.36</v>
      </c>
      <c r="W278" s="10">
        <v>306</v>
      </c>
      <c r="X278" s="10">
        <v>366</v>
      </c>
      <c r="Y278" s="10">
        <v>198</v>
      </c>
      <c r="Z278" s="10">
        <v>328.92</v>
      </c>
      <c r="AA278" s="10">
        <v>190.26</v>
      </c>
      <c r="AB278" s="10" t="s">
        <v>224</v>
      </c>
      <c r="AC278" s="10" t="s">
        <v>224</v>
      </c>
      <c r="AD278" s="10">
        <v>75.13</v>
      </c>
      <c r="AE278" s="10">
        <v>75.58</v>
      </c>
      <c r="AF278" s="10">
        <v>76.81</v>
      </c>
      <c r="AG278" s="10">
        <v>186.5</v>
      </c>
      <c r="AH278" s="10">
        <v>164.25</v>
      </c>
      <c r="AI278" s="10">
        <v>143.75</v>
      </c>
      <c r="AJ278" s="10" t="s">
        <v>224</v>
      </c>
      <c r="AK278" s="10">
        <v>90.87</v>
      </c>
      <c r="AL278" s="10">
        <v>108.36</v>
      </c>
      <c r="AM278" s="10">
        <v>0.62136999999999998</v>
      </c>
      <c r="AN278" s="10">
        <v>0.33413999999999999</v>
      </c>
      <c r="AO278" s="10">
        <v>0.39232</v>
      </c>
      <c r="AP278" s="10">
        <v>1.8858319480000001</v>
      </c>
      <c r="AQ278" s="10">
        <v>1.3265198540000001</v>
      </c>
      <c r="AR278" s="10">
        <v>2.5808</v>
      </c>
      <c r="AS278" s="10">
        <v>14.109567999999999</v>
      </c>
      <c r="AT278" s="10">
        <v>0.55069999999999997</v>
      </c>
      <c r="AU278" s="10">
        <v>0.4163</v>
      </c>
      <c r="AV278" s="10">
        <v>0.23019999999999999</v>
      </c>
      <c r="AW278" s="10">
        <v>2970.09</v>
      </c>
      <c r="AX278" s="10">
        <v>278.19</v>
      </c>
      <c r="AY278" s="10">
        <v>191.08</v>
      </c>
      <c r="AZ278" s="10">
        <v>506.45191203429999</v>
      </c>
      <c r="BA278" s="10">
        <v>604.89510489510997</v>
      </c>
      <c r="BB278" s="10">
        <v>443.86</v>
      </c>
      <c r="BC278" s="10">
        <v>1.3424</v>
      </c>
      <c r="BD278" s="10">
        <v>0.60729999999999995</v>
      </c>
      <c r="BE278" s="10">
        <v>0.66080000000000005</v>
      </c>
      <c r="BF278" s="10">
        <v>44</v>
      </c>
      <c r="BG278" s="10">
        <v>148.625</v>
      </c>
      <c r="BH278" s="10">
        <v>142.5</v>
      </c>
      <c r="BI278" s="10">
        <v>133.375</v>
      </c>
      <c r="BJ278" s="10">
        <v>112.5</v>
      </c>
      <c r="BK278" s="10">
        <v>1527.63</v>
      </c>
      <c r="BL278" s="10">
        <v>28.79</v>
      </c>
      <c r="BM278" s="10">
        <v>1855.86</v>
      </c>
      <c r="BN278" s="10">
        <v>473.1</v>
      </c>
      <c r="BO278" s="10">
        <v>5304.8</v>
      </c>
      <c r="BP278" s="10">
        <v>8006.71</v>
      </c>
      <c r="BQ278" s="10">
        <v>1169.8</v>
      </c>
      <c r="BR278" s="10">
        <v>274.47000000000003</v>
      </c>
      <c r="BS278" s="10">
        <v>577.61</v>
      </c>
      <c r="BT278" s="10">
        <v>4.8864000000000001</v>
      </c>
      <c r="BU278" s="8"/>
      <c r="BV278" s="8"/>
      <c r="BW278" s="8"/>
      <c r="BX278" s="8"/>
      <c r="BY278" s="8"/>
      <c r="BZ278" s="8"/>
      <c r="CA278" s="8"/>
      <c r="CB278" s="8"/>
      <c r="CC278" s="8"/>
      <c r="CD278" s="8"/>
      <c r="CE278" s="8"/>
      <c r="CF278" s="8"/>
      <c r="CG278" s="8"/>
      <c r="CH278" s="8"/>
      <c r="CI278" s="8"/>
      <c r="CJ278" s="8"/>
      <c r="CK278" s="8"/>
    </row>
    <row r="279" spans="1:89" ht="15.75" x14ac:dyDescent="0.25">
      <c r="A279" s="6">
        <v>36708</v>
      </c>
      <c r="B279" s="9">
        <v>28.176666666669998</v>
      </c>
      <c r="C279" s="9">
        <v>28.53</v>
      </c>
      <c r="D279" s="9">
        <v>26.027100000000001</v>
      </c>
      <c r="E279" s="9">
        <v>29.972899999999999</v>
      </c>
      <c r="F279" s="9">
        <v>25.6</v>
      </c>
      <c r="G279" s="9">
        <v>27</v>
      </c>
      <c r="H279" s="9">
        <v>3.96</v>
      </c>
      <c r="I279" s="9">
        <v>3.96</v>
      </c>
      <c r="J279" s="9">
        <v>4.8600000000000003</v>
      </c>
      <c r="K279" s="9">
        <v>70.206108911550004</v>
      </c>
      <c r="L279" s="9">
        <v>0.96709999999999996</v>
      </c>
      <c r="M279" s="9">
        <v>1.9257</v>
      </c>
      <c r="N279" s="9">
        <v>0.89990000000000003</v>
      </c>
      <c r="O279" s="9">
        <v>2.0482999999999998</v>
      </c>
      <c r="P279" s="9">
        <v>1.6748000000000001</v>
      </c>
      <c r="Q279" s="9">
        <v>2.3601999999999999</v>
      </c>
      <c r="R279" s="9">
        <v>2.11</v>
      </c>
      <c r="S279" s="9">
        <v>400</v>
      </c>
      <c r="T279" s="9">
        <v>860</v>
      </c>
      <c r="U279" s="9">
        <v>429.73</v>
      </c>
      <c r="V279" s="9">
        <v>771.62</v>
      </c>
      <c r="W279" s="9">
        <v>312</v>
      </c>
      <c r="X279" s="9">
        <v>401</v>
      </c>
      <c r="Y279" s="9">
        <v>197</v>
      </c>
      <c r="Z279" s="9">
        <v>339.3</v>
      </c>
      <c r="AA279" s="9">
        <v>190</v>
      </c>
      <c r="AB279" s="9" t="s">
        <v>224</v>
      </c>
      <c r="AC279" s="9" t="s">
        <v>224</v>
      </c>
      <c r="AD279" s="9">
        <v>78.680000000000007</v>
      </c>
      <c r="AE279" s="9">
        <v>75.27</v>
      </c>
      <c r="AF279" s="9">
        <v>73.72</v>
      </c>
      <c r="AG279" s="9">
        <v>189</v>
      </c>
      <c r="AH279" s="9">
        <v>165.6</v>
      </c>
      <c r="AI279" s="9">
        <v>142.80000000000001</v>
      </c>
      <c r="AJ279" s="9" t="s">
        <v>224</v>
      </c>
      <c r="AK279" s="9">
        <v>91.17</v>
      </c>
      <c r="AL279" s="9">
        <v>108.98</v>
      </c>
      <c r="AM279" s="9">
        <v>0.63543000000000005</v>
      </c>
      <c r="AN279" s="9">
        <v>0.30658000000000002</v>
      </c>
      <c r="AO279" s="9">
        <v>0.40178000000000003</v>
      </c>
      <c r="AP279" s="9">
        <v>1.8999415159999999</v>
      </c>
      <c r="AQ279" s="9">
        <v>1.3174809119999999</v>
      </c>
      <c r="AR279" s="9">
        <v>2.5764999999999998</v>
      </c>
      <c r="AS279" s="9">
        <v>14.770954</v>
      </c>
      <c r="AT279" s="9">
        <v>0.55149999999999999</v>
      </c>
      <c r="AU279" s="9">
        <v>0.41510000000000002</v>
      </c>
      <c r="AV279" s="9">
        <v>0.21249999999999999</v>
      </c>
      <c r="AW279" s="9">
        <v>2934.73</v>
      </c>
      <c r="AX279" s="9">
        <v>279.3</v>
      </c>
      <c r="AY279" s="9">
        <v>191.07</v>
      </c>
      <c r="AZ279" s="9">
        <v>501.31056905910998</v>
      </c>
      <c r="BA279" s="9">
        <v>604.89510489510997</v>
      </c>
      <c r="BB279" s="9">
        <v>443.83</v>
      </c>
      <c r="BC279" s="9">
        <v>1.2873000000000001</v>
      </c>
      <c r="BD279" s="9">
        <v>0.57899999999999996</v>
      </c>
      <c r="BE279" s="9">
        <v>0.64829999999999999</v>
      </c>
      <c r="BF279" s="9">
        <v>44</v>
      </c>
      <c r="BG279" s="9">
        <v>140.30000000000001</v>
      </c>
      <c r="BH279" s="9">
        <v>140.25</v>
      </c>
      <c r="BI279" s="9">
        <v>121.7</v>
      </c>
      <c r="BJ279" s="9">
        <v>112.5</v>
      </c>
      <c r="BK279" s="9">
        <v>1563.5</v>
      </c>
      <c r="BL279" s="9">
        <v>28.79</v>
      </c>
      <c r="BM279" s="9">
        <v>1799.36</v>
      </c>
      <c r="BN279" s="9">
        <v>452.1</v>
      </c>
      <c r="BO279" s="9">
        <v>5343.8</v>
      </c>
      <c r="BP279" s="9">
        <v>8164.41</v>
      </c>
      <c r="BQ279" s="9">
        <v>1136.2</v>
      </c>
      <c r="BR279" s="9">
        <v>281.58999999999997</v>
      </c>
      <c r="BS279" s="9">
        <v>560.29</v>
      </c>
      <c r="BT279" s="9">
        <v>4.9691999999999998</v>
      </c>
      <c r="BU279" s="8"/>
      <c r="BV279" s="8"/>
      <c r="BW279" s="8"/>
      <c r="BX279" s="8"/>
      <c r="BY279" s="8"/>
      <c r="BZ279" s="8"/>
      <c r="CA279" s="8"/>
      <c r="CB279" s="8"/>
      <c r="CC279" s="8"/>
      <c r="CD279" s="8"/>
      <c r="CE279" s="8"/>
      <c r="CF279" s="8"/>
      <c r="CG279" s="8"/>
      <c r="CH279" s="8"/>
      <c r="CI279" s="8"/>
      <c r="CJ279" s="8"/>
      <c r="CK279" s="8"/>
    </row>
    <row r="280" spans="1:89" ht="15.75" x14ac:dyDescent="0.25">
      <c r="A280" s="6">
        <v>36678</v>
      </c>
      <c r="B280" s="10">
        <v>29.620766666670001</v>
      </c>
      <c r="C280" s="10">
        <v>29.677299999999999</v>
      </c>
      <c r="D280" s="10">
        <v>27.324100000000001</v>
      </c>
      <c r="E280" s="10">
        <v>31.860900000000001</v>
      </c>
      <c r="F280" s="10">
        <v>25.6</v>
      </c>
      <c r="G280" s="10">
        <v>27</v>
      </c>
      <c r="H280" s="10">
        <v>4.28</v>
      </c>
      <c r="I280" s="10">
        <v>3.6</v>
      </c>
      <c r="J280" s="10">
        <v>4.74</v>
      </c>
      <c r="K280" s="10">
        <v>72.299258912159999</v>
      </c>
      <c r="L280" s="10">
        <v>0.94820000000000004</v>
      </c>
      <c r="M280" s="10">
        <v>1.9056999999999999</v>
      </c>
      <c r="N280" s="10">
        <v>0.94089999999999996</v>
      </c>
      <c r="O280" s="10">
        <v>1.8638999999999999</v>
      </c>
      <c r="P280" s="10">
        <v>1.5749</v>
      </c>
      <c r="Q280" s="10">
        <v>1.9693000000000001</v>
      </c>
      <c r="R280" s="10">
        <v>2.0474999999999999</v>
      </c>
      <c r="S280" s="10">
        <v>437</v>
      </c>
      <c r="T280" s="10">
        <v>837.27</v>
      </c>
      <c r="U280" s="10">
        <v>424.17</v>
      </c>
      <c r="V280" s="10">
        <v>783.14</v>
      </c>
      <c r="W280" s="10">
        <v>315</v>
      </c>
      <c r="X280" s="10">
        <v>436</v>
      </c>
      <c r="Y280" s="10">
        <v>211</v>
      </c>
      <c r="Z280" s="10">
        <v>330.17</v>
      </c>
      <c r="AA280" s="10">
        <v>198.5</v>
      </c>
      <c r="AB280" s="10" t="s">
        <v>224</v>
      </c>
      <c r="AC280" s="10" t="s">
        <v>224</v>
      </c>
      <c r="AD280" s="10">
        <v>78.48</v>
      </c>
      <c r="AE280" s="10">
        <v>84.33</v>
      </c>
      <c r="AF280" s="10">
        <v>79.760000000000005</v>
      </c>
      <c r="AG280" s="10">
        <v>196</v>
      </c>
      <c r="AH280" s="10">
        <v>166.75</v>
      </c>
      <c r="AI280" s="10">
        <v>139.5</v>
      </c>
      <c r="AJ280" s="10" t="s">
        <v>224</v>
      </c>
      <c r="AK280" s="10">
        <v>99.28</v>
      </c>
      <c r="AL280" s="10">
        <v>113.51</v>
      </c>
      <c r="AM280" s="10">
        <v>0.62180999999999997</v>
      </c>
      <c r="AN280" s="10">
        <v>0.39215</v>
      </c>
      <c r="AO280" s="10">
        <v>0.42648999999999998</v>
      </c>
      <c r="AP280" s="10">
        <v>1.9325698920000001</v>
      </c>
      <c r="AQ280" s="10">
        <v>1.3033713440000001</v>
      </c>
      <c r="AR280" s="10">
        <v>2.5728</v>
      </c>
      <c r="AS280" s="10">
        <v>14.660723000000001</v>
      </c>
      <c r="AT280" s="10">
        <v>0.5514</v>
      </c>
      <c r="AU280" s="10">
        <v>0.42030000000000001</v>
      </c>
      <c r="AV280" s="10">
        <v>0.1845</v>
      </c>
      <c r="AW280" s="10">
        <v>2969.94</v>
      </c>
      <c r="AX280" s="10">
        <v>282.14</v>
      </c>
      <c r="AY280" s="10">
        <v>194.18</v>
      </c>
      <c r="AZ280" s="10">
        <v>506.40237285683003</v>
      </c>
      <c r="BA280" s="10">
        <v>629.37062937063001</v>
      </c>
      <c r="BB280" s="10">
        <v>450</v>
      </c>
      <c r="BC280" s="10">
        <v>1.3110999999999999</v>
      </c>
      <c r="BD280" s="10">
        <v>0.59570000000000001</v>
      </c>
      <c r="BE280" s="10">
        <v>0.66979999999999995</v>
      </c>
      <c r="BF280" s="10">
        <v>44</v>
      </c>
      <c r="BG280" s="10">
        <v>142</v>
      </c>
      <c r="BH280" s="10">
        <v>138</v>
      </c>
      <c r="BI280" s="10">
        <v>105.125</v>
      </c>
      <c r="BJ280" s="10">
        <v>112.5</v>
      </c>
      <c r="BK280" s="10">
        <v>1506.31</v>
      </c>
      <c r="BL280" s="10">
        <v>28.79</v>
      </c>
      <c r="BM280" s="10">
        <v>1753.18</v>
      </c>
      <c r="BN280" s="10">
        <v>419.6</v>
      </c>
      <c r="BO280" s="10">
        <v>5456.8</v>
      </c>
      <c r="BP280" s="10">
        <v>8410.91</v>
      </c>
      <c r="BQ280" s="10">
        <v>1117.9000000000001</v>
      </c>
      <c r="BR280" s="10">
        <v>285.73</v>
      </c>
      <c r="BS280" s="10">
        <v>559.73</v>
      </c>
      <c r="BT280" s="10">
        <v>4.9976000000000003</v>
      </c>
      <c r="BU280" s="8"/>
      <c r="BV280" s="8"/>
      <c r="BW280" s="8"/>
      <c r="BX280" s="8"/>
      <c r="BY280" s="8"/>
      <c r="BZ280" s="8"/>
      <c r="CA280" s="8"/>
      <c r="CB280" s="8"/>
      <c r="CC280" s="8"/>
      <c r="CD280" s="8"/>
      <c r="CE280" s="8"/>
      <c r="CF280" s="8"/>
      <c r="CG280" s="8"/>
      <c r="CH280" s="8"/>
      <c r="CI280" s="8"/>
      <c r="CJ280" s="8"/>
      <c r="CK280" s="8"/>
    </row>
    <row r="281" spans="1:89" ht="15.75" x14ac:dyDescent="0.25">
      <c r="A281" s="6">
        <v>36647</v>
      </c>
      <c r="B281" s="9">
        <v>27.18666666667</v>
      </c>
      <c r="C281" s="9">
        <v>27.34</v>
      </c>
      <c r="D281" s="9">
        <v>25.39</v>
      </c>
      <c r="E281" s="9">
        <v>28.83</v>
      </c>
      <c r="F281" s="9">
        <v>25.6</v>
      </c>
      <c r="G281" s="9">
        <v>26.05</v>
      </c>
      <c r="H281" s="9">
        <v>3.58</v>
      </c>
      <c r="I281" s="9">
        <v>3.55</v>
      </c>
      <c r="J281" s="9">
        <v>4.53</v>
      </c>
      <c r="K281" s="9">
        <v>63.418925452410001</v>
      </c>
      <c r="L281" s="9">
        <v>0.92159999999999997</v>
      </c>
      <c r="M281" s="9">
        <v>2.0756000000000001</v>
      </c>
      <c r="N281" s="9">
        <v>0.97709999999999997</v>
      </c>
      <c r="O281" s="9">
        <v>1.9766999999999999</v>
      </c>
      <c r="P281" s="9">
        <v>1.7101999999999999</v>
      </c>
      <c r="Q281" s="9">
        <v>2.2002999999999999</v>
      </c>
      <c r="R281" s="9">
        <v>2.0099999999999998</v>
      </c>
      <c r="S281" s="9">
        <v>481</v>
      </c>
      <c r="T281" s="9">
        <v>853.33</v>
      </c>
      <c r="U281" s="9">
        <v>374.92</v>
      </c>
      <c r="V281" s="9">
        <v>793.66</v>
      </c>
      <c r="W281" s="9">
        <v>324</v>
      </c>
      <c r="X281" s="9">
        <v>483</v>
      </c>
      <c r="Y281" s="9">
        <v>229</v>
      </c>
      <c r="Z281" s="9">
        <v>337.97</v>
      </c>
      <c r="AA281" s="9">
        <v>202.14</v>
      </c>
      <c r="AB281" s="9" t="s">
        <v>224</v>
      </c>
      <c r="AC281" s="9" t="s">
        <v>224</v>
      </c>
      <c r="AD281" s="9">
        <v>78.260000000000005</v>
      </c>
      <c r="AE281" s="9">
        <v>96.35</v>
      </c>
      <c r="AF281" s="9">
        <v>95.02</v>
      </c>
      <c r="AG281" s="9">
        <v>198.6</v>
      </c>
      <c r="AH281" s="9">
        <v>168.8</v>
      </c>
      <c r="AI281" s="9">
        <v>143.6</v>
      </c>
      <c r="AJ281" s="9" t="s">
        <v>224</v>
      </c>
      <c r="AK281" s="9">
        <v>104.28</v>
      </c>
      <c r="AL281" s="9">
        <v>112.14</v>
      </c>
      <c r="AM281" s="9">
        <v>0.70333000000000001</v>
      </c>
      <c r="AN281" s="9">
        <v>0.41509000000000001</v>
      </c>
      <c r="AO281" s="9">
        <v>0.41102</v>
      </c>
      <c r="AP281" s="9">
        <v>1.986142158</v>
      </c>
      <c r="AQ281" s="9">
        <v>1.2733885119999999</v>
      </c>
      <c r="AR281" s="9">
        <v>2.5644999999999998</v>
      </c>
      <c r="AS281" s="9">
        <v>14.881185</v>
      </c>
      <c r="AT281" s="9">
        <v>0.55469999999999997</v>
      </c>
      <c r="AU281" s="9">
        <v>0.42149999999999999</v>
      </c>
      <c r="AV281" s="9">
        <v>0.15260000000000001</v>
      </c>
      <c r="AW281" s="9">
        <v>2985.18</v>
      </c>
      <c r="AX281" s="9">
        <v>269.19</v>
      </c>
      <c r="AY281" s="9">
        <v>189.5</v>
      </c>
      <c r="AZ281" s="9">
        <v>469.35394809498001</v>
      </c>
      <c r="BA281" s="9">
        <v>629.37062937063001</v>
      </c>
      <c r="BB281" s="9">
        <v>444.04</v>
      </c>
      <c r="BC281" s="9">
        <v>1.3335999999999999</v>
      </c>
      <c r="BD281" s="9">
        <v>0.61709999999999998</v>
      </c>
      <c r="BE281" s="9">
        <v>0.68769999999999998</v>
      </c>
      <c r="BF281" s="9">
        <v>44</v>
      </c>
      <c r="BG281" s="9">
        <v>143</v>
      </c>
      <c r="BH281" s="9">
        <v>138</v>
      </c>
      <c r="BI281" s="9">
        <v>91</v>
      </c>
      <c r="BJ281" s="9">
        <v>112.5</v>
      </c>
      <c r="BK281" s="9">
        <v>1466.79</v>
      </c>
      <c r="BL281" s="9">
        <v>28.79</v>
      </c>
      <c r="BM281" s="9">
        <v>1785.62</v>
      </c>
      <c r="BN281" s="9">
        <v>412.1</v>
      </c>
      <c r="BO281" s="9">
        <v>5451.2</v>
      </c>
      <c r="BP281" s="9">
        <v>10130.24</v>
      </c>
      <c r="BQ281" s="9">
        <v>1156.9000000000001</v>
      </c>
      <c r="BR281" s="9">
        <v>275.19</v>
      </c>
      <c r="BS281" s="9">
        <v>525.89</v>
      </c>
      <c r="BT281" s="9">
        <v>4.9795999999999996</v>
      </c>
      <c r="BU281" s="8"/>
      <c r="BV281" s="8"/>
      <c r="BW281" s="8"/>
      <c r="BX281" s="8"/>
      <c r="BY281" s="8"/>
      <c r="BZ281" s="8"/>
      <c r="CA281" s="8"/>
      <c r="CB281" s="8"/>
      <c r="CC281" s="8"/>
      <c r="CD281" s="8"/>
      <c r="CE281" s="8"/>
      <c r="CF281" s="8"/>
      <c r="CG281" s="8"/>
      <c r="CH281" s="8"/>
      <c r="CI281" s="8"/>
      <c r="CJ281" s="8"/>
      <c r="CK281" s="8"/>
    </row>
    <row r="282" spans="1:89" ht="15.75" x14ac:dyDescent="0.25">
      <c r="A282" s="6">
        <v>36617</v>
      </c>
      <c r="B282" s="10">
        <v>23.47</v>
      </c>
      <c r="C282" s="10">
        <v>22.54</v>
      </c>
      <c r="D282" s="10">
        <v>22.03</v>
      </c>
      <c r="E282" s="10">
        <v>25.84</v>
      </c>
      <c r="F282" s="10">
        <v>25.1</v>
      </c>
      <c r="G282" s="10">
        <v>24.94</v>
      </c>
      <c r="H282" s="10">
        <v>3.03</v>
      </c>
      <c r="I282" s="10">
        <v>3.68</v>
      </c>
      <c r="J282" s="10">
        <v>4.6399999999999997</v>
      </c>
      <c r="K282" s="10">
        <v>57.432611077339999</v>
      </c>
      <c r="L282" s="10">
        <v>0.91200000000000003</v>
      </c>
      <c r="M282" s="10">
        <v>2.0857999999999999</v>
      </c>
      <c r="N282" s="10">
        <v>0.98</v>
      </c>
      <c r="O282" s="10">
        <v>1.7887999999999999</v>
      </c>
      <c r="P282" s="10">
        <v>1.8110999999999999</v>
      </c>
      <c r="Q282" s="10">
        <v>1.5254000000000001</v>
      </c>
      <c r="R282" s="10">
        <v>2.0299999999999998</v>
      </c>
      <c r="S282" s="10">
        <v>550</v>
      </c>
      <c r="T282" s="10">
        <v>866.67</v>
      </c>
      <c r="U282" s="10">
        <v>390.98</v>
      </c>
      <c r="V282" s="10">
        <v>789.81</v>
      </c>
      <c r="W282" s="10">
        <v>372</v>
      </c>
      <c r="X282" s="10">
        <v>557</v>
      </c>
      <c r="Y282" s="10">
        <v>229</v>
      </c>
      <c r="Z282" s="10">
        <v>366.24</v>
      </c>
      <c r="AA282" s="10">
        <v>198.65</v>
      </c>
      <c r="AB282" s="10" t="s">
        <v>224</v>
      </c>
      <c r="AC282" s="10" t="s">
        <v>224</v>
      </c>
      <c r="AD282" s="10">
        <v>76.95</v>
      </c>
      <c r="AE282" s="10">
        <v>95.2</v>
      </c>
      <c r="AF282" s="10">
        <v>90.58</v>
      </c>
      <c r="AG282" s="10">
        <v>214.75</v>
      </c>
      <c r="AH282" s="10">
        <v>179.75</v>
      </c>
      <c r="AI282" s="10">
        <v>148</v>
      </c>
      <c r="AJ282" s="10" t="s">
        <v>224</v>
      </c>
      <c r="AK282" s="10">
        <v>95.19</v>
      </c>
      <c r="AL282" s="10">
        <v>105.11</v>
      </c>
      <c r="AM282" s="10">
        <v>0.83696000000000004</v>
      </c>
      <c r="AN282" s="10">
        <v>0.47709000000000001</v>
      </c>
      <c r="AO282" s="10">
        <v>0.33749000000000001</v>
      </c>
      <c r="AP282" s="10">
        <v>1.9771032159999999</v>
      </c>
      <c r="AQ282" s="10">
        <v>1.2621449499999999</v>
      </c>
      <c r="AR282" s="10">
        <v>2.7042999999999999</v>
      </c>
      <c r="AS282" s="10">
        <v>14.660723000000001</v>
      </c>
      <c r="AT282" s="10">
        <v>0.57940000000000003</v>
      </c>
      <c r="AU282" s="10">
        <v>0.4279</v>
      </c>
      <c r="AV282" s="10">
        <v>0.13250000000000001</v>
      </c>
      <c r="AW282" s="10">
        <v>3048.4</v>
      </c>
      <c r="AX282" s="10">
        <v>281.41000000000003</v>
      </c>
      <c r="AY282" s="10">
        <v>194.19</v>
      </c>
      <c r="AZ282" s="10">
        <v>490.67005325213</v>
      </c>
      <c r="BA282" s="10">
        <v>636.36363636364001</v>
      </c>
      <c r="BB282" s="10">
        <v>455.05</v>
      </c>
      <c r="BC282" s="10">
        <v>1.2939000000000001</v>
      </c>
      <c r="BD282" s="10">
        <v>0.64410000000000001</v>
      </c>
      <c r="BE282" s="10">
        <v>0.7036</v>
      </c>
      <c r="BF282" s="10">
        <v>44</v>
      </c>
      <c r="BG282" s="10">
        <v>143</v>
      </c>
      <c r="BH282" s="10">
        <v>138</v>
      </c>
      <c r="BI282" s="10">
        <v>83.25</v>
      </c>
      <c r="BJ282" s="10">
        <v>112.5</v>
      </c>
      <c r="BK282" s="10">
        <v>1457.14</v>
      </c>
      <c r="BL282" s="10">
        <v>28.79</v>
      </c>
      <c r="BM282" s="10">
        <v>1678.75</v>
      </c>
      <c r="BN282" s="10">
        <v>421.1</v>
      </c>
      <c r="BO282" s="10">
        <v>5384.4</v>
      </c>
      <c r="BP282" s="10">
        <v>9727.5</v>
      </c>
      <c r="BQ282" s="10">
        <v>1127.5999999999999</v>
      </c>
      <c r="BR282" s="10">
        <v>279.69</v>
      </c>
      <c r="BS282" s="10">
        <v>497.55</v>
      </c>
      <c r="BT282" s="10">
        <v>5.0644999999999998</v>
      </c>
      <c r="BU282" s="8"/>
      <c r="BV282" s="8"/>
      <c r="BW282" s="8"/>
      <c r="BX282" s="8"/>
      <c r="BY282" s="8"/>
      <c r="BZ282" s="8"/>
      <c r="CA282" s="8"/>
      <c r="CB282" s="8"/>
      <c r="CC282" s="8"/>
      <c r="CD282" s="8"/>
      <c r="CE282" s="8"/>
      <c r="CF282" s="8"/>
      <c r="CG282" s="8"/>
      <c r="CH282" s="8"/>
      <c r="CI282" s="8"/>
      <c r="CJ282" s="8"/>
      <c r="CK282" s="8"/>
    </row>
    <row r="283" spans="1:89" ht="15.75" x14ac:dyDescent="0.25">
      <c r="A283" s="6">
        <v>36586</v>
      </c>
      <c r="B283" s="9">
        <v>27.49</v>
      </c>
      <c r="C283" s="9">
        <v>27.47</v>
      </c>
      <c r="D283" s="9">
        <v>25.08</v>
      </c>
      <c r="E283" s="9">
        <v>29.92</v>
      </c>
      <c r="F283" s="9">
        <v>25.1</v>
      </c>
      <c r="G283" s="9">
        <v>24.4</v>
      </c>
      <c r="H283" s="9">
        <v>2.79</v>
      </c>
      <c r="I283" s="9">
        <v>3.51</v>
      </c>
      <c r="J283" s="9">
        <v>4.46</v>
      </c>
      <c r="K283" s="9">
        <v>53.588077321390003</v>
      </c>
      <c r="L283" s="9">
        <v>0.92589999999999995</v>
      </c>
      <c r="M283" s="9">
        <v>2.2206999999999999</v>
      </c>
      <c r="N283" s="9">
        <v>1.0196000000000001</v>
      </c>
      <c r="O283" s="9">
        <v>1.7514000000000001</v>
      </c>
      <c r="P283" s="9">
        <v>1.8245</v>
      </c>
      <c r="Q283" s="9">
        <v>1.3671</v>
      </c>
      <c r="R283" s="9">
        <v>2.0625</v>
      </c>
      <c r="S283" s="9">
        <v>552</v>
      </c>
      <c r="T283" s="9">
        <v>880</v>
      </c>
      <c r="U283" s="9">
        <v>407.39</v>
      </c>
      <c r="V283" s="9">
        <v>733.28</v>
      </c>
      <c r="W283" s="9">
        <v>349</v>
      </c>
      <c r="X283" s="9">
        <v>556</v>
      </c>
      <c r="Y283" s="9">
        <v>221</v>
      </c>
      <c r="Z283" s="9">
        <v>363.49</v>
      </c>
      <c r="AA283" s="9">
        <v>204.74</v>
      </c>
      <c r="AB283" s="9" t="s">
        <v>224</v>
      </c>
      <c r="AC283" s="9" t="s">
        <v>224</v>
      </c>
      <c r="AD283" s="9">
        <v>74.400000000000006</v>
      </c>
      <c r="AE283" s="9">
        <v>95.05</v>
      </c>
      <c r="AF283" s="9">
        <v>91.73</v>
      </c>
      <c r="AG283" s="9">
        <v>225.75</v>
      </c>
      <c r="AH283" s="9">
        <v>187.5</v>
      </c>
      <c r="AI283" s="9">
        <v>151.5</v>
      </c>
      <c r="AJ283" s="9" t="s">
        <v>224</v>
      </c>
      <c r="AK283" s="9">
        <v>97.19</v>
      </c>
      <c r="AL283" s="9">
        <v>105.7</v>
      </c>
      <c r="AM283" s="9">
        <v>0.86436000000000002</v>
      </c>
      <c r="AN283" s="9">
        <v>0.48226000000000002</v>
      </c>
      <c r="AO283" s="9">
        <v>0.29918</v>
      </c>
      <c r="AP283" s="9">
        <v>1.983717076</v>
      </c>
      <c r="AQ283" s="9">
        <v>1.2621449499999999</v>
      </c>
      <c r="AR283" s="9">
        <v>2.6998000000000002</v>
      </c>
      <c r="AS283" s="9">
        <v>14.440261</v>
      </c>
      <c r="AT283" s="9">
        <v>0.57779999999999998</v>
      </c>
      <c r="AU283" s="9">
        <v>0.40539999999999998</v>
      </c>
      <c r="AV283" s="9">
        <v>0.11269999999999999</v>
      </c>
      <c r="AW283" s="9">
        <v>3030.14</v>
      </c>
      <c r="AX283" s="9">
        <v>286.74</v>
      </c>
      <c r="AY283" s="9">
        <v>190.87</v>
      </c>
      <c r="AZ283" s="9">
        <v>499.96323799721</v>
      </c>
      <c r="BA283" s="9">
        <v>636.36363636364001</v>
      </c>
      <c r="BB283" s="9">
        <v>448.84</v>
      </c>
      <c r="BC283" s="9">
        <v>1.2632000000000001</v>
      </c>
      <c r="BD283" s="9">
        <v>0.65549999999999997</v>
      </c>
      <c r="BE283" s="9">
        <v>0.68220000000000003</v>
      </c>
      <c r="BF283" s="9">
        <v>44</v>
      </c>
      <c r="BG283" s="9">
        <v>143</v>
      </c>
      <c r="BH283" s="9">
        <v>138</v>
      </c>
      <c r="BI283" s="9">
        <v>88.75</v>
      </c>
      <c r="BJ283" s="9">
        <v>112.5</v>
      </c>
      <c r="BK283" s="9">
        <v>1577.05</v>
      </c>
      <c r="BL283" s="9">
        <v>28.79</v>
      </c>
      <c r="BM283" s="9">
        <v>1739.39</v>
      </c>
      <c r="BN283" s="9">
        <v>441.3</v>
      </c>
      <c r="BO283" s="9">
        <v>5457.8</v>
      </c>
      <c r="BP283" s="9">
        <v>10280.11</v>
      </c>
      <c r="BQ283" s="9">
        <v>1116.4000000000001</v>
      </c>
      <c r="BR283" s="9">
        <v>286.39</v>
      </c>
      <c r="BS283" s="9">
        <v>479.33</v>
      </c>
      <c r="BT283" s="9">
        <v>5.0648999999999997</v>
      </c>
      <c r="BU283" s="8"/>
      <c r="BV283" s="8"/>
      <c r="BW283" s="8"/>
      <c r="BX283" s="8"/>
      <c r="BY283" s="8"/>
      <c r="BZ283" s="8"/>
      <c r="CA283" s="8"/>
      <c r="CB283" s="8"/>
      <c r="CC283" s="8"/>
      <c r="CD283" s="8"/>
      <c r="CE283" s="8"/>
      <c r="CF283" s="8"/>
      <c r="CG283" s="8"/>
      <c r="CH283" s="8"/>
      <c r="CI283" s="8"/>
      <c r="CJ283" s="8"/>
      <c r="CK283" s="8"/>
    </row>
    <row r="284" spans="1:89" ht="15.75" x14ac:dyDescent="0.25">
      <c r="A284" s="6">
        <v>36557</v>
      </c>
      <c r="B284" s="10">
        <v>27.220966666670002</v>
      </c>
      <c r="C284" s="10">
        <v>27.704799999999999</v>
      </c>
      <c r="D284" s="10">
        <v>24.677099999999999</v>
      </c>
      <c r="E284" s="10">
        <v>29.280999999999999</v>
      </c>
      <c r="F284" s="10">
        <v>25.1</v>
      </c>
      <c r="G284" s="10">
        <v>23.62</v>
      </c>
      <c r="H284" s="10">
        <v>2.65</v>
      </c>
      <c r="I284" s="10">
        <v>3.46</v>
      </c>
      <c r="J284" s="10">
        <v>4.21</v>
      </c>
      <c r="K284" s="10">
        <v>51.480932963329998</v>
      </c>
      <c r="L284" s="10">
        <v>0.8569</v>
      </c>
      <c r="M284" s="10">
        <v>2.2805</v>
      </c>
      <c r="N284" s="10">
        <v>1.0771999999999999</v>
      </c>
      <c r="O284" s="10">
        <v>1.8122</v>
      </c>
      <c r="P284" s="10">
        <v>1.8080000000000001</v>
      </c>
      <c r="Q284" s="10">
        <v>1.5236000000000001</v>
      </c>
      <c r="R284" s="10">
        <v>2.105</v>
      </c>
      <c r="S284" s="10">
        <v>591</v>
      </c>
      <c r="T284" s="10">
        <v>880</v>
      </c>
      <c r="U284" s="10">
        <v>426.97</v>
      </c>
      <c r="V284" s="10">
        <v>687.63</v>
      </c>
      <c r="W284" s="10">
        <v>332</v>
      </c>
      <c r="X284" s="10">
        <v>580</v>
      </c>
      <c r="Y284" s="10">
        <v>214</v>
      </c>
      <c r="Z284" s="10">
        <v>357.94</v>
      </c>
      <c r="AA284" s="10">
        <v>203.33</v>
      </c>
      <c r="AB284" s="10" t="s">
        <v>224</v>
      </c>
      <c r="AC284" s="10" t="s">
        <v>224</v>
      </c>
      <c r="AD284" s="10">
        <v>73.36</v>
      </c>
      <c r="AE284" s="10">
        <v>95.15</v>
      </c>
      <c r="AF284" s="10">
        <v>89.89</v>
      </c>
      <c r="AG284" s="10">
        <v>241</v>
      </c>
      <c r="AH284" s="10">
        <v>199</v>
      </c>
      <c r="AI284" s="10">
        <v>156.66666666667001</v>
      </c>
      <c r="AJ284" s="10" t="s">
        <v>224</v>
      </c>
      <c r="AK284" s="10">
        <v>100.06</v>
      </c>
      <c r="AL284" s="10">
        <v>107.93</v>
      </c>
      <c r="AM284" s="10">
        <v>0.91962999999999995</v>
      </c>
      <c r="AN284" s="10">
        <v>0.57870999999999995</v>
      </c>
      <c r="AO284" s="10">
        <v>0.32358999999999999</v>
      </c>
      <c r="AP284" s="10">
        <v>1.9616708759999999</v>
      </c>
      <c r="AQ284" s="10">
        <v>1.2705225060000001</v>
      </c>
      <c r="AR284" s="10">
        <v>2.6978</v>
      </c>
      <c r="AS284" s="10">
        <v>14.109567999999999</v>
      </c>
      <c r="AT284" s="10">
        <v>0.58509999999999995</v>
      </c>
      <c r="AU284" s="10">
        <v>0.3765</v>
      </c>
      <c r="AV284" s="10">
        <v>0.1173</v>
      </c>
      <c r="AW284" s="10">
        <v>2985.46</v>
      </c>
      <c r="AX284" s="10">
        <v>292.31</v>
      </c>
      <c r="AY284" s="10">
        <v>184.11</v>
      </c>
      <c r="AZ284" s="10">
        <v>494.68587446970997</v>
      </c>
      <c r="BA284" s="10">
        <v>643.35664335664001</v>
      </c>
      <c r="BB284" s="10">
        <v>439.12</v>
      </c>
      <c r="BC284" s="10">
        <v>1.1845000000000001</v>
      </c>
      <c r="BD284" s="10">
        <v>0.73040000000000005</v>
      </c>
      <c r="BE284" s="10">
        <v>0.7369</v>
      </c>
      <c r="BF284" s="10">
        <v>44</v>
      </c>
      <c r="BG284" s="10">
        <v>144.5</v>
      </c>
      <c r="BH284" s="10">
        <v>138</v>
      </c>
      <c r="BI284" s="10">
        <v>90.125</v>
      </c>
      <c r="BJ284" s="10">
        <v>112.5</v>
      </c>
      <c r="BK284" s="10">
        <v>1670.27</v>
      </c>
      <c r="BL284" s="10">
        <v>28.79</v>
      </c>
      <c r="BM284" s="10">
        <v>1800.83</v>
      </c>
      <c r="BN284" s="10">
        <v>452.4</v>
      </c>
      <c r="BO284" s="10">
        <v>5642.1</v>
      </c>
      <c r="BP284" s="10">
        <v>9653.33</v>
      </c>
      <c r="BQ284" s="10">
        <v>1094.9000000000001</v>
      </c>
      <c r="BR284" s="10">
        <v>299.86</v>
      </c>
      <c r="BS284" s="10">
        <v>519.71</v>
      </c>
      <c r="BT284" s="10">
        <v>5.2466999999999997</v>
      </c>
      <c r="BU284" s="8"/>
      <c r="BV284" s="8"/>
      <c r="BW284" s="8"/>
      <c r="BX284" s="8"/>
      <c r="BY284" s="8"/>
      <c r="BZ284" s="8"/>
      <c r="CA284" s="8"/>
      <c r="CB284" s="8"/>
      <c r="CC284" s="8"/>
      <c r="CD284" s="8"/>
      <c r="CE284" s="8"/>
      <c r="CF284" s="8"/>
      <c r="CG284" s="8"/>
      <c r="CH284" s="8"/>
      <c r="CI284" s="8"/>
      <c r="CJ284" s="8"/>
      <c r="CK284" s="8"/>
    </row>
    <row r="285" spans="1:89" ht="15.75" x14ac:dyDescent="0.25">
      <c r="A285" s="6">
        <v>36526</v>
      </c>
      <c r="B285" s="9">
        <v>25.31</v>
      </c>
      <c r="C285" s="9">
        <v>25.38</v>
      </c>
      <c r="D285" s="9">
        <v>23.28</v>
      </c>
      <c r="E285" s="9">
        <v>27.27</v>
      </c>
      <c r="F285" s="9">
        <v>25.1</v>
      </c>
      <c r="G285" s="9">
        <v>22.78</v>
      </c>
      <c r="H285" s="9">
        <v>2.42</v>
      </c>
      <c r="I285" s="9">
        <v>3.36</v>
      </c>
      <c r="J285" s="9">
        <v>4.1500000000000004</v>
      </c>
      <c r="K285" s="9">
        <v>48.171910295080004</v>
      </c>
      <c r="L285" s="9">
        <v>0.91849999999999998</v>
      </c>
      <c r="M285" s="9">
        <v>2.4496000000000002</v>
      </c>
      <c r="N285" s="9">
        <v>1.1724000000000001</v>
      </c>
      <c r="O285" s="9">
        <v>1.8548</v>
      </c>
      <c r="P285" s="9">
        <v>1.8272999999999999</v>
      </c>
      <c r="Q285" s="9">
        <v>1.8612</v>
      </c>
      <c r="R285" s="9">
        <v>1.8759999999999999</v>
      </c>
      <c r="S285" s="9">
        <v>654</v>
      </c>
      <c r="T285" s="9">
        <v>875</v>
      </c>
      <c r="U285" s="9">
        <v>444.26</v>
      </c>
      <c r="V285" s="9">
        <v>676.08</v>
      </c>
      <c r="W285" s="9">
        <v>348</v>
      </c>
      <c r="X285" s="9">
        <v>628</v>
      </c>
      <c r="Y285" s="9">
        <v>208</v>
      </c>
      <c r="Z285" s="9">
        <v>369.79</v>
      </c>
      <c r="AA285" s="9">
        <v>195.1</v>
      </c>
      <c r="AB285" s="9" t="s">
        <v>224</v>
      </c>
      <c r="AC285" s="9" t="s">
        <v>224</v>
      </c>
      <c r="AD285" s="9">
        <v>73.13</v>
      </c>
      <c r="AE285" s="9">
        <v>93.29</v>
      </c>
      <c r="AF285" s="9">
        <v>89.34</v>
      </c>
      <c r="AG285" s="9">
        <v>241.4</v>
      </c>
      <c r="AH285" s="9">
        <v>201.6</v>
      </c>
      <c r="AI285" s="9">
        <v>158.19999999999999</v>
      </c>
      <c r="AJ285" s="9" t="s">
        <v>224</v>
      </c>
      <c r="AK285" s="9">
        <v>98.56</v>
      </c>
      <c r="AL285" s="9">
        <v>105.83</v>
      </c>
      <c r="AM285" s="9">
        <v>0.88546000000000002</v>
      </c>
      <c r="AN285" s="9">
        <v>0.48226000000000002</v>
      </c>
      <c r="AO285" s="9">
        <v>0.34889999999999999</v>
      </c>
      <c r="AP285" s="9">
        <v>1.9493250040000001</v>
      </c>
      <c r="AQ285" s="9">
        <v>1.283750226</v>
      </c>
      <c r="AR285" s="9">
        <v>2.7269000000000001</v>
      </c>
      <c r="AS285" s="9">
        <v>13.999337000000001</v>
      </c>
      <c r="AT285" s="9">
        <v>0.60009999999999997</v>
      </c>
      <c r="AU285" s="9">
        <v>0.39</v>
      </c>
      <c r="AV285" s="9">
        <v>0.1241</v>
      </c>
      <c r="AW285" s="9">
        <v>3038.81</v>
      </c>
      <c r="AX285" s="9">
        <v>301.32</v>
      </c>
      <c r="AY285" s="9">
        <v>193.08</v>
      </c>
      <c r="AZ285" s="9">
        <v>509.92814648845001</v>
      </c>
      <c r="BA285" s="9">
        <v>643.35664335664001</v>
      </c>
      <c r="BB285" s="9">
        <v>456.44</v>
      </c>
      <c r="BC285" s="9">
        <v>1.0457000000000001</v>
      </c>
      <c r="BD285" s="9">
        <v>0.70689999999999997</v>
      </c>
      <c r="BE285" s="9">
        <v>0.64470000000000005</v>
      </c>
      <c r="BF285" s="9">
        <v>44</v>
      </c>
      <c r="BG285" s="9">
        <v>147.19999999999999</v>
      </c>
      <c r="BH285" s="9">
        <v>138</v>
      </c>
      <c r="BI285" s="9">
        <v>77.400000000000006</v>
      </c>
      <c r="BJ285" s="9">
        <v>112.5</v>
      </c>
      <c r="BK285" s="9">
        <v>1680.28</v>
      </c>
      <c r="BL285" s="9">
        <v>28.79</v>
      </c>
      <c r="BM285" s="9">
        <v>1843.98</v>
      </c>
      <c r="BN285" s="9">
        <v>472.1</v>
      </c>
      <c r="BO285" s="9">
        <v>5927.8</v>
      </c>
      <c r="BP285" s="9">
        <v>8309.5</v>
      </c>
      <c r="BQ285" s="9">
        <v>1178.8</v>
      </c>
      <c r="BR285" s="9">
        <v>284.32</v>
      </c>
      <c r="BS285" s="9">
        <v>441</v>
      </c>
      <c r="BT285" s="9">
        <v>5.1882000000000001</v>
      </c>
      <c r="BU285" s="8"/>
      <c r="BV285" s="8"/>
      <c r="BW285" s="8"/>
      <c r="BX285" s="8"/>
      <c r="BY285" s="8"/>
      <c r="BZ285" s="8"/>
      <c r="CA285" s="8"/>
      <c r="CB285" s="8"/>
      <c r="CC285" s="8"/>
      <c r="CD285" s="8"/>
      <c r="CE285" s="8"/>
      <c r="CF285" s="8"/>
      <c r="CG285" s="8"/>
      <c r="CH285" s="8"/>
      <c r="CI285" s="8"/>
      <c r="CJ285" s="8"/>
      <c r="CK285" s="8"/>
    </row>
    <row r="286" spans="1:89" ht="15.75" x14ac:dyDescent="0.25">
      <c r="A286" s="6">
        <v>36495</v>
      </c>
      <c r="B286" s="10">
        <v>25.1</v>
      </c>
      <c r="C286" s="10">
        <v>25.59</v>
      </c>
      <c r="D286" s="10">
        <v>23.63</v>
      </c>
      <c r="E286" s="10">
        <v>26.08</v>
      </c>
      <c r="F286" s="10">
        <v>25.1</v>
      </c>
      <c r="G286" s="10">
        <v>22.58</v>
      </c>
      <c r="H286" s="10">
        <v>2.36</v>
      </c>
      <c r="I286" s="10">
        <v>2.66</v>
      </c>
      <c r="J286" s="10">
        <v>3.94</v>
      </c>
      <c r="K286" s="10">
        <v>43.97325348519</v>
      </c>
      <c r="L286" s="10">
        <v>0.91879999999999995</v>
      </c>
      <c r="M286" s="10">
        <v>2.7439</v>
      </c>
      <c r="N286" s="10">
        <v>1.4724999999999999</v>
      </c>
      <c r="O286" s="10">
        <v>1.8636999999999999</v>
      </c>
      <c r="P286" s="10">
        <v>1.7823</v>
      </c>
      <c r="Q286" s="10">
        <v>1.9823</v>
      </c>
      <c r="R286" s="10">
        <v>1.8267</v>
      </c>
      <c r="S286" s="10">
        <v>703</v>
      </c>
      <c r="T286" s="10">
        <v>913.33</v>
      </c>
      <c r="U286" s="10">
        <v>438.08</v>
      </c>
      <c r="V286" s="10">
        <v>765.61</v>
      </c>
      <c r="W286" s="10">
        <v>354</v>
      </c>
      <c r="X286" s="10">
        <v>681</v>
      </c>
      <c r="Y286" s="10">
        <v>199</v>
      </c>
      <c r="Z286" s="10">
        <v>374.67</v>
      </c>
      <c r="AA286" s="10">
        <v>183.5</v>
      </c>
      <c r="AB286" s="10" t="s">
        <v>224</v>
      </c>
      <c r="AC286" s="10" t="s">
        <v>224</v>
      </c>
      <c r="AD286" s="10">
        <v>72.36</v>
      </c>
      <c r="AE286" s="10">
        <v>87.18</v>
      </c>
      <c r="AF286" s="10">
        <v>81</v>
      </c>
      <c r="AG286" s="10">
        <v>233.75</v>
      </c>
      <c r="AH286" s="10">
        <v>198.75</v>
      </c>
      <c r="AI286" s="10">
        <v>155.25</v>
      </c>
      <c r="AJ286" s="10" t="s">
        <v>224</v>
      </c>
      <c r="AK286" s="10">
        <v>92.06</v>
      </c>
      <c r="AL286" s="10">
        <v>102.16</v>
      </c>
      <c r="AM286" s="10">
        <v>0.72648000000000001</v>
      </c>
      <c r="AN286" s="10">
        <v>0.34964000000000001</v>
      </c>
      <c r="AO286" s="10">
        <v>0.33906999999999998</v>
      </c>
      <c r="AP286" s="10">
        <v>1.9391837519999999</v>
      </c>
      <c r="AQ286" s="10">
        <v>1.2897027000000001</v>
      </c>
      <c r="AR286" s="10">
        <v>2.6139000000000001</v>
      </c>
      <c r="AS286" s="10">
        <v>13.558413</v>
      </c>
      <c r="AT286" s="10">
        <v>0.59</v>
      </c>
      <c r="AU286" s="10">
        <v>0.3896</v>
      </c>
      <c r="AV286" s="10">
        <v>0.1318</v>
      </c>
      <c r="AW286" s="10">
        <v>3083.62</v>
      </c>
      <c r="AX286" s="10">
        <v>300.54000000000002</v>
      </c>
      <c r="AY286" s="10">
        <v>199.49</v>
      </c>
      <c r="AZ286" s="10">
        <v>493.19544410709</v>
      </c>
      <c r="BA286" s="10">
        <v>643.35664335664001</v>
      </c>
      <c r="BB286" s="10">
        <v>467.47</v>
      </c>
      <c r="BC286" s="10">
        <v>0.97440000000000004</v>
      </c>
      <c r="BD286" s="10">
        <v>0.69579999999999997</v>
      </c>
      <c r="BE286" s="10">
        <v>0.65410000000000001</v>
      </c>
      <c r="BF286" s="10">
        <v>44</v>
      </c>
      <c r="BG286" s="10">
        <v>147.5</v>
      </c>
      <c r="BH286" s="10">
        <v>138</v>
      </c>
      <c r="BI286" s="10">
        <v>66.833333333330003</v>
      </c>
      <c r="BJ286" s="10">
        <v>112.5</v>
      </c>
      <c r="BK286" s="10">
        <v>1554.48</v>
      </c>
      <c r="BL286" s="10">
        <v>27.59</v>
      </c>
      <c r="BM286" s="10">
        <v>1764.75</v>
      </c>
      <c r="BN286" s="10">
        <v>479.1</v>
      </c>
      <c r="BO286" s="10">
        <v>5721.3</v>
      </c>
      <c r="BP286" s="10">
        <v>8083.38</v>
      </c>
      <c r="BQ286" s="10">
        <v>1183.8</v>
      </c>
      <c r="BR286" s="10">
        <v>283.07</v>
      </c>
      <c r="BS286" s="10">
        <v>439.13</v>
      </c>
      <c r="BT286" s="10">
        <v>5.1573000000000002</v>
      </c>
      <c r="BU286" s="8"/>
      <c r="BV286" s="8"/>
      <c r="BW286" s="8"/>
      <c r="BX286" s="8"/>
      <c r="BY286" s="8"/>
      <c r="BZ286" s="8"/>
      <c r="CA286" s="8"/>
      <c r="CB286" s="8"/>
      <c r="CC286" s="8"/>
      <c r="CD286" s="8"/>
      <c r="CE286" s="8"/>
      <c r="CF286" s="8"/>
      <c r="CG286" s="8"/>
      <c r="CH286" s="8"/>
      <c r="CI286" s="8"/>
      <c r="CJ286" s="8"/>
      <c r="CK286" s="8"/>
    </row>
    <row r="287" spans="1:89" ht="15.75" x14ac:dyDescent="0.25">
      <c r="A287" s="6">
        <v>36465</v>
      </c>
      <c r="B287" s="9">
        <v>24.163333333330002</v>
      </c>
      <c r="C287" s="9">
        <v>24.59</v>
      </c>
      <c r="D287" s="9">
        <v>23.05</v>
      </c>
      <c r="E287" s="9">
        <v>24.85</v>
      </c>
      <c r="F287" s="9">
        <v>25.1</v>
      </c>
      <c r="G287" s="9">
        <v>23.5</v>
      </c>
      <c r="H287" s="9">
        <v>2.36</v>
      </c>
      <c r="I287" s="9">
        <v>2.5099999999999998</v>
      </c>
      <c r="J287" s="9">
        <v>3.73</v>
      </c>
      <c r="K287" s="9">
        <v>43.117883868040003</v>
      </c>
      <c r="L287" s="9">
        <v>0.92210000000000003</v>
      </c>
      <c r="M287" s="9">
        <v>2.4996</v>
      </c>
      <c r="N287" s="9">
        <v>1.39</v>
      </c>
      <c r="O287" s="9">
        <v>1.9539</v>
      </c>
      <c r="P287" s="9">
        <v>1.8395999999999999</v>
      </c>
      <c r="Q287" s="9">
        <v>2.21</v>
      </c>
      <c r="R287" s="9">
        <v>1.8120000000000001</v>
      </c>
      <c r="S287" s="9">
        <v>703</v>
      </c>
      <c r="T287" s="9">
        <v>916.36</v>
      </c>
      <c r="U287" s="9">
        <v>376.36</v>
      </c>
      <c r="V287" s="9">
        <v>924.94</v>
      </c>
      <c r="W287" s="9">
        <v>370</v>
      </c>
      <c r="X287" s="9">
        <v>693</v>
      </c>
      <c r="Y287" s="9">
        <v>198</v>
      </c>
      <c r="Z287" s="9">
        <v>387.31</v>
      </c>
      <c r="AA287" s="9">
        <v>183.36</v>
      </c>
      <c r="AB287" s="9" t="s">
        <v>224</v>
      </c>
      <c r="AC287" s="9" t="s">
        <v>224</v>
      </c>
      <c r="AD287" s="9">
        <v>73.14</v>
      </c>
      <c r="AE287" s="9">
        <v>85.43</v>
      </c>
      <c r="AF287" s="9">
        <v>79.37</v>
      </c>
      <c r="AG287" s="9">
        <v>228</v>
      </c>
      <c r="AH287" s="9">
        <v>199.2</v>
      </c>
      <c r="AI287" s="9">
        <v>172</v>
      </c>
      <c r="AJ287" s="9" t="s">
        <v>224</v>
      </c>
      <c r="AK287" s="9">
        <v>96.91</v>
      </c>
      <c r="AL287" s="9">
        <v>108.8</v>
      </c>
      <c r="AM287" s="9">
        <v>0.72504999999999997</v>
      </c>
      <c r="AN287" s="9">
        <v>0.33241999999999999</v>
      </c>
      <c r="AO287" s="9">
        <v>0.34037000000000001</v>
      </c>
      <c r="AP287" s="9">
        <v>1.927058342</v>
      </c>
      <c r="AQ287" s="9">
        <v>1.2897027000000001</v>
      </c>
      <c r="AR287" s="9">
        <v>2.6656</v>
      </c>
      <c r="AS287" s="9">
        <v>12.676565</v>
      </c>
      <c r="AT287" s="9">
        <v>0.59350000000000003</v>
      </c>
      <c r="AU287" s="9">
        <v>0.3836</v>
      </c>
      <c r="AV287" s="9">
        <v>0.14349999999999999</v>
      </c>
      <c r="AW287" s="9">
        <v>2961.74</v>
      </c>
      <c r="AX287" s="9">
        <v>307.48</v>
      </c>
      <c r="AY287" s="9">
        <v>198.59</v>
      </c>
      <c r="AZ287" s="9">
        <v>504.58860260493998</v>
      </c>
      <c r="BA287" s="9">
        <v>643.35664335664001</v>
      </c>
      <c r="BB287" s="9">
        <v>466.86</v>
      </c>
      <c r="BC287" s="9">
        <v>1.0187999999999999</v>
      </c>
      <c r="BD287" s="9">
        <v>0.76390000000000002</v>
      </c>
      <c r="BE287" s="9">
        <v>0.74050000000000005</v>
      </c>
      <c r="BF287" s="9">
        <v>44</v>
      </c>
      <c r="BG287" s="9">
        <v>148.30000000000001</v>
      </c>
      <c r="BH287" s="9">
        <v>138</v>
      </c>
      <c r="BI287" s="9">
        <v>66</v>
      </c>
      <c r="BJ287" s="9">
        <v>112.5</v>
      </c>
      <c r="BK287" s="9">
        <v>1472.76</v>
      </c>
      <c r="BL287" s="9">
        <v>27.59</v>
      </c>
      <c r="BM287" s="9">
        <v>1727.55</v>
      </c>
      <c r="BN287" s="9">
        <v>478.3</v>
      </c>
      <c r="BO287" s="9">
        <v>5842.1</v>
      </c>
      <c r="BP287" s="9">
        <v>7949.55</v>
      </c>
      <c r="BQ287" s="9">
        <v>1147.2</v>
      </c>
      <c r="BR287" s="9">
        <v>293.18</v>
      </c>
      <c r="BS287" s="9">
        <v>434.02</v>
      </c>
      <c r="BT287" s="9">
        <v>5.1538000000000004</v>
      </c>
      <c r="BU287" s="8"/>
      <c r="BV287" s="8"/>
      <c r="BW287" s="8"/>
      <c r="BX287" s="8"/>
      <c r="BY287" s="8"/>
      <c r="BZ287" s="8"/>
      <c r="CA287" s="8"/>
      <c r="CB287" s="8"/>
      <c r="CC287" s="8"/>
      <c r="CD287" s="8"/>
      <c r="CE287" s="8"/>
      <c r="CF287" s="8"/>
      <c r="CG287" s="8"/>
      <c r="CH287" s="8"/>
      <c r="CI287" s="8"/>
      <c r="CJ287" s="8"/>
      <c r="CK287" s="8"/>
    </row>
    <row r="288" spans="1:89" ht="15.75" x14ac:dyDescent="0.25">
      <c r="A288" s="6">
        <v>36434</v>
      </c>
      <c r="B288" s="10">
        <v>21.95</v>
      </c>
      <c r="C288" s="10">
        <v>21.95</v>
      </c>
      <c r="D288" s="10">
        <v>21.26</v>
      </c>
      <c r="E288" s="10">
        <v>22.64</v>
      </c>
      <c r="F288" s="10">
        <v>25.6</v>
      </c>
      <c r="G288" s="10">
        <v>22.5</v>
      </c>
      <c r="H288" s="10">
        <v>2.72</v>
      </c>
      <c r="I288" s="10">
        <v>2.4700000000000002</v>
      </c>
      <c r="J288" s="10">
        <v>3.57</v>
      </c>
      <c r="K288" s="10">
        <v>47.190940188730004</v>
      </c>
      <c r="L288" s="10">
        <v>1.0215000000000001</v>
      </c>
      <c r="M288" s="10">
        <v>2.0768</v>
      </c>
      <c r="N288" s="10">
        <v>1.2901</v>
      </c>
      <c r="O288" s="10">
        <v>2.0558000000000001</v>
      </c>
      <c r="P288" s="10">
        <v>1.8664000000000001</v>
      </c>
      <c r="Q288" s="10">
        <v>2.306</v>
      </c>
      <c r="R288" s="10">
        <v>1.9950000000000001</v>
      </c>
      <c r="S288" s="10">
        <v>690</v>
      </c>
      <c r="T288" s="10">
        <v>854.76</v>
      </c>
      <c r="U288" s="10">
        <v>379.2</v>
      </c>
      <c r="V288" s="10">
        <v>888.15</v>
      </c>
      <c r="W288" s="10">
        <v>381</v>
      </c>
      <c r="X288" s="10">
        <v>684</v>
      </c>
      <c r="Y288" s="10">
        <v>203</v>
      </c>
      <c r="Z288" s="10">
        <v>399.53</v>
      </c>
      <c r="AA288" s="10">
        <v>187.62</v>
      </c>
      <c r="AB288" s="10" t="s">
        <v>224</v>
      </c>
      <c r="AC288" s="10" t="s">
        <v>224</v>
      </c>
      <c r="AD288" s="10">
        <v>72.290000000000006</v>
      </c>
      <c r="AE288" s="10">
        <v>85.8</v>
      </c>
      <c r="AF288" s="10">
        <v>78.430000000000007</v>
      </c>
      <c r="AG288" s="10">
        <v>217</v>
      </c>
      <c r="AH288" s="10">
        <v>190.25</v>
      </c>
      <c r="AI288" s="10">
        <v>169.75</v>
      </c>
      <c r="AJ288" s="10" t="s">
        <v>224</v>
      </c>
      <c r="AK288" s="10">
        <v>98.67</v>
      </c>
      <c r="AL288" s="10">
        <v>108.1</v>
      </c>
      <c r="AM288" s="10">
        <v>0.76549</v>
      </c>
      <c r="AN288" s="10">
        <v>0.32724999999999999</v>
      </c>
      <c r="AO288" s="10">
        <v>0.51798999999999995</v>
      </c>
      <c r="AP288" s="10">
        <v>1.8527626479999999</v>
      </c>
      <c r="AQ288" s="10">
        <v>1.2934505540000001</v>
      </c>
      <c r="AR288" s="10">
        <v>2.7218</v>
      </c>
      <c r="AS288" s="10">
        <v>12.12541</v>
      </c>
      <c r="AT288" s="10">
        <v>0.60609999999999997</v>
      </c>
      <c r="AU288" s="10">
        <v>0.4284</v>
      </c>
      <c r="AV288" s="10">
        <v>0.14879999999999999</v>
      </c>
      <c r="AW288" s="10">
        <v>2929.71</v>
      </c>
      <c r="AX288" s="10">
        <v>269.27999999999997</v>
      </c>
      <c r="AY288" s="10">
        <v>198.38</v>
      </c>
      <c r="AZ288" s="10">
        <v>481.44400561412999</v>
      </c>
      <c r="BA288" s="10">
        <v>643.35664335664001</v>
      </c>
      <c r="BB288" s="10">
        <v>462.38</v>
      </c>
      <c r="BC288" s="10">
        <v>1.0457000000000001</v>
      </c>
      <c r="BD288" s="10">
        <v>0.67930000000000001</v>
      </c>
      <c r="BE288" s="10">
        <v>0.64729999999999999</v>
      </c>
      <c r="BF288" s="10">
        <v>44</v>
      </c>
      <c r="BG288" s="10">
        <v>157</v>
      </c>
      <c r="BH288" s="10">
        <v>145.13</v>
      </c>
      <c r="BI288" s="10">
        <v>65.375</v>
      </c>
      <c r="BJ288" s="10">
        <v>112.5</v>
      </c>
      <c r="BK288" s="10">
        <v>1474.41</v>
      </c>
      <c r="BL288" s="10">
        <v>27.59</v>
      </c>
      <c r="BM288" s="10">
        <v>1724.12</v>
      </c>
      <c r="BN288" s="10">
        <v>497.1</v>
      </c>
      <c r="BO288" s="10">
        <v>5430.7</v>
      </c>
      <c r="BP288" s="10">
        <v>7321.19</v>
      </c>
      <c r="BQ288" s="10">
        <v>1148.7</v>
      </c>
      <c r="BR288" s="10">
        <v>310.72000000000003</v>
      </c>
      <c r="BS288" s="10">
        <v>421.14</v>
      </c>
      <c r="BT288" s="10">
        <v>5.4123000000000001</v>
      </c>
      <c r="BU288" s="8"/>
      <c r="BV288" s="8"/>
      <c r="BW288" s="8"/>
      <c r="BX288" s="8"/>
      <c r="BY288" s="8"/>
      <c r="BZ288" s="8"/>
      <c r="CA288" s="8"/>
      <c r="CB288" s="8"/>
      <c r="CC288" s="8"/>
      <c r="CD288" s="8"/>
      <c r="CE288" s="8"/>
      <c r="CF288" s="8"/>
      <c r="CG288" s="8"/>
      <c r="CH288" s="8"/>
      <c r="CI288" s="8"/>
      <c r="CJ288" s="8"/>
      <c r="CK288" s="8"/>
    </row>
    <row r="289" spans="1:89" ht="15.75" x14ac:dyDescent="0.25">
      <c r="A289" s="6">
        <v>36404</v>
      </c>
      <c r="B289" s="9">
        <v>22.7</v>
      </c>
      <c r="C289" s="9">
        <v>22.4</v>
      </c>
      <c r="D289" s="9">
        <v>21.84</v>
      </c>
      <c r="E289" s="9">
        <v>23.86</v>
      </c>
      <c r="F289" s="9">
        <v>26.1</v>
      </c>
      <c r="G289" s="9">
        <v>22.5</v>
      </c>
      <c r="H289" s="9">
        <v>2.54</v>
      </c>
      <c r="I289" s="9">
        <v>2.2000000000000002</v>
      </c>
      <c r="J289" s="9">
        <v>3.35</v>
      </c>
      <c r="K289" s="9">
        <v>43.572511808670001</v>
      </c>
      <c r="L289" s="9">
        <v>1.0606</v>
      </c>
      <c r="M289" s="9">
        <v>1.8587</v>
      </c>
      <c r="N289" s="9">
        <v>1.3132999999999999</v>
      </c>
      <c r="O289" s="9">
        <v>2.0083000000000002</v>
      </c>
      <c r="P289" s="9">
        <v>1.8387</v>
      </c>
      <c r="Q289" s="9">
        <v>2.2096</v>
      </c>
      <c r="R289" s="9">
        <v>1.9775</v>
      </c>
      <c r="S289" s="9">
        <v>704</v>
      </c>
      <c r="T289" s="9">
        <v>826.82</v>
      </c>
      <c r="U289" s="9">
        <v>395.19</v>
      </c>
      <c r="V289" s="9">
        <v>848.78</v>
      </c>
      <c r="W289" s="9">
        <v>388</v>
      </c>
      <c r="X289" s="9">
        <v>710</v>
      </c>
      <c r="Y289" s="9">
        <v>207</v>
      </c>
      <c r="Z289" s="9">
        <v>413.93</v>
      </c>
      <c r="AA289" s="9">
        <v>176.55</v>
      </c>
      <c r="AB289" s="9" t="s">
        <v>224</v>
      </c>
      <c r="AC289" s="9" t="s">
        <v>224</v>
      </c>
      <c r="AD289" s="9">
        <v>71.44</v>
      </c>
      <c r="AE289" s="9">
        <v>86.47</v>
      </c>
      <c r="AF289" s="9">
        <v>80.03</v>
      </c>
      <c r="AG289" s="9">
        <v>229.25</v>
      </c>
      <c r="AH289" s="9">
        <v>202.5</v>
      </c>
      <c r="AI289" s="9">
        <v>184.5</v>
      </c>
      <c r="AJ289" s="9" t="s">
        <v>224</v>
      </c>
      <c r="AK289" s="9">
        <v>102.06</v>
      </c>
      <c r="AL289" s="9">
        <v>113.19</v>
      </c>
      <c r="AM289" s="9">
        <v>0.76336000000000004</v>
      </c>
      <c r="AN289" s="9">
        <v>0.34860999999999998</v>
      </c>
      <c r="AO289" s="9">
        <v>0.47184999999999999</v>
      </c>
      <c r="AP289" s="9">
        <v>1.8701791459999999</v>
      </c>
      <c r="AQ289" s="9">
        <v>1.3430545039999999</v>
      </c>
      <c r="AR289" s="9">
        <v>2.68</v>
      </c>
      <c r="AS289" s="9">
        <v>11.904947999999999</v>
      </c>
      <c r="AT289" s="9">
        <v>0.59350000000000003</v>
      </c>
      <c r="AU289" s="9">
        <v>0.44359999999999999</v>
      </c>
      <c r="AV289" s="9">
        <v>0.14699999999999999</v>
      </c>
      <c r="AW289" s="9">
        <v>3034.31</v>
      </c>
      <c r="AX289" s="9">
        <v>247.15</v>
      </c>
      <c r="AY289" s="9">
        <v>202.78</v>
      </c>
      <c r="AZ289" s="9">
        <v>456.17517126577002</v>
      </c>
      <c r="BA289" s="9">
        <v>643.35664335664001</v>
      </c>
      <c r="BB289" s="9">
        <v>455.51</v>
      </c>
      <c r="BC289" s="9">
        <v>1.0908</v>
      </c>
      <c r="BD289" s="9">
        <v>0.59670000000000001</v>
      </c>
      <c r="BE289" s="9">
        <v>0.54149999999999998</v>
      </c>
      <c r="BF289" s="9">
        <v>44</v>
      </c>
      <c r="BG289" s="9">
        <v>164.375</v>
      </c>
      <c r="BH289" s="9">
        <v>147.5</v>
      </c>
      <c r="BI289" s="9">
        <v>67.5</v>
      </c>
      <c r="BJ289" s="9">
        <v>112.5</v>
      </c>
      <c r="BK289" s="9">
        <v>1492.48</v>
      </c>
      <c r="BL289" s="9">
        <v>27.59</v>
      </c>
      <c r="BM289" s="9">
        <v>1750.34</v>
      </c>
      <c r="BN289" s="9">
        <v>507.3</v>
      </c>
      <c r="BO289" s="9">
        <v>5342.5</v>
      </c>
      <c r="BP289" s="9">
        <v>7028.41</v>
      </c>
      <c r="BQ289" s="9">
        <v>1193.8</v>
      </c>
      <c r="BR289" s="9">
        <v>264.74</v>
      </c>
      <c r="BS289" s="9">
        <v>370.93</v>
      </c>
      <c r="BT289" s="9">
        <v>5.2088999999999999</v>
      </c>
      <c r="BU289" s="8"/>
      <c r="BV289" s="8"/>
      <c r="BW289" s="8"/>
      <c r="BX289" s="8"/>
      <c r="BY289" s="8"/>
      <c r="BZ289" s="8"/>
      <c r="CA289" s="8"/>
      <c r="CB289" s="8"/>
      <c r="CC289" s="8"/>
      <c r="CD289" s="8"/>
      <c r="CE289" s="8"/>
      <c r="CF289" s="8"/>
      <c r="CG289" s="8"/>
      <c r="CH289" s="8"/>
      <c r="CI289" s="8"/>
      <c r="CJ289" s="8"/>
      <c r="CK289" s="8"/>
    </row>
    <row r="290" spans="1:89" ht="15.75" x14ac:dyDescent="0.25">
      <c r="A290" s="6">
        <v>36373</v>
      </c>
      <c r="B290" s="10">
        <v>20.27</v>
      </c>
      <c r="C290" s="10">
        <v>20.22</v>
      </c>
      <c r="D290" s="10">
        <v>19.34</v>
      </c>
      <c r="E290" s="10">
        <v>21.25</v>
      </c>
      <c r="F290" s="10">
        <v>26.1</v>
      </c>
      <c r="G290" s="10">
        <v>23.14</v>
      </c>
      <c r="H290" s="10">
        <v>2.79</v>
      </c>
      <c r="I290" s="10">
        <v>2.08</v>
      </c>
      <c r="J290" s="10">
        <v>3.17</v>
      </c>
      <c r="K290" s="10">
        <v>45.9159294293</v>
      </c>
      <c r="L290" s="10">
        <v>0.99839999999999995</v>
      </c>
      <c r="M290" s="10">
        <v>2.0144000000000002</v>
      </c>
      <c r="N290" s="10">
        <v>1.3905000000000001</v>
      </c>
      <c r="O290" s="10">
        <v>1.8222</v>
      </c>
      <c r="P290" s="10">
        <v>1.6779999999999999</v>
      </c>
      <c r="Q290" s="10">
        <v>2.1246999999999998</v>
      </c>
      <c r="R290" s="10">
        <v>1.6639999999999999</v>
      </c>
      <c r="S290" s="10">
        <v>684</v>
      </c>
      <c r="T290" s="10">
        <v>820</v>
      </c>
      <c r="U290" s="10">
        <v>407.3</v>
      </c>
      <c r="V290" s="10">
        <v>849.78</v>
      </c>
      <c r="W290" s="10">
        <v>354</v>
      </c>
      <c r="X290" s="10">
        <v>689</v>
      </c>
      <c r="Y290" s="10">
        <v>199</v>
      </c>
      <c r="Z290" s="10">
        <v>412.37</v>
      </c>
      <c r="AA290" s="10">
        <v>160</v>
      </c>
      <c r="AB290" s="10" t="s">
        <v>224</v>
      </c>
      <c r="AC290" s="10" t="s">
        <v>224</v>
      </c>
      <c r="AD290" s="10">
        <v>75.150000000000006</v>
      </c>
      <c r="AE290" s="10">
        <v>85.65</v>
      </c>
      <c r="AF290" s="10">
        <v>81.63</v>
      </c>
      <c r="AG290" s="10">
        <v>244.5</v>
      </c>
      <c r="AH290" s="10">
        <v>220.25</v>
      </c>
      <c r="AI290" s="10">
        <v>202.75</v>
      </c>
      <c r="AJ290" s="10" t="s">
        <v>224</v>
      </c>
      <c r="AK290" s="10">
        <v>92.78</v>
      </c>
      <c r="AL290" s="10">
        <v>111.3</v>
      </c>
      <c r="AM290" s="10">
        <v>0.75793999999999995</v>
      </c>
      <c r="AN290" s="10">
        <v>0.35136000000000001</v>
      </c>
      <c r="AO290" s="10">
        <v>0.49236000000000002</v>
      </c>
      <c r="AP290" s="10">
        <v>1.9248537219999999</v>
      </c>
      <c r="AQ290" s="10">
        <v>1.3318109419999999</v>
      </c>
      <c r="AR290" s="10">
        <v>2.6922000000000001</v>
      </c>
      <c r="AS290" s="10">
        <v>12.345872</v>
      </c>
      <c r="AT290" s="10">
        <v>0.58750000000000002</v>
      </c>
      <c r="AU290" s="10">
        <v>0.46850000000000003</v>
      </c>
      <c r="AV290" s="10">
        <v>0.1263</v>
      </c>
      <c r="AW290" s="10">
        <v>3007.82</v>
      </c>
      <c r="AX290" s="10">
        <v>250.46</v>
      </c>
      <c r="AY290" s="10">
        <v>198.44</v>
      </c>
      <c r="AZ290" s="10">
        <v>444.37262664619999</v>
      </c>
      <c r="BA290" s="10">
        <v>629.37062937063001</v>
      </c>
      <c r="BB290" s="10">
        <v>441.76</v>
      </c>
      <c r="BC290" s="10">
        <v>1.1236999999999999</v>
      </c>
      <c r="BD290" s="10">
        <v>0.53920000000000001</v>
      </c>
      <c r="BE290" s="10">
        <v>0.56169999999999998</v>
      </c>
      <c r="BF290" s="10">
        <v>44</v>
      </c>
      <c r="BG290" s="10">
        <v>172.4</v>
      </c>
      <c r="BH290" s="10">
        <v>151.25</v>
      </c>
      <c r="BI290" s="10">
        <v>65.7</v>
      </c>
      <c r="BJ290" s="10">
        <v>112.5</v>
      </c>
      <c r="BK290" s="10">
        <v>1431.32</v>
      </c>
      <c r="BL290" s="10">
        <v>27.59</v>
      </c>
      <c r="BM290" s="10">
        <v>1647.62</v>
      </c>
      <c r="BN290" s="10">
        <v>503.1</v>
      </c>
      <c r="BO290" s="10">
        <v>5230.2</v>
      </c>
      <c r="BP290" s="10">
        <v>6448.69</v>
      </c>
      <c r="BQ290" s="10">
        <v>1130.5999999999999</v>
      </c>
      <c r="BR290" s="10">
        <v>256.69</v>
      </c>
      <c r="BS290" s="10">
        <v>350.06</v>
      </c>
      <c r="BT290" s="10">
        <v>5.2603</v>
      </c>
      <c r="BU290" s="8"/>
      <c r="BV290" s="8"/>
      <c r="BW290" s="8"/>
      <c r="BX290" s="8"/>
      <c r="BY290" s="8"/>
      <c r="BZ290" s="8"/>
      <c r="CA290" s="8"/>
      <c r="CB290" s="8"/>
      <c r="CC290" s="8"/>
      <c r="CD290" s="8"/>
      <c r="CE290" s="8"/>
      <c r="CF290" s="8"/>
      <c r="CG290" s="8"/>
      <c r="CH290" s="8"/>
      <c r="CI290" s="8"/>
      <c r="CJ290" s="8"/>
      <c r="CK290" s="8"/>
    </row>
    <row r="291" spans="1:89" ht="15.75" x14ac:dyDescent="0.25">
      <c r="A291" s="6">
        <v>36342</v>
      </c>
      <c r="B291" s="9">
        <v>18.986666666670001</v>
      </c>
      <c r="C291" s="9">
        <v>19.010000000000002</v>
      </c>
      <c r="D291" s="9">
        <v>17.88</v>
      </c>
      <c r="E291" s="9">
        <v>20.07</v>
      </c>
      <c r="F291" s="9">
        <v>26.1</v>
      </c>
      <c r="G291" s="9">
        <v>23.78</v>
      </c>
      <c r="H291" s="9">
        <v>2.31</v>
      </c>
      <c r="I291" s="9">
        <v>2</v>
      </c>
      <c r="J291" s="9">
        <v>2.99</v>
      </c>
      <c r="K291" s="9">
        <v>39.58484367474</v>
      </c>
      <c r="L291" s="9">
        <v>1.1132</v>
      </c>
      <c r="M291" s="9">
        <v>2.0911</v>
      </c>
      <c r="N291" s="9">
        <v>1.3572</v>
      </c>
      <c r="O291" s="9">
        <v>1.8938999999999999</v>
      </c>
      <c r="P291" s="9">
        <v>1.6031</v>
      </c>
      <c r="Q291" s="9">
        <v>2.4138000000000002</v>
      </c>
      <c r="R291" s="9">
        <v>1.665</v>
      </c>
      <c r="S291" s="9">
        <v>656</v>
      </c>
      <c r="T291" s="9">
        <v>875.91</v>
      </c>
      <c r="U291" s="9">
        <v>429.73</v>
      </c>
      <c r="V291" s="9">
        <v>859.8</v>
      </c>
      <c r="W291" s="9">
        <v>319</v>
      </c>
      <c r="X291" s="9">
        <v>571</v>
      </c>
      <c r="Y291" s="9">
        <v>183</v>
      </c>
      <c r="Z291" s="9">
        <v>391.4</v>
      </c>
      <c r="AA291" s="9">
        <v>144.18</v>
      </c>
      <c r="AB291" s="9" t="s">
        <v>224</v>
      </c>
      <c r="AC291" s="9" t="s">
        <v>224</v>
      </c>
      <c r="AD291" s="9">
        <v>76.86</v>
      </c>
      <c r="AE291" s="9">
        <v>83.99</v>
      </c>
      <c r="AF291" s="9">
        <v>76.88</v>
      </c>
      <c r="AG291" s="9">
        <v>259</v>
      </c>
      <c r="AH291" s="9">
        <v>231</v>
      </c>
      <c r="AI291" s="9">
        <v>216</v>
      </c>
      <c r="AJ291" s="9" t="s">
        <v>224</v>
      </c>
      <c r="AK291" s="9">
        <v>85.3</v>
      </c>
      <c r="AL291" s="9">
        <v>103.02</v>
      </c>
      <c r="AM291" s="9">
        <v>0.71606000000000003</v>
      </c>
      <c r="AN291" s="9">
        <v>0.35481000000000001</v>
      </c>
      <c r="AO291" s="9">
        <v>0.46027000000000001</v>
      </c>
      <c r="AP291" s="9">
        <v>1.7800101880000001</v>
      </c>
      <c r="AQ291" s="9">
        <v>1.3476842060000001</v>
      </c>
      <c r="AR291" s="9">
        <v>2.6396999999999999</v>
      </c>
      <c r="AS291" s="9">
        <v>12.345872</v>
      </c>
      <c r="AT291" s="9">
        <v>0.57540000000000002</v>
      </c>
      <c r="AU291" s="9">
        <v>0.49819999999999998</v>
      </c>
      <c r="AV291" s="9">
        <v>0.1186</v>
      </c>
      <c r="AW291" s="9">
        <v>3044.28</v>
      </c>
      <c r="AX291" s="9">
        <v>243.83</v>
      </c>
      <c r="AY291" s="9">
        <v>186.53</v>
      </c>
      <c r="AZ291" s="9">
        <v>424.74200855777002</v>
      </c>
      <c r="BA291" s="9">
        <v>625.87412587412996</v>
      </c>
      <c r="BB291" s="9">
        <v>423.55</v>
      </c>
      <c r="BC291" s="9">
        <v>1.1995</v>
      </c>
      <c r="BD291" s="9">
        <v>0.51090000000000002</v>
      </c>
      <c r="BE291" s="9">
        <v>0.56610000000000005</v>
      </c>
      <c r="BF291" s="9">
        <v>44</v>
      </c>
      <c r="BG291" s="9">
        <v>177</v>
      </c>
      <c r="BH291" s="9">
        <v>153.88</v>
      </c>
      <c r="BI291" s="9">
        <v>62.75</v>
      </c>
      <c r="BJ291" s="9">
        <v>112.5</v>
      </c>
      <c r="BK291" s="9">
        <v>1403.76</v>
      </c>
      <c r="BL291" s="9">
        <v>27.59</v>
      </c>
      <c r="BM291" s="9">
        <v>1640</v>
      </c>
      <c r="BN291" s="9">
        <v>495.8</v>
      </c>
      <c r="BO291" s="9">
        <v>5230</v>
      </c>
      <c r="BP291" s="9">
        <v>5700.11</v>
      </c>
      <c r="BQ291" s="9">
        <v>1072.0999999999999</v>
      </c>
      <c r="BR291" s="9">
        <v>256.08</v>
      </c>
      <c r="BS291" s="9">
        <v>349.06</v>
      </c>
      <c r="BT291" s="9">
        <v>5.1797000000000004</v>
      </c>
      <c r="BU291" s="8"/>
      <c r="BV291" s="8"/>
      <c r="BW291" s="8"/>
      <c r="BX291" s="8"/>
      <c r="BY291" s="8"/>
      <c r="BZ291" s="8"/>
      <c r="CA291" s="8"/>
      <c r="CB291" s="8"/>
      <c r="CC291" s="8"/>
      <c r="CD291" s="8"/>
      <c r="CE291" s="8"/>
      <c r="CF291" s="8"/>
      <c r="CG291" s="8"/>
      <c r="CH291" s="8"/>
      <c r="CI291" s="8"/>
      <c r="CJ291" s="8"/>
      <c r="CK291" s="8"/>
    </row>
    <row r="292" spans="1:89" ht="15.75" x14ac:dyDescent="0.25">
      <c r="A292" s="6">
        <v>36312</v>
      </c>
      <c r="B292" s="10">
        <v>16.393333333329998</v>
      </c>
      <c r="C292" s="10">
        <v>15.77</v>
      </c>
      <c r="D292" s="10">
        <v>15.52</v>
      </c>
      <c r="E292" s="10">
        <v>17.89</v>
      </c>
      <c r="F292" s="10">
        <v>26.1</v>
      </c>
      <c r="G292" s="10">
        <v>25.25</v>
      </c>
      <c r="H292" s="10">
        <v>2.2999999999999998</v>
      </c>
      <c r="I292" s="10">
        <v>1.91</v>
      </c>
      <c r="J292" s="10">
        <v>2.93</v>
      </c>
      <c r="K292" s="10">
        <v>38.994902784590003</v>
      </c>
      <c r="L292" s="10">
        <v>1.1629</v>
      </c>
      <c r="M292" s="10">
        <v>2.3635999999999999</v>
      </c>
      <c r="N292" s="10">
        <v>1.446</v>
      </c>
      <c r="O292" s="10">
        <v>1.8042</v>
      </c>
      <c r="P292" s="10">
        <v>1.4434</v>
      </c>
      <c r="Q292" s="10">
        <v>2.2917999999999998</v>
      </c>
      <c r="R292" s="10">
        <v>1.6775</v>
      </c>
      <c r="S292" s="10">
        <v>796</v>
      </c>
      <c r="T292" s="10">
        <v>868.18</v>
      </c>
      <c r="U292" s="10">
        <v>424.17</v>
      </c>
      <c r="V292" s="10">
        <v>836.25</v>
      </c>
      <c r="W292" s="10">
        <v>392</v>
      </c>
      <c r="X292" s="10">
        <v>656</v>
      </c>
      <c r="Y292" s="10">
        <v>194</v>
      </c>
      <c r="Z292" s="10">
        <v>405.88</v>
      </c>
      <c r="AA292" s="10">
        <v>146.09</v>
      </c>
      <c r="AB292" s="10" t="s">
        <v>224</v>
      </c>
      <c r="AC292" s="10" t="s">
        <v>224</v>
      </c>
      <c r="AD292" s="10">
        <v>80.540000000000006</v>
      </c>
      <c r="AE292" s="10">
        <v>93.65</v>
      </c>
      <c r="AF292" s="10">
        <v>85.98</v>
      </c>
      <c r="AG292" s="10">
        <v>253.8</v>
      </c>
      <c r="AH292" s="10">
        <v>223.2</v>
      </c>
      <c r="AI292" s="10">
        <v>200.2</v>
      </c>
      <c r="AJ292" s="10" t="s">
        <v>224</v>
      </c>
      <c r="AK292" s="10">
        <v>92.94</v>
      </c>
      <c r="AL292" s="10">
        <v>111.41</v>
      </c>
      <c r="AM292" s="10">
        <v>0.71648000000000001</v>
      </c>
      <c r="AN292" s="10">
        <v>0.28660000000000002</v>
      </c>
      <c r="AO292" s="10">
        <v>0.48443999999999998</v>
      </c>
      <c r="AP292" s="10">
        <v>1.721146834</v>
      </c>
      <c r="AQ292" s="10">
        <v>1.3439363520000001</v>
      </c>
      <c r="AR292" s="10">
        <v>2.6793999999999998</v>
      </c>
      <c r="AS292" s="10">
        <v>12.345872</v>
      </c>
      <c r="AT292" s="10">
        <v>0.58360000000000001</v>
      </c>
      <c r="AU292" s="10">
        <v>0.49890000000000001</v>
      </c>
      <c r="AV292" s="10">
        <v>0.13320000000000001</v>
      </c>
      <c r="AW292" s="10">
        <v>3041.54</v>
      </c>
      <c r="AX292" s="10">
        <v>245.21</v>
      </c>
      <c r="AY292" s="10">
        <v>183.55</v>
      </c>
      <c r="AZ292" s="10">
        <v>419.23083007704003</v>
      </c>
      <c r="BA292" s="10">
        <v>608.39160839161002</v>
      </c>
      <c r="BB292" s="10">
        <v>430.1</v>
      </c>
      <c r="BC292" s="10">
        <v>1.2897000000000001</v>
      </c>
      <c r="BD292" s="10">
        <v>0.55400000000000005</v>
      </c>
      <c r="BE292" s="10">
        <v>0.60360000000000003</v>
      </c>
      <c r="BF292" s="10">
        <v>44</v>
      </c>
      <c r="BG292" s="10">
        <v>180.5</v>
      </c>
      <c r="BH292" s="10">
        <v>161.75</v>
      </c>
      <c r="BI292" s="10">
        <v>63.75</v>
      </c>
      <c r="BJ292" s="10">
        <v>112.5</v>
      </c>
      <c r="BK292" s="10">
        <v>1315.31</v>
      </c>
      <c r="BL292" s="10">
        <v>27.59</v>
      </c>
      <c r="BM292" s="10">
        <v>1422.48</v>
      </c>
      <c r="BN292" s="10">
        <v>496.1</v>
      </c>
      <c r="BO292" s="10">
        <v>5265.9</v>
      </c>
      <c r="BP292" s="10">
        <v>5195</v>
      </c>
      <c r="BQ292" s="10">
        <v>1000.5</v>
      </c>
      <c r="BR292" s="10">
        <v>261.31</v>
      </c>
      <c r="BS292" s="10">
        <v>356.78</v>
      </c>
      <c r="BT292" s="10">
        <v>5.0269000000000004</v>
      </c>
      <c r="BU292" s="8"/>
      <c r="BV292" s="8"/>
      <c r="BW292" s="8"/>
      <c r="BX292" s="8"/>
      <c r="BY292" s="8"/>
      <c r="BZ292" s="8"/>
      <c r="CA292" s="8"/>
      <c r="CB292" s="8"/>
      <c r="CC292" s="8"/>
      <c r="CD292" s="8"/>
      <c r="CE292" s="8"/>
      <c r="CF292" s="8"/>
      <c r="CG292" s="8"/>
      <c r="CH292" s="8"/>
      <c r="CI292" s="8"/>
      <c r="CJ292" s="8"/>
      <c r="CK292" s="8"/>
    </row>
    <row r="293" spans="1:89" ht="15.75" x14ac:dyDescent="0.25">
      <c r="A293" s="6">
        <v>36281</v>
      </c>
      <c r="B293" s="9">
        <v>16.06333333333</v>
      </c>
      <c r="C293" s="9">
        <v>15.14</v>
      </c>
      <c r="D293" s="9">
        <v>15.3</v>
      </c>
      <c r="E293" s="9">
        <v>17.75</v>
      </c>
      <c r="F293" s="9">
        <v>26.1</v>
      </c>
      <c r="G293" s="9">
        <v>25.05</v>
      </c>
      <c r="H293" s="9">
        <v>2.25</v>
      </c>
      <c r="I293" s="9">
        <v>1.89</v>
      </c>
      <c r="J293" s="9">
        <v>2.88</v>
      </c>
      <c r="K293" s="9">
        <v>38.258779983659998</v>
      </c>
      <c r="L293" s="9">
        <v>1.0676000000000001</v>
      </c>
      <c r="M293" s="9">
        <v>2.4487000000000001</v>
      </c>
      <c r="N293" s="9">
        <v>1.4978</v>
      </c>
      <c r="O293" s="9">
        <v>1.9231</v>
      </c>
      <c r="P293" s="9">
        <v>1.458</v>
      </c>
      <c r="Q293" s="9">
        <v>2.6012</v>
      </c>
      <c r="R293" s="9">
        <v>1.71</v>
      </c>
      <c r="S293" s="9">
        <v>874</v>
      </c>
      <c r="T293" s="9">
        <v>858.42</v>
      </c>
      <c r="U293" s="9">
        <v>374.92</v>
      </c>
      <c r="V293" s="9">
        <v>762.17</v>
      </c>
      <c r="W293" s="9">
        <v>475</v>
      </c>
      <c r="X293" s="9">
        <v>755</v>
      </c>
      <c r="Y293" s="9">
        <v>199</v>
      </c>
      <c r="Z293" s="9">
        <v>421.5</v>
      </c>
      <c r="AA293" s="9">
        <v>147.29</v>
      </c>
      <c r="AB293" s="9" t="s">
        <v>224</v>
      </c>
      <c r="AC293" s="9" t="s">
        <v>224</v>
      </c>
      <c r="AD293" s="9">
        <v>81.53</v>
      </c>
      <c r="AE293" s="9">
        <v>92.49</v>
      </c>
      <c r="AF293" s="9">
        <v>87.19</v>
      </c>
      <c r="AG293" s="9">
        <v>244.25</v>
      </c>
      <c r="AH293" s="9">
        <v>207</v>
      </c>
      <c r="AI293" s="9">
        <v>184.25</v>
      </c>
      <c r="AJ293" s="9" t="s">
        <v>224</v>
      </c>
      <c r="AK293" s="9">
        <v>96.59</v>
      </c>
      <c r="AL293" s="9">
        <v>113</v>
      </c>
      <c r="AM293" s="9">
        <v>0.89471000000000001</v>
      </c>
      <c r="AN293" s="9">
        <v>0.33068999999999998</v>
      </c>
      <c r="AO293" s="9">
        <v>0.44424999999999998</v>
      </c>
      <c r="AP293" s="9">
        <v>1.727981156</v>
      </c>
      <c r="AQ293" s="9">
        <v>1.3139535200000001</v>
      </c>
      <c r="AR293" s="9">
        <v>2.6747000000000001</v>
      </c>
      <c r="AS293" s="9">
        <v>12.235640999999999</v>
      </c>
      <c r="AT293" s="9">
        <v>0.59079999999999999</v>
      </c>
      <c r="AU293" s="9">
        <v>0.49930000000000002</v>
      </c>
      <c r="AV293" s="9">
        <v>0.1263</v>
      </c>
      <c r="AW293" s="9">
        <v>3041.54</v>
      </c>
      <c r="AX293" s="9">
        <v>251.31</v>
      </c>
      <c r="AY293" s="9">
        <v>176.52</v>
      </c>
      <c r="AZ293" s="9">
        <v>429.65773302852</v>
      </c>
      <c r="BA293" s="9">
        <v>580.41958041958003</v>
      </c>
      <c r="BB293" s="9">
        <v>425.69</v>
      </c>
      <c r="BC293" s="9">
        <v>1.3206</v>
      </c>
      <c r="BD293" s="9">
        <v>0.55049999999999999</v>
      </c>
      <c r="BE293" s="9">
        <v>0.59699999999999998</v>
      </c>
      <c r="BF293" s="9">
        <v>44</v>
      </c>
      <c r="BG293" s="9">
        <v>180.5</v>
      </c>
      <c r="BH293" s="9">
        <v>163</v>
      </c>
      <c r="BI293" s="9">
        <v>64.900000000000006</v>
      </c>
      <c r="BJ293" s="9">
        <v>112.5</v>
      </c>
      <c r="BK293" s="9">
        <v>1323.46</v>
      </c>
      <c r="BL293" s="9">
        <v>27.59</v>
      </c>
      <c r="BM293" s="9">
        <v>1511.16</v>
      </c>
      <c r="BN293" s="9">
        <v>541.5</v>
      </c>
      <c r="BO293" s="9">
        <v>5649.2</v>
      </c>
      <c r="BP293" s="9">
        <v>5399.34</v>
      </c>
      <c r="BQ293" s="9">
        <v>1040.3</v>
      </c>
      <c r="BR293" s="9">
        <v>276.44</v>
      </c>
      <c r="BS293" s="9">
        <v>356.01</v>
      </c>
      <c r="BT293" s="9">
        <v>5.2618999999999998</v>
      </c>
      <c r="BU293" s="8"/>
      <c r="BV293" s="8"/>
      <c r="BW293" s="8"/>
      <c r="BX293" s="8"/>
      <c r="BY293" s="8"/>
      <c r="BZ293" s="8"/>
      <c r="CA293" s="8"/>
      <c r="CB293" s="8"/>
      <c r="CC293" s="8"/>
      <c r="CD293" s="8"/>
      <c r="CE293" s="8"/>
      <c r="CF293" s="8"/>
      <c r="CG293" s="8"/>
      <c r="CH293" s="8"/>
      <c r="CI293" s="8"/>
      <c r="CJ293" s="8"/>
      <c r="CK293" s="8"/>
    </row>
    <row r="294" spans="1:89" ht="15.75" x14ac:dyDescent="0.25">
      <c r="A294" s="6">
        <v>36251</v>
      </c>
      <c r="B294" s="10">
        <v>15.86666666667</v>
      </c>
      <c r="C294" s="10">
        <v>15.3</v>
      </c>
      <c r="D294" s="10">
        <v>14.96</v>
      </c>
      <c r="E294" s="10">
        <v>17.34</v>
      </c>
      <c r="F294" s="10">
        <v>26.1</v>
      </c>
      <c r="G294" s="10">
        <v>25.05</v>
      </c>
      <c r="H294" s="10">
        <v>2.15</v>
      </c>
      <c r="I294" s="10">
        <v>1.87</v>
      </c>
      <c r="J294" s="10">
        <v>2.76</v>
      </c>
      <c r="K294" s="10">
        <v>36.868063947810001</v>
      </c>
      <c r="L294" s="10">
        <v>1.1778999999999999</v>
      </c>
      <c r="M294" s="10">
        <v>2.2511000000000001</v>
      </c>
      <c r="N294" s="10">
        <v>1.5282</v>
      </c>
      <c r="O294" s="10">
        <v>1.7161</v>
      </c>
      <c r="P294" s="10">
        <v>1.4741</v>
      </c>
      <c r="Q294" s="10">
        <v>1.8076000000000001</v>
      </c>
      <c r="R294" s="10">
        <v>1.8667</v>
      </c>
      <c r="S294" s="10">
        <v>827</v>
      </c>
      <c r="T294" s="10">
        <v>854.5</v>
      </c>
      <c r="U294" s="10">
        <v>390.98</v>
      </c>
      <c r="V294" s="10">
        <v>663.89</v>
      </c>
      <c r="W294" s="10">
        <v>509</v>
      </c>
      <c r="X294" s="10">
        <v>776</v>
      </c>
      <c r="Y294" s="10">
        <v>207</v>
      </c>
      <c r="Z294" s="10">
        <v>442.68</v>
      </c>
      <c r="AA294" s="10">
        <v>165.3</v>
      </c>
      <c r="AB294" s="10" t="s">
        <v>224</v>
      </c>
      <c r="AC294" s="10" t="s">
        <v>224</v>
      </c>
      <c r="AD294" s="10">
        <v>79.73</v>
      </c>
      <c r="AE294" s="10">
        <v>94.13</v>
      </c>
      <c r="AF294" s="10">
        <v>89.53</v>
      </c>
      <c r="AG294" s="10">
        <v>235.5</v>
      </c>
      <c r="AH294" s="10">
        <v>204.5</v>
      </c>
      <c r="AI294" s="10">
        <v>184</v>
      </c>
      <c r="AJ294" s="10" t="s">
        <v>224</v>
      </c>
      <c r="AK294" s="10">
        <v>99.65</v>
      </c>
      <c r="AL294" s="10">
        <v>113.87</v>
      </c>
      <c r="AM294" s="10">
        <v>0.86121000000000003</v>
      </c>
      <c r="AN294" s="10">
        <v>0.4214</v>
      </c>
      <c r="AO294" s="10">
        <v>0.44713999999999998</v>
      </c>
      <c r="AP294" s="10">
        <v>1.723571916</v>
      </c>
      <c r="AQ294" s="10">
        <v>1.2722862020000001</v>
      </c>
      <c r="AR294" s="10">
        <v>2.5417000000000001</v>
      </c>
      <c r="AS294" s="10">
        <v>12.235640999999999</v>
      </c>
      <c r="AT294" s="10">
        <v>0.58889999999999998</v>
      </c>
      <c r="AU294" s="10">
        <v>0.49819999999999998</v>
      </c>
      <c r="AV294" s="10">
        <v>0.1195</v>
      </c>
      <c r="AW294" s="10">
        <v>3006.36</v>
      </c>
      <c r="AX294" s="10">
        <v>269.25</v>
      </c>
      <c r="AY294" s="10">
        <v>175.18</v>
      </c>
      <c r="AZ294" s="10">
        <v>424.27506078556002</v>
      </c>
      <c r="BA294" s="10">
        <v>559.44055944056004</v>
      </c>
      <c r="BB294" s="10">
        <v>434.04</v>
      </c>
      <c r="BC294" s="10">
        <v>1.2728999999999999</v>
      </c>
      <c r="BD294" s="10">
        <v>0.52359999999999995</v>
      </c>
      <c r="BE294" s="10">
        <v>0.59150000000000003</v>
      </c>
      <c r="BF294" s="10">
        <v>44</v>
      </c>
      <c r="BG294" s="10">
        <v>180.5</v>
      </c>
      <c r="BH294" s="10">
        <v>163</v>
      </c>
      <c r="BI294" s="10">
        <v>64.5</v>
      </c>
      <c r="BJ294" s="10">
        <v>112.5</v>
      </c>
      <c r="BK294" s="10">
        <v>1278.2</v>
      </c>
      <c r="BL294" s="10">
        <v>27.59</v>
      </c>
      <c r="BM294" s="10">
        <v>1466</v>
      </c>
      <c r="BN294" s="10">
        <v>519.29999999999995</v>
      </c>
      <c r="BO294" s="10">
        <v>5393</v>
      </c>
      <c r="BP294" s="10">
        <v>5102.63</v>
      </c>
      <c r="BQ294" s="10">
        <v>1019</v>
      </c>
      <c r="BR294" s="10">
        <v>282.62</v>
      </c>
      <c r="BS294" s="10">
        <v>357.15</v>
      </c>
      <c r="BT294" s="10">
        <v>5.0602999999999998</v>
      </c>
      <c r="BU294" s="8"/>
      <c r="BV294" s="8"/>
      <c r="BW294" s="8"/>
      <c r="BX294" s="8"/>
      <c r="BY294" s="8"/>
      <c r="BZ294" s="8"/>
      <c r="CA294" s="8"/>
      <c r="CB294" s="8"/>
      <c r="CC294" s="8"/>
      <c r="CD294" s="8"/>
      <c r="CE294" s="8"/>
      <c r="CF294" s="8"/>
      <c r="CG294" s="8"/>
      <c r="CH294" s="8"/>
      <c r="CI294" s="8"/>
      <c r="CJ294" s="8"/>
      <c r="CK294" s="8"/>
    </row>
    <row r="295" spans="1:89" ht="15.75" x14ac:dyDescent="0.25">
      <c r="A295" s="6">
        <v>36220</v>
      </c>
      <c r="B295" s="9">
        <v>13.16666666667</v>
      </c>
      <c r="C295" s="9">
        <v>12.47</v>
      </c>
      <c r="D295" s="9">
        <v>12.37</v>
      </c>
      <c r="E295" s="9">
        <v>14.66</v>
      </c>
      <c r="F295" s="9">
        <v>26.1</v>
      </c>
      <c r="G295" s="9">
        <v>25.05</v>
      </c>
      <c r="H295" s="9">
        <v>1.79</v>
      </c>
      <c r="I295" s="9">
        <v>1.95</v>
      </c>
      <c r="J295" s="9">
        <v>2.78</v>
      </c>
      <c r="K295" s="9">
        <v>32.890317350250001</v>
      </c>
      <c r="L295" s="9">
        <v>1.3139000000000001</v>
      </c>
      <c r="M295" s="9">
        <v>2.3233999999999999</v>
      </c>
      <c r="N295" s="9">
        <v>1.6186</v>
      </c>
      <c r="O295" s="9">
        <v>1.6099000000000001</v>
      </c>
      <c r="P295" s="9">
        <v>1.4709000000000001</v>
      </c>
      <c r="Q295" s="9">
        <v>1.4709000000000001</v>
      </c>
      <c r="R295" s="9">
        <v>1.8879999999999999</v>
      </c>
      <c r="S295" s="9">
        <v>700</v>
      </c>
      <c r="T295" s="9">
        <v>837.83</v>
      </c>
      <c r="U295" s="9">
        <v>407.39</v>
      </c>
      <c r="V295" s="9">
        <v>752.45</v>
      </c>
      <c r="W295" s="9">
        <v>497</v>
      </c>
      <c r="X295" s="9">
        <v>661</v>
      </c>
      <c r="Y295" s="9">
        <v>205</v>
      </c>
      <c r="Z295" s="9">
        <v>444.36</v>
      </c>
      <c r="AA295" s="9">
        <v>162.63</v>
      </c>
      <c r="AB295" s="9" t="s">
        <v>224</v>
      </c>
      <c r="AC295" s="9" t="s">
        <v>224</v>
      </c>
      <c r="AD295" s="9">
        <v>75.2</v>
      </c>
      <c r="AE295" s="9">
        <v>96.18</v>
      </c>
      <c r="AF295" s="9">
        <v>91.41</v>
      </c>
      <c r="AG295" s="9">
        <v>256.2</v>
      </c>
      <c r="AH295" s="9">
        <v>220.6</v>
      </c>
      <c r="AI295" s="9">
        <v>197.2</v>
      </c>
      <c r="AJ295" s="9" t="s">
        <v>224</v>
      </c>
      <c r="AK295" s="9">
        <v>100.24</v>
      </c>
      <c r="AL295" s="9">
        <v>117.34</v>
      </c>
      <c r="AM295" s="9">
        <v>1.1040000000000001</v>
      </c>
      <c r="AN295" s="9">
        <v>0.44780999999999999</v>
      </c>
      <c r="AO295" s="9">
        <v>0.43963999999999998</v>
      </c>
      <c r="AP295" s="9">
        <v>1.7575230639999999</v>
      </c>
      <c r="AQ295" s="9">
        <v>1.3007257999999999</v>
      </c>
      <c r="AR295" s="9">
        <v>2.4557000000000002</v>
      </c>
      <c r="AS295" s="9">
        <v>12.235640999999999</v>
      </c>
      <c r="AT295" s="9">
        <v>0.59240000000000004</v>
      </c>
      <c r="AU295" s="9">
        <v>0.49690000000000001</v>
      </c>
      <c r="AV295" s="9">
        <v>0.13289999999999999</v>
      </c>
      <c r="AW295" s="9">
        <v>3058.83</v>
      </c>
      <c r="AX295" s="9">
        <v>273.74</v>
      </c>
      <c r="AY295" s="9">
        <v>172.52</v>
      </c>
      <c r="AZ295" s="9">
        <v>431.34197123281001</v>
      </c>
      <c r="BA295" s="9">
        <v>555.94405594405998</v>
      </c>
      <c r="BB295" s="9">
        <v>417.44</v>
      </c>
      <c r="BC295" s="9">
        <v>1.2483</v>
      </c>
      <c r="BD295" s="9">
        <v>0.52239999999999998</v>
      </c>
      <c r="BE295" s="9">
        <v>0.63670000000000004</v>
      </c>
      <c r="BF295" s="9">
        <v>44</v>
      </c>
      <c r="BG295" s="9">
        <v>181.75</v>
      </c>
      <c r="BH295" s="9">
        <v>163</v>
      </c>
      <c r="BI295" s="9">
        <v>75.5</v>
      </c>
      <c r="BJ295" s="9">
        <v>112.5</v>
      </c>
      <c r="BK295" s="9">
        <v>1181.5899999999999</v>
      </c>
      <c r="BL295" s="9">
        <v>27.59</v>
      </c>
      <c r="BM295" s="9">
        <v>1378.35</v>
      </c>
      <c r="BN295" s="9">
        <v>507.8</v>
      </c>
      <c r="BO295" s="9">
        <v>5360.2</v>
      </c>
      <c r="BP295" s="9">
        <v>5011.3</v>
      </c>
      <c r="BQ295" s="9">
        <v>1030</v>
      </c>
      <c r="BR295" s="9">
        <v>285.95999999999998</v>
      </c>
      <c r="BS295" s="9">
        <v>369.93</v>
      </c>
      <c r="BT295" s="9">
        <v>5.1942000000000004</v>
      </c>
      <c r="BU295" s="8"/>
      <c r="BV295" s="8"/>
      <c r="BW295" s="8"/>
      <c r="BX295" s="8"/>
      <c r="BY295" s="8"/>
      <c r="BZ295" s="8"/>
      <c r="CA295" s="8"/>
      <c r="CB295" s="8"/>
      <c r="CC295" s="8"/>
      <c r="CD295" s="8"/>
      <c r="CE295" s="8"/>
      <c r="CF295" s="8"/>
      <c r="CG295" s="8"/>
      <c r="CH295" s="8"/>
      <c r="CI295" s="8"/>
      <c r="CJ295" s="8"/>
      <c r="CK295" s="8"/>
    </row>
    <row r="296" spans="1:89" ht="15.75" x14ac:dyDescent="0.25">
      <c r="A296" s="6">
        <v>36192</v>
      </c>
      <c r="B296" s="10">
        <v>10.75333333333</v>
      </c>
      <c r="C296" s="10">
        <v>10.199999999999999</v>
      </c>
      <c r="D296" s="10">
        <v>10.050000000000001</v>
      </c>
      <c r="E296" s="10">
        <v>12.01</v>
      </c>
      <c r="F296" s="10">
        <v>26.1</v>
      </c>
      <c r="G296" s="10">
        <v>26.38</v>
      </c>
      <c r="H296" s="10">
        <v>1.77</v>
      </c>
      <c r="I296" s="10">
        <v>2.0099999999999998</v>
      </c>
      <c r="J296" s="10">
        <v>2.78</v>
      </c>
      <c r="K296" s="10">
        <v>32.93268823415</v>
      </c>
      <c r="L296" s="10">
        <v>1.4111</v>
      </c>
      <c r="M296" s="10">
        <v>2.3254000000000001</v>
      </c>
      <c r="N296" s="10">
        <v>1.7466999999999999</v>
      </c>
      <c r="O296" s="10">
        <v>1.6569</v>
      </c>
      <c r="P296" s="10">
        <v>1.5386</v>
      </c>
      <c r="Q296" s="10">
        <v>1.6620999999999999</v>
      </c>
      <c r="R296" s="10">
        <v>1.77</v>
      </c>
      <c r="S296" s="10">
        <v>745</v>
      </c>
      <c r="T296" s="10">
        <v>857.5</v>
      </c>
      <c r="U296" s="10">
        <v>426.97</v>
      </c>
      <c r="V296" s="10">
        <v>889.57</v>
      </c>
      <c r="W296" s="10">
        <v>561</v>
      </c>
      <c r="X296" s="10">
        <v>709</v>
      </c>
      <c r="Y296" s="10">
        <v>205</v>
      </c>
      <c r="Z296" s="10">
        <v>482.36</v>
      </c>
      <c r="AA296" s="10">
        <v>159.25</v>
      </c>
      <c r="AB296" s="10" t="s">
        <v>224</v>
      </c>
      <c r="AC296" s="10" t="s">
        <v>224</v>
      </c>
      <c r="AD296" s="10">
        <v>75.31</v>
      </c>
      <c r="AE296" s="10">
        <v>94.19</v>
      </c>
      <c r="AF296" s="10">
        <v>90.09</v>
      </c>
      <c r="AG296" s="10">
        <v>280</v>
      </c>
      <c r="AH296" s="10">
        <v>239.5</v>
      </c>
      <c r="AI296" s="10">
        <v>212</v>
      </c>
      <c r="AJ296" s="10" t="s">
        <v>224</v>
      </c>
      <c r="AK296" s="10">
        <v>94.96</v>
      </c>
      <c r="AL296" s="10">
        <v>117.03</v>
      </c>
      <c r="AM296" s="10">
        <v>1.0657799999999999</v>
      </c>
      <c r="AN296" s="10">
        <v>0.44678000000000001</v>
      </c>
      <c r="AO296" s="10">
        <v>0.40397</v>
      </c>
      <c r="AP296" s="10">
        <v>1.7925765220000001</v>
      </c>
      <c r="AQ296" s="10">
        <v>1.35032975</v>
      </c>
      <c r="AR296" s="10">
        <v>2.4592000000000001</v>
      </c>
      <c r="AS296" s="10">
        <v>12.015179</v>
      </c>
      <c r="AT296" s="10">
        <v>0.59550000000000003</v>
      </c>
      <c r="AU296" s="10">
        <v>0.49249999999999999</v>
      </c>
      <c r="AV296" s="10">
        <v>0.15040000000000001</v>
      </c>
      <c r="AW296" s="10">
        <v>3173</v>
      </c>
      <c r="AX296" s="10">
        <v>281.83999999999997</v>
      </c>
      <c r="AY296" s="10">
        <v>177.12</v>
      </c>
      <c r="AZ296" s="10">
        <v>444.11041268105998</v>
      </c>
      <c r="BA296" s="10">
        <v>538.46153846154004</v>
      </c>
      <c r="BB296" s="10">
        <v>420.02</v>
      </c>
      <c r="BC296" s="10">
        <v>1.2387999999999999</v>
      </c>
      <c r="BD296" s="10">
        <v>0.55869999999999997</v>
      </c>
      <c r="BE296" s="10">
        <v>0.68700000000000006</v>
      </c>
      <c r="BF296" s="10">
        <v>41.125</v>
      </c>
      <c r="BG296" s="10">
        <v>181.625</v>
      </c>
      <c r="BH296" s="10">
        <v>163</v>
      </c>
      <c r="BI296" s="10">
        <v>64</v>
      </c>
      <c r="BJ296" s="10">
        <v>112.5</v>
      </c>
      <c r="BK296" s="10">
        <v>1186.8499999999999</v>
      </c>
      <c r="BL296" s="10">
        <v>27.59</v>
      </c>
      <c r="BM296" s="10">
        <v>1410.78</v>
      </c>
      <c r="BN296" s="10">
        <v>513.70000000000005</v>
      </c>
      <c r="BO296" s="10">
        <v>5268.5</v>
      </c>
      <c r="BP296" s="10">
        <v>4626.38</v>
      </c>
      <c r="BQ296" s="10">
        <v>1017.3</v>
      </c>
      <c r="BR296" s="10">
        <v>287.33</v>
      </c>
      <c r="BS296" s="10">
        <v>364.07</v>
      </c>
      <c r="BT296" s="10">
        <v>5.5305999999999997</v>
      </c>
      <c r="BU296" s="8"/>
      <c r="BV296" s="8"/>
      <c r="BW296" s="8"/>
      <c r="BX296" s="8"/>
      <c r="BY296" s="8"/>
      <c r="BZ296" s="8"/>
      <c r="CA296" s="8"/>
      <c r="CB296" s="8"/>
      <c r="CC296" s="8"/>
      <c r="CD296" s="8"/>
      <c r="CE296" s="8"/>
      <c r="CF296" s="8"/>
      <c r="CG296" s="8"/>
      <c r="CH296" s="8"/>
      <c r="CI296" s="8"/>
      <c r="CJ296" s="8"/>
      <c r="CK296" s="8"/>
    </row>
    <row r="297" spans="1:89" ht="15.75" x14ac:dyDescent="0.25">
      <c r="A297" s="6">
        <v>36161</v>
      </c>
      <c r="B297" s="9">
        <v>11.443333333329999</v>
      </c>
      <c r="C297" s="9">
        <v>11.06</v>
      </c>
      <c r="D297" s="9">
        <v>10.78</v>
      </c>
      <c r="E297" s="9">
        <v>12.49</v>
      </c>
      <c r="F297" s="9">
        <v>26.1</v>
      </c>
      <c r="G297" s="9">
        <v>26.5</v>
      </c>
      <c r="H297" s="9">
        <v>1.86</v>
      </c>
      <c r="I297" s="9">
        <v>2.02</v>
      </c>
      <c r="J297" s="9">
        <v>2.77</v>
      </c>
      <c r="K297" s="9">
        <v>34.06635658479</v>
      </c>
      <c r="L297" s="9">
        <v>1.4558</v>
      </c>
      <c r="M297" s="9">
        <v>2.4903</v>
      </c>
      <c r="N297" s="9">
        <v>1.8142</v>
      </c>
      <c r="O297" s="9">
        <v>1.7612000000000001</v>
      </c>
      <c r="P297" s="9">
        <v>1.7988</v>
      </c>
      <c r="Q297" s="9">
        <v>1.7347999999999999</v>
      </c>
      <c r="R297" s="9">
        <v>1.75</v>
      </c>
      <c r="S297" s="9">
        <v>763</v>
      </c>
      <c r="T297" s="9">
        <v>880</v>
      </c>
      <c r="U297" s="9">
        <v>444.26</v>
      </c>
      <c r="V297" s="9">
        <v>952.71</v>
      </c>
      <c r="W297" s="9">
        <v>632</v>
      </c>
      <c r="X297" s="9">
        <v>744</v>
      </c>
      <c r="Y297" s="9">
        <v>221</v>
      </c>
      <c r="Z297" s="9">
        <v>541.63</v>
      </c>
      <c r="AA297" s="9">
        <v>166.24</v>
      </c>
      <c r="AB297" s="9" t="s">
        <v>224</v>
      </c>
      <c r="AC297" s="9" t="s">
        <v>224</v>
      </c>
      <c r="AD297" s="9">
        <v>77.709999999999994</v>
      </c>
      <c r="AE297" s="9">
        <v>97.44</v>
      </c>
      <c r="AF297" s="9">
        <v>91.13</v>
      </c>
      <c r="AG297" s="9">
        <v>299.75</v>
      </c>
      <c r="AH297" s="9">
        <v>258.75</v>
      </c>
      <c r="AI297" s="9">
        <v>233.5</v>
      </c>
      <c r="AJ297" s="9" t="s">
        <v>224</v>
      </c>
      <c r="AK297" s="9">
        <v>103.18</v>
      </c>
      <c r="AL297" s="9">
        <v>125.29</v>
      </c>
      <c r="AM297" s="9">
        <v>1.10873</v>
      </c>
      <c r="AN297" s="9">
        <v>0.48859999999999998</v>
      </c>
      <c r="AO297" s="9">
        <v>0.41737000000000002</v>
      </c>
      <c r="AP297" s="9">
        <v>1.706155418</v>
      </c>
      <c r="AQ297" s="9">
        <v>1.3873673660000001</v>
      </c>
      <c r="AR297" s="9">
        <v>2.496</v>
      </c>
      <c r="AS297" s="9">
        <v>12.12541</v>
      </c>
      <c r="AT297" s="9">
        <v>0.60360000000000003</v>
      </c>
      <c r="AU297" s="9">
        <v>0.49409999999999998</v>
      </c>
      <c r="AV297" s="9">
        <v>0.17879999999999999</v>
      </c>
      <c r="AW297" s="9">
        <v>3111.44</v>
      </c>
      <c r="AX297" s="9">
        <v>291.19</v>
      </c>
      <c r="AY297" s="9">
        <v>176.22</v>
      </c>
      <c r="AZ297" s="9">
        <v>508.91948358065002</v>
      </c>
      <c r="BA297" s="9">
        <v>538.46153846154004</v>
      </c>
      <c r="BB297" s="9">
        <v>441.77</v>
      </c>
      <c r="BC297" s="9">
        <v>1.2297</v>
      </c>
      <c r="BD297" s="9">
        <v>0.59789999999999999</v>
      </c>
      <c r="BE297" s="9">
        <v>0.7147</v>
      </c>
      <c r="BF297" s="9">
        <v>32.5</v>
      </c>
      <c r="BG297" s="9">
        <v>181.75</v>
      </c>
      <c r="BH297" s="9">
        <v>166.38</v>
      </c>
      <c r="BI297" s="9">
        <v>64.5</v>
      </c>
      <c r="BJ297" s="9">
        <v>112.5</v>
      </c>
      <c r="BK297" s="9">
        <v>1218.46</v>
      </c>
      <c r="BL297" s="9">
        <v>27.59</v>
      </c>
      <c r="BM297" s="9">
        <v>1431.18</v>
      </c>
      <c r="BN297" s="9">
        <v>492.3</v>
      </c>
      <c r="BO297" s="9">
        <v>5109.8</v>
      </c>
      <c r="BP297" s="9">
        <v>4268.75</v>
      </c>
      <c r="BQ297" s="9">
        <v>932.8</v>
      </c>
      <c r="BR297" s="9">
        <v>287.08</v>
      </c>
      <c r="BS297" s="9">
        <v>355.11</v>
      </c>
      <c r="BT297" s="9">
        <v>5.1393000000000004</v>
      </c>
      <c r="BU297" s="8"/>
      <c r="BV297" s="8"/>
      <c r="BW297" s="8"/>
      <c r="BX297" s="8"/>
      <c r="BY297" s="8"/>
      <c r="BZ297" s="8"/>
      <c r="CA297" s="8"/>
      <c r="CB297" s="8"/>
      <c r="CC297" s="8"/>
      <c r="CD297" s="8"/>
      <c r="CE297" s="8"/>
      <c r="CF297" s="8"/>
      <c r="CG297" s="8"/>
      <c r="CH297" s="8"/>
      <c r="CI297" s="8"/>
      <c r="CJ297" s="8"/>
      <c r="CK297" s="8"/>
    </row>
    <row r="298" spans="1:89" ht="15.75" x14ac:dyDescent="0.25">
      <c r="A298" s="6">
        <v>36130</v>
      </c>
      <c r="B298" s="10">
        <v>10.41</v>
      </c>
      <c r="C298" s="10">
        <v>9.8000000000000007</v>
      </c>
      <c r="D298" s="10">
        <v>10.119999999999999</v>
      </c>
      <c r="E298" s="10">
        <v>11.31</v>
      </c>
      <c r="F298" s="10">
        <v>26.1</v>
      </c>
      <c r="G298" s="10">
        <v>26.7</v>
      </c>
      <c r="H298" s="10">
        <v>1.74</v>
      </c>
      <c r="I298" s="10">
        <v>2.13</v>
      </c>
      <c r="J298" s="10">
        <v>2.72</v>
      </c>
      <c r="K298" s="10">
        <v>33.098214086360002</v>
      </c>
      <c r="L298" s="10">
        <v>1.5241</v>
      </c>
      <c r="M298" s="10">
        <v>2.5880000000000001</v>
      </c>
      <c r="N298" s="10">
        <v>1.8532</v>
      </c>
      <c r="O298" s="10">
        <v>1.7032</v>
      </c>
      <c r="P298" s="10">
        <v>1.726</v>
      </c>
      <c r="Q298" s="10">
        <v>1.7703</v>
      </c>
      <c r="R298" s="10">
        <v>1.6133</v>
      </c>
      <c r="S298" s="10">
        <v>774</v>
      </c>
      <c r="T298" s="10">
        <v>857</v>
      </c>
      <c r="U298" s="10">
        <v>541</v>
      </c>
      <c r="V298" s="10">
        <v>861</v>
      </c>
      <c r="W298" s="10">
        <v>663</v>
      </c>
      <c r="X298" s="10">
        <v>763</v>
      </c>
      <c r="Y298" s="10">
        <v>230</v>
      </c>
      <c r="Z298" s="10">
        <v>591</v>
      </c>
      <c r="AA298" s="10">
        <v>168</v>
      </c>
      <c r="AB298" s="10" t="s">
        <v>224</v>
      </c>
      <c r="AC298" s="10" t="s">
        <v>224</v>
      </c>
      <c r="AD298" s="10">
        <v>78.39</v>
      </c>
      <c r="AE298" s="10">
        <v>95.76</v>
      </c>
      <c r="AF298" s="10">
        <v>90.2</v>
      </c>
      <c r="AG298" s="10">
        <v>277.75</v>
      </c>
      <c r="AH298" s="10">
        <v>251.5</v>
      </c>
      <c r="AI298" s="10">
        <v>232.75</v>
      </c>
      <c r="AJ298" s="10" t="s">
        <v>224</v>
      </c>
      <c r="AK298" s="10">
        <v>104.11</v>
      </c>
      <c r="AL298" s="10">
        <v>126.21</v>
      </c>
      <c r="AM298" s="10">
        <v>0.86294999999999999</v>
      </c>
      <c r="AN298" s="10">
        <v>0.37685000000000002</v>
      </c>
      <c r="AO298" s="10">
        <v>0.38391999999999998</v>
      </c>
      <c r="AP298" s="10">
        <v>1.656992392</v>
      </c>
      <c r="AQ298" s="10">
        <v>1.4307983799999999</v>
      </c>
      <c r="AR298" s="10">
        <v>2.5409999999999999</v>
      </c>
      <c r="AS298" s="10">
        <v>12.125</v>
      </c>
      <c r="AT298" s="10">
        <v>0.6109</v>
      </c>
      <c r="AU298" s="10">
        <v>0.48920000000000002</v>
      </c>
      <c r="AV298" s="10">
        <v>0.17810000000000001</v>
      </c>
      <c r="AW298" s="10">
        <v>3103.56</v>
      </c>
      <c r="AX298" s="10">
        <v>294.64</v>
      </c>
      <c r="AY298" s="10">
        <v>163.46</v>
      </c>
      <c r="AZ298" s="10">
        <v>517.84789557328997</v>
      </c>
      <c r="BA298" s="10">
        <v>534.96503496503999</v>
      </c>
      <c r="BB298" s="10">
        <v>416.59</v>
      </c>
      <c r="BC298" s="10">
        <v>1.2345999999999999</v>
      </c>
      <c r="BD298" s="10" t="s">
        <v>224</v>
      </c>
      <c r="BE298" s="10">
        <v>0.67110000000000003</v>
      </c>
      <c r="BF298" s="10">
        <v>32.5</v>
      </c>
      <c r="BG298" s="10">
        <v>182.83333333332999</v>
      </c>
      <c r="BH298" s="10">
        <v>167.5</v>
      </c>
      <c r="BI298" s="10">
        <v>65.5</v>
      </c>
      <c r="BJ298" s="10">
        <v>112.5</v>
      </c>
      <c r="BK298" s="10">
        <v>1249.06</v>
      </c>
      <c r="BL298" s="10">
        <v>31</v>
      </c>
      <c r="BM298" s="10">
        <v>1473.57</v>
      </c>
      <c r="BN298" s="10">
        <v>501.3</v>
      </c>
      <c r="BO298" s="10">
        <v>5257.6</v>
      </c>
      <c r="BP298" s="10">
        <v>3878.21</v>
      </c>
      <c r="BQ298" s="10">
        <v>959.2</v>
      </c>
      <c r="BR298" s="10">
        <v>291.68</v>
      </c>
      <c r="BS298" s="10">
        <v>351.79</v>
      </c>
      <c r="BT298" s="10">
        <v>4.8775000000000004</v>
      </c>
      <c r="BU298" s="8"/>
      <c r="BV298" s="8"/>
      <c r="BW298" s="8"/>
      <c r="BX298" s="8"/>
      <c r="BY298" s="8"/>
      <c r="BZ298" s="8"/>
      <c r="CA298" s="8"/>
      <c r="CB298" s="8"/>
      <c r="CC298" s="8"/>
      <c r="CD298" s="8"/>
      <c r="CE298" s="8"/>
      <c r="CF298" s="8"/>
      <c r="CG298" s="8"/>
      <c r="CH298" s="8"/>
      <c r="CI298" s="8"/>
      <c r="CJ298" s="8"/>
      <c r="CK298" s="8"/>
    </row>
    <row r="299" spans="1:89" ht="15.75" x14ac:dyDescent="0.25">
      <c r="A299" s="6">
        <v>36100</v>
      </c>
      <c r="B299" s="9">
        <v>11.88</v>
      </c>
      <c r="C299" s="9">
        <v>10.92</v>
      </c>
      <c r="D299" s="9">
        <v>11.76</v>
      </c>
      <c r="E299" s="9">
        <v>12.96</v>
      </c>
      <c r="F299" s="9">
        <v>26.1</v>
      </c>
      <c r="G299" s="9">
        <v>26.7</v>
      </c>
      <c r="H299" s="9">
        <v>2.1030000000000002</v>
      </c>
      <c r="I299" s="9">
        <v>2.15</v>
      </c>
      <c r="J299" s="9">
        <v>2.78</v>
      </c>
      <c r="K299" s="9">
        <v>37.641987568940003</v>
      </c>
      <c r="L299" s="9">
        <v>1.5999000000000001</v>
      </c>
      <c r="M299" s="9">
        <v>2.5655000000000001</v>
      </c>
      <c r="N299" s="9">
        <v>1.7672000000000001</v>
      </c>
      <c r="O299" s="9">
        <v>1.7975000000000001</v>
      </c>
      <c r="P299" s="9">
        <v>1.8761000000000001</v>
      </c>
      <c r="Q299" s="9">
        <v>1.9283999999999999</v>
      </c>
      <c r="R299" s="9">
        <v>1.5880000000000001</v>
      </c>
      <c r="S299" s="9">
        <v>752</v>
      </c>
      <c r="T299" s="9">
        <v>890</v>
      </c>
      <c r="U299" s="9">
        <v>601</v>
      </c>
      <c r="V299" s="9">
        <v>862</v>
      </c>
      <c r="W299" s="9">
        <v>681</v>
      </c>
      <c r="X299" s="9">
        <v>746</v>
      </c>
      <c r="Y299" s="9">
        <v>234</v>
      </c>
      <c r="Z299" s="9">
        <v>614</v>
      </c>
      <c r="AA299" s="9">
        <v>163</v>
      </c>
      <c r="AB299" s="9" t="s">
        <v>224</v>
      </c>
      <c r="AC299" s="9" t="s">
        <v>224</v>
      </c>
      <c r="AD299" s="9">
        <v>79.260000000000005</v>
      </c>
      <c r="AE299" s="9">
        <v>98.12</v>
      </c>
      <c r="AF299" s="9">
        <v>92.21</v>
      </c>
      <c r="AG299" s="9">
        <v>270</v>
      </c>
      <c r="AH299" s="9">
        <v>250.67</v>
      </c>
      <c r="AI299" s="9">
        <v>231</v>
      </c>
      <c r="AJ299" s="9" t="s">
        <v>224</v>
      </c>
      <c r="AK299" s="9">
        <v>115.28</v>
      </c>
      <c r="AL299" s="9">
        <v>130.21</v>
      </c>
      <c r="AM299" s="9">
        <v>0.96079999999999999</v>
      </c>
      <c r="AN299" s="9">
        <v>0.56011</v>
      </c>
      <c r="AO299" s="9">
        <v>0.42824000000000001</v>
      </c>
      <c r="AP299" s="9">
        <v>1.6598583979999999</v>
      </c>
      <c r="AQ299" s="9">
        <v>1.4793000199999999</v>
      </c>
      <c r="AR299" s="9">
        <v>2.6328999999999998</v>
      </c>
      <c r="AS299" s="9">
        <v>12.015000000000001</v>
      </c>
      <c r="AT299" s="9">
        <v>0.60760000000000003</v>
      </c>
      <c r="AU299" s="9">
        <v>0.48130000000000001</v>
      </c>
      <c r="AV299" s="9">
        <v>0.1777</v>
      </c>
      <c r="AW299" s="9">
        <v>3183.02</v>
      </c>
      <c r="AX299" s="9">
        <v>292.64999999999998</v>
      </c>
      <c r="AY299" s="9">
        <v>159.44999999999999</v>
      </c>
      <c r="AZ299" s="9">
        <v>523.21662942073999</v>
      </c>
      <c r="BA299" s="9">
        <v>513.98601398600999</v>
      </c>
      <c r="BB299" s="9">
        <v>389.78</v>
      </c>
      <c r="BC299" s="9">
        <v>1.2363999999999999</v>
      </c>
      <c r="BD299" s="9" t="s">
        <v>224</v>
      </c>
      <c r="BE299" s="9">
        <v>0.71870000000000001</v>
      </c>
      <c r="BF299" s="9">
        <v>32.5</v>
      </c>
      <c r="BG299" s="9">
        <v>186.7</v>
      </c>
      <c r="BH299" s="9">
        <v>167.5</v>
      </c>
      <c r="BI299" s="9">
        <v>70.7</v>
      </c>
      <c r="BJ299" s="9">
        <v>112.5</v>
      </c>
      <c r="BK299" s="9">
        <v>1294.96</v>
      </c>
      <c r="BL299" s="9">
        <v>31</v>
      </c>
      <c r="BM299" s="9">
        <v>1573.95</v>
      </c>
      <c r="BN299" s="9">
        <v>494.2</v>
      </c>
      <c r="BO299" s="9">
        <v>5478.3</v>
      </c>
      <c r="BP299" s="9">
        <v>4131.91</v>
      </c>
      <c r="BQ299" s="9">
        <v>967.1</v>
      </c>
      <c r="BR299" s="9">
        <v>294.12</v>
      </c>
      <c r="BS299" s="9">
        <v>347.18</v>
      </c>
      <c r="BT299" s="9">
        <v>4.9733000000000001</v>
      </c>
      <c r="BU299" s="8"/>
      <c r="BV299" s="8"/>
      <c r="BW299" s="8"/>
      <c r="BX299" s="8"/>
      <c r="BY299" s="8"/>
      <c r="BZ299" s="8"/>
      <c r="CA299" s="8"/>
      <c r="CB299" s="8"/>
      <c r="CC299" s="8"/>
      <c r="CD299" s="8"/>
      <c r="CE299" s="8"/>
      <c r="CF299" s="8"/>
      <c r="CG299" s="8"/>
      <c r="CH299" s="8"/>
      <c r="CI299" s="8"/>
      <c r="CJ299" s="8"/>
      <c r="CK299" s="8"/>
    </row>
    <row r="300" spans="1:89" ht="15.75" x14ac:dyDescent="0.25">
      <c r="A300" s="6">
        <v>36069</v>
      </c>
      <c r="B300" s="10">
        <v>13.263333333329999</v>
      </c>
      <c r="C300" s="10">
        <v>12.56</v>
      </c>
      <c r="D300" s="10">
        <v>12.81</v>
      </c>
      <c r="E300" s="10">
        <v>14.42</v>
      </c>
      <c r="F300" s="10">
        <v>27.1</v>
      </c>
      <c r="G300" s="10">
        <v>26.08</v>
      </c>
      <c r="H300" s="10">
        <v>1.89</v>
      </c>
      <c r="I300" s="10">
        <v>2.17</v>
      </c>
      <c r="J300" s="10">
        <v>2.76</v>
      </c>
      <c r="K300" s="10">
        <v>35.136978691560003</v>
      </c>
      <c r="L300" s="10">
        <v>1.6475</v>
      </c>
      <c r="M300" s="10">
        <v>2.4188999999999998</v>
      </c>
      <c r="N300" s="10">
        <v>1.7703</v>
      </c>
      <c r="O300" s="10">
        <v>1.8593</v>
      </c>
      <c r="P300" s="10">
        <v>1.8387</v>
      </c>
      <c r="Q300" s="10">
        <v>2.0017</v>
      </c>
      <c r="R300" s="10">
        <v>1.7375</v>
      </c>
      <c r="S300" s="10">
        <v>695</v>
      </c>
      <c r="T300" s="10">
        <v>955</v>
      </c>
      <c r="U300" s="10">
        <v>662</v>
      </c>
      <c r="V300" s="10">
        <v>850</v>
      </c>
      <c r="W300" s="10">
        <v>694</v>
      </c>
      <c r="X300" s="10">
        <v>714</v>
      </c>
      <c r="Y300" s="10">
        <v>223</v>
      </c>
      <c r="Z300" s="10">
        <v>614</v>
      </c>
      <c r="AA300" s="10">
        <v>151</v>
      </c>
      <c r="AB300" s="10" t="s">
        <v>224</v>
      </c>
      <c r="AC300" s="10" t="s">
        <v>224</v>
      </c>
      <c r="AD300" s="10">
        <v>74.739999999999995</v>
      </c>
      <c r="AE300" s="10">
        <v>95.53</v>
      </c>
      <c r="AF300" s="10">
        <v>87.7</v>
      </c>
      <c r="AG300" s="10">
        <v>298.75</v>
      </c>
      <c r="AH300" s="10">
        <v>271</v>
      </c>
      <c r="AI300" s="10">
        <v>251.75</v>
      </c>
      <c r="AJ300" s="10" t="s">
        <v>224</v>
      </c>
      <c r="AK300" s="10">
        <v>107.64</v>
      </c>
      <c r="AL300" s="10">
        <v>126.54</v>
      </c>
      <c r="AM300" s="10">
        <v>0.90868000000000004</v>
      </c>
      <c r="AN300" s="10">
        <v>0.33289999999999997</v>
      </c>
      <c r="AO300" s="10">
        <v>0.433</v>
      </c>
      <c r="AP300" s="10">
        <v>1.637150812</v>
      </c>
      <c r="AQ300" s="10">
        <v>1.52449473</v>
      </c>
      <c r="AR300" s="10">
        <v>2.7534000000000001</v>
      </c>
      <c r="AS300" s="10">
        <v>12.412000000000001</v>
      </c>
      <c r="AT300" s="10">
        <v>0.60780000000000001</v>
      </c>
      <c r="AU300" s="10">
        <v>0.47749999999999998</v>
      </c>
      <c r="AV300" s="10">
        <v>0.16450000000000001</v>
      </c>
      <c r="AW300" s="10">
        <v>3269.39</v>
      </c>
      <c r="AX300" s="10">
        <v>300.27</v>
      </c>
      <c r="AY300" s="10">
        <v>162.94999999999999</v>
      </c>
      <c r="AZ300" s="10">
        <v>555.05004549591001</v>
      </c>
      <c r="BA300" s="10">
        <v>510.48951048951</v>
      </c>
      <c r="BB300" s="10">
        <v>379.23</v>
      </c>
      <c r="BC300" s="10">
        <v>1.355</v>
      </c>
      <c r="BD300" s="10" t="s">
        <v>224</v>
      </c>
      <c r="BE300" s="10">
        <v>0.7288</v>
      </c>
      <c r="BF300" s="10">
        <v>32.5</v>
      </c>
      <c r="BG300" s="10">
        <v>189.625</v>
      </c>
      <c r="BH300" s="10">
        <v>171.55</v>
      </c>
      <c r="BI300" s="10">
        <v>75.625</v>
      </c>
      <c r="BJ300" s="10">
        <v>112.5</v>
      </c>
      <c r="BK300" s="10">
        <v>1304.06</v>
      </c>
      <c r="BL300" s="10">
        <v>31</v>
      </c>
      <c r="BM300" s="10">
        <v>1586.39</v>
      </c>
      <c r="BN300" s="10">
        <v>492.8</v>
      </c>
      <c r="BO300" s="10">
        <v>5432.1</v>
      </c>
      <c r="BP300" s="10">
        <v>3871.93</v>
      </c>
      <c r="BQ300" s="10">
        <v>940.5</v>
      </c>
      <c r="BR300" s="10">
        <v>295.93</v>
      </c>
      <c r="BS300" s="10">
        <v>342.6</v>
      </c>
      <c r="BT300" s="10">
        <v>5.0091999999999999</v>
      </c>
      <c r="BU300" s="8"/>
      <c r="BV300" s="8"/>
      <c r="BW300" s="8"/>
      <c r="BX300" s="8"/>
      <c r="BY300" s="8"/>
      <c r="BZ300" s="8"/>
      <c r="CA300" s="8"/>
      <c r="CB300" s="8"/>
      <c r="CC300" s="8"/>
      <c r="CD300" s="8"/>
      <c r="CE300" s="8"/>
      <c r="CF300" s="8"/>
      <c r="CG300" s="8"/>
      <c r="CH300" s="8"/>
      <c r="CI300" s="8"/>
      <c r="CJ300" s="8"/>
      <c r="CK300" s="8"/>
    </row>
    <row r="301" spans="1:89" ht="15.75" x14ac:dyDescent="0.25">
      <c r="A301" s="6">
        <v>36039</v>
      </c>
      <c r="B301" s="9">
        <v>13.80333333333</v>
      </c>
      <c r="C301" s="9">
        <v>13.36</v>
      </c>
      <c r="D301" s="9">
        <v>13.07</v>
      </c>
      <c r="E301" s="9">
        <v>14.98</v>
      </c>
      <c r="F301" s="9">
        <v>27.09</v>
      </c>
      <c r="G301" s="9">
        <v>26.43</v>
      </c>
      <c r="H301" s="9">
        <v>2.0099999999999998</v>
      </c>
      <c r="I301" s="9">
        <v>2.33</v>
      </c>
      <c r="J301" s="9">
        <v>2.74</v>
      </c>
      <c r="K301" s="9">
        <v>37.341269148969999</v>
      </c>
      <c r="L301" s="9">
        <v>1.6859</v>
      </c>
      <c r="M301" s="9">
        <v>2.4659</v>
      </c>
      <c r="N301" s="9">
        <v>1.7593000000000001</v>
      </c>
      <c r="O301" s="9">
        <v>1.8964000000000001</v>
      </c>
      <c r="P301" s="9">
        <v>1.9104000000000001</v>
      </c>
      <c r="Q301" s="9">
        <v>2.0263</v>
      </c>
      <c r="R301" s="9">
        <v>1.7524999999999999</v>
      </c>
      <c r="S301" s="9">
        <v>652</v>
      </c>
      <c r="T301" s="9">
        <v>965</v>
      </c>
      <c r="U301" s="9">
        <v>681</v>
      </c>
      <c r="V301" s="9">
        <v>852</v>
      </c>
      <c r="W301" s="9">
        <v>703</v>
      </c>
      <c r="X301" s="9">
        <v>697</v>
      </c>
      <c r="Y301" s="9">
        <v>216</v>
      </c>
      <c r="Z301" s="9">
        <v>615</v>
      </c>
      <c r="AA301" s="9">
        <v>145</v>
      </c>
      <c r="AB301" s="9" t="s">
        <v>224</v>
      </c>
      <c r="AC301" s="9" t="s">
        <v>224</v>
      </c>
      <c r="AD301" s="9">
        <v>73.12</v>
      </c>
      <c r="AE301" s="9">
        <v>86.31</v>
      </c>
      <c r="AF301" s="9">
        <v>85.04</v>
      </c>
      <c r="AG301" s="9">
        <v>321.25</v>
      </c>
      <c r="AH301" s="9">
        <v>280</v>
      </c>
      <c r="AI301" s="9">
        <v>237</v>
      </c>
      <c r="AJ301" s="9" t="s">
        <v>224</v>
      </c>
      <c r="AK301" s="9">
        <v>96.34</v>
      </c>
      <c r="AL301" s="9">
        <v>107.93</v>
      </c>
      <c r="AM301" s="9">
        <v>1.07839</v>
      </c>
      <c r="AN301" s="9">
        <v>0.35446</v>
      </c>
      <c r="AO301" s="9">
        <v>0.49906</v>
      </c>
      <c r="AP301" s="9">
        <v>1.636489426</v>
      </c>
      <c r="AQ301" s="9">
        <v>1.5666029720000001</v>
      </c>
      <c r="AR301" s="9">
        <v>2.6556000000000002</v>
      </c>
      <c r="AS301" s="9">
        <v>13.1175</v>
      </c>
      <c r="AT301" s="9">
        <v>0.59589999999999999</v>
      </c>
      <c r="AU301" s="9">
        <v>0.48349999999999999</v>
      </c>
      <c r="AV301" s="9">
        <v>0.15939999999999999</v>
      </c>
      <c r="AW301" s="9">
        <v>3209.48</v>
      </c>
      <c r="AX301" s="9">
        <v>289.13</v>
      </c>
      <c r="AY301" s="9">
        <v>150.19</v>
      </c>
      <c r="AZ301" s="9">
        <v>534.45012966986997</v>
      </c>
      <c r="BA301" s="9">
        <v>503.4965034965</v>
      </c>
      <c r="BB301" s="9">
        <v>349.2</v>
      </c>
      <c r="BC301" s="9">
        <v>1.4636</v>
      </c>
      <c r="BD301" s="9" t="s">
        <v>224</v>
      </c>
      <c r="BE301" s="9">
        <v>0.68279999999999996</v>
      </c>
      <c r="BF301" s="9">
        <v>32.5</v>
      </c>
      <c r="BG301" s="9">
        <v>190.5</v>
      </c>
      <c r="BH301" s="9">
        <v>172.5</v>
      </c>
      <c r="BI301" s="9">
        <v>83.625</v>
      </c>
      <c r="BJ301" s="9">
        <v>112.5</v>
      </c>
      <c r="BK301" s="9">
        <v>1342.27</v>
      </c>
      <c r="BL301" s="9">
        <v>31</v>
      </c>
      <c r="BM301" s="9">
        <v>1647.64</v>
      </c>
      <c r="BN301" s="9">
        <v>520.20000000000005</v>
      </c>
      <c r="BO301" s="9">
        <v>5485.7</v>
      </c>
      <c r="BP301" s="9">
        <v>4102.16</v>
      </c>
      <c r="BQ301" s="9">
        <v>1000</v>
      </c>
      <c r="BR301" s="9">
        <v>288.98</v>
      </c>
      <c r="BS301" s="9">
        <v>361.15</v>
      </c>
      <c r="BT301" s="9">
        <v>4.9992000000000001</v>
      </c>
      <c r="BU301" s="8"/>
      <c r="BV301" s="8"/>
      <c r="BW301" s="8"/>
      <c r="BX301" s="8"/>
      <c r="BY301" s="8"/>
      <c r="BZ301" s="8"/>
      <c r="CA301" s="8"/>
      <c r="CB301" s="8"/>
      <c r="CC301" s="8"/>
      <c r="CD301" s="8"/>
      <c r="CE301" s="8"/>
      <c r="CF301" s="8"/>
      <c r="CG301" s="8"/>
      <c r="CH301" s="8"/>
      <c r="CI301" s="8"/>
      <c r="CJ301" s="8"/>
      <c r="CK301" s="8"/>
    </row>
    <row r="302" spans="1:89" ht="15.75" x14ac:dyDescent="0.25">
      <c r="A302" s="6">
        <v>36008</v>
      </c>
      <c r="B302" s="10">
        <v>12.487966666669999</v>
      </c>
      <c r="C302" s="10">
        <v>11.8805</v>
      </c>
      <c r="D302" s="10">
        <v>12.180999999999999</v>
      </c>
      <c r="E302" s="10">
        <v>13.4024</v>
      </c>
      <c r="F302" s="10">
        <v>26.2</v>
      </c>
      <c r="G302" s="10">
        <v>26.3</v>
      </c>
      <c r="H302" s="10">
        <v>1.85</v>
      </c>
      <c r="I302" s="10">
        <v>2.37</v>
      </c>
      <c r="J302" s="10">
        <v>2.79</v>
      </c>
      <c r="K302" s="10">
        <v>35.622363073220001</v>
      </c>
      <c r="L302" s="10">
        <v>1.6825000000000001</v>
      </c>
      <c r="M302" s="10">
        <v>2.7162999999999999</v>
      </c>
      <c r="N302" s="10">
        <v>1.748</v>
      </c>
      <c r="O302" s="10">
        <v>1.9522999999999999</v>
      </c>
      <c r="P302" s="10">
        <v>2.0287000000000002</v>
      </c>
      <c r="Q302" s="10">
        <v>2.1263700000000001</v>
      </c>
      <c r="R302" s="10">
        <v>1.702</v>
      </c>
      <c r="S302" s="10">
        <v>667</v>
      </c>
      <c r="T302" s="10">
        <v>1087.5</v>
      </c>
      <c r="U302" s="10">
        <v>670</v>
      </c>
      <c r="V302" s="10">
        <v>862</v>
      </c>
      <c r="W302" s="10">
        <v>674</v>
      </c>
      <c r="X302" s="10">
        <v>692</v>
      </c>
      <c r="Y302" s="10">
        <v>219</v>
      </c>
      <c r="Z302" s="10">
        <v>592</v>
      </c>
      <c r="AA302" s="10">
        <v>145</v>
      </c>
      <c r="AB302" s="10" t="s">
        <v>224</v>
      </c>
      <c r="AC302" s="10" t="s">
        <v>224</v>
      </c>
      <c r="AD302" s="10">
        <v>73.2</v>
      </c>
      <c r="AE302" s="10">
        <v>87.86</v>
      </c>
      <c r="AF302" s="10">
        <v>91</v>
      </c>
      <c r="AG302" s="10">
        <v>321.39999999999998</v>
      </c>
      <c r="AH302" s="10">
        <v>274.8</v>
      </c>
      <c r="AI302" s="10">
        <v>228.8</v>
      </c>
      <c r="AJ302" s="10" t="s">
        <v>224</v>
      </c>
      <c r="AK302" s="10">
        <v>92.85</v>
      </c>
      <c r="AL302" s="10">
        <v>107.95</v>
      </c>
      <c r="AM302" s="10">
        <v>0.96675999999999995</v>
      </c>
      <c r="AN302" s="10">
        <v>0.35308</v>
      </c>
      <c r="AO302" s="10">
        <v>0.50680000000000003</v>
      </c>
      <c r="AP302" s="10">
        <v>1.657212854</v>
      </c>
      <c r="AQ302" s="10">
        <v>1.56197327</v>
      </c>
      <c r="AR302" s="10">
        <v>2.4514999999999998</v>
      </c>
      <c r="AS302" s="10">
        <v>13.7789</v>
      </c>
      <c r="AT302" s="10">
        <v>0.57830000000000004</v>
      </c>
      <c r="AU302" s="10">
        <v>0.48980000000000001</v>
      </c>
      <c r="AV302" s="10">
        <v>0.18820000000000001</v>
      </c>
      <c r="AW302" s="10">
        <v>3237.58</v>
      </c>
      <c r="AX302" s="10">
        <v>275.22000000000003</v>
      </c>
      <c r="AY302" s="10">
        <v>136.94</v>
      </c>
      <c r="AZ302" s="10">
        <v>512.91032826261005</v>
      </c>
      <c r="BA302" s="10">
        <v>455.57320103554002</v>
      </c>
      <c r="BB302" s="10">
        <v>335.25</v>
      </c>
      <c r="BC302" s="10">
        <v>1.5031000000000001</v>
      </c>
      <c r="BD302" s="10" t="s">
        <v>224</v>
      </c>
      <c r="BE302" s="10">
        <v>0.65349999999999997</v>
      </c>
      <c r="BF302" s="10">
        <v>32.5</v>
      </c>
      <c r="BG302" s="10">
        <v>190.5</v>
      </c>
      <c r="BH302" s="10">
        <v>175</v>
      </c>
      <c r="BI302" s="10">
        <v>85.5</v>
      </c>
      <c r="BJ302" s="10">
        <v>112.5</v>
      </c>
      <c r="BK302" s="10">
        <v>1310.9</v>
      </c>
      <c r="BL302" s="10">
        <v>31</v>
      </c>
      <c r="BM302" s="10">
        <v>1620.93</v>
      </c>
      <c r="BN302" s="10">
        <v>536.70000000000005</v>
      </c>
      <c r="BO302" s="10">
        <v>5691.5</v>
      </c>
      <c r="BP302" s="10">
        <v>4080.63</v>
      </c>
      <c r="BQ302" s="10">
        <v>1029.8</v>
      </c>
      <c r="BR302" s="10">
        <v>284.11</v>
      </c>
      <c r="BS302" s="10">
        <v>369.18</v>
      </c>
      <c r="BT302" s="10">
        <v>5.1791999999999998</v>
      </c>
      <c r="BU302" s="8"/>
      <c r="BV302" s="8"/>
      <c r="BW302" s="8"/>
      <c r="BX302" s="8"/>
      <c r="BY302" s="8"/>
      <c r="BZ302" s="8"/>
      <c r="CA302" s="8"/>
      <c r="CB302" s="8"/>
      <c r="CC302" s="8"/>
      <c r="CD302" s="8"/>
      <c r="CE302" s="8"/>
      <c r="CF302" s="8"/>
      <c r="CG302" s="8"/>
      <c r="CH302" s="8"/>
      <c r="CI302" s="8"/>
      <c r="CJ302" s="8"/>
      <c r="CK302" s="8"/>
    </row>
    <row r="303" spans="1:89" ht="15.75" x14ac:dyDescent="0.25">
      <c r="A303" s="6">
        <v>35977</v>
      </c>
      <c r="B303" s="9">
        <v>12.69966666667</v>
      </c>
      <c r="C303" s="9">
        <v>12.01</v>
      </c>
      <c r="D303" s="9">
        <v>11.977</v>
      </c>
      <c r="E303" s="9">
        <v>14.112</v>
      </c>
      <c r="F303" s="9">
        <v>30</v>
      </c>
      <c r="G303" s="9">
        <v>26.55</v>
      </c>
      <c r="H303" s="9">
        <v>2.17</v>
      </c>
      <c r="I303" s="9">
        <v>2.4</v>
      </c>
      <c r="J303" s="9">
        <v>2.84</v>
      </c>
      <c r="K303" s="9">
        <v>39.684736300940003</v>
      </c>
      <c r="L303" s="9">
        <v>1.7166999999999999</v>
      </c>
      <c r="M303" s="9">
        <v>2.5926</v>
      </c>
      <c r="N303" s="9">
        <v>1.6983999999999999</v>
      </c>
      <c r="O303" s="9">
        <v>1.9812000000000001</v>
      </c>
      <c r="P303" s="9">
        <v>1.9786999999999999</v>
      </c>
      <c r="Q303" s="9">
        <v>2.2823829999999998</v>
      </c>
      <c r="R303" s="9">
        <v>1.6825000000000001</v>
      </c>
      <c r="S303" s="9">
        <v>667</v>
      </c>
      <c r="T303" s="9">
        <v>1034</v>
      </c>
      <c r="U303" s="9">
        <v>660</v>
      </c>
      <c r="V303" s="9">
        <v>874</v>
      </c>
      <c r="W303" s="9">
        <v>661</v>
      </c>
      <c r="X303" s="9">
        <v>694</v>
      </c>
      <c r="Y303" s="9">
        <v>238</v>
      </c>
      <c r="Z303" s="9">
        <v>612</v>
      </c>
      <c r="AA303" s="9">
        <v>157</v>
      </c>
      <c r="AB303" s="9" t="s">
        <v>224</v>
      </c>
      <c r="AC303" s="9" t="s">
        <v>224</v>
      </c>
      <c r="AD303" s="9">
        <v>85.2</v>
      </c>
      <c r="AE303" s="9">
        <v>100.51</v>
      </c>
      <c r="AF303" s="9">
        <v>95.44</v>
      </c>
      <c r="AG303" s="9">
        <v>324.25</v>
      </c>
      <c r="AH303" s="9">
        <v>266.25</v>
      </c>
      <c r="AI303" s="9">
        <v>211</v>
      </c>
      <c r="AJ303" s="9" t="s">
        <v>224</v>
      </c>
      <c r="AK303" s="9">
        <v>96.78</v>
      </c>
      <c r="AL303" s="9">
        <v>118.9</v>
      </c>
      <c r="AM303" s="9">
        <v>1.0223599999999999</v>
      </c>
      <c r="AN303" s="9">
        <v>0.45607999999999999</v>
      </c>
      <c r="AO303" s="9">
        <v>0.54293000000000002</v>
      </c>
      <c r="AP303" s="9">
        <v>1.6717633460000001</v>
      </c>
      <c r="AQ303" s="9">
        <v>1.484591108</v>
      </c>
      <c r="AR303" s="9">
        <v>2.4251</v>
      </c>
      <c r="AS303" s="9">
        <v>14.2639</v>
      </c>
      <c r="AT303" s="9">
        <v>0.58350000000000002</v>
      </c>
      <c r="AU303" s="9">
        <v>0.49980000000000002</v>
      </c>
      <c r="AV303" s="9">
        <v>0.19009999999999999</v>
      </c>
      <c r="AW303" s="9">
        <v>3283.3</v>
      </c>
      <c r="AX303" s="9">
        <v>273.82</v>
      </c>
      <c r="AY303" s="9">
        <v>134.96</v>
      </c>
      <c r="AZ303" s="9">
        <v>510.29721701323001</v>
      </c>
      <c r="BA303" s="9">
        <v>437.53623346933</v>
      </c>
      <c r="BB303" s="9">
        <v>348.53</v>
      </c>
      <c r="BC303" s="9">
        <v>1.5401</v>
      </c>
      <c r="BD303" s="9" t="s">
        <v>224</v>
      </c>
      <c r="BE303" s="9">
        <v>0.70279999999999998</v>
      </c>
      <c r="BF303" s="9">
        <v>32.5</v>
      </c>
      <c r="BG303" s="9">
        <v>190.5</v>
      </c>
      <c r="BH303" s="9">
        <v>177.5</v>
      </c>
      <c r="BI303" s="9">
        <v>86</v>
      </c>
      <c r="BJ303" s="9">
        <v>112.5</v>
      </c>
      <c r="BK303" s="9">
        <v>1309.21</v>
      </c>
      <c r="BL303" s="9">
        <v>31</v>
      </c>
      <c r="BM303" s="9">
        <v>1651.04</v>
      </c>
      <c r="BN303" s="9">
        <v>546.20000000000005</v>
      </c>
      <c r="BO303" s="9">
        <v>5653.7</v>
      </c>
      <c r="BP303" s="9">
        <v>4325.43</v>
      </c>
      <c r="BQ303" s="9">
        <v>1040.3</v>
      </c>
      <c r="BR303" s="9">
        <v>292.87</v>
      </c>
      <c r="BS303" s="9">
        <v>378.43</v>
      </c>
      <c r="BT303" s="9">
        <v>5.4551999999999996</v>
      </c>
      <c r="BU303" s="8"/>
      <c r="BV303" s="8"/>
      <c r="BW303" s="8"/>
      <c r="BX303" s="8"/>
      <c r="BY303" s="8"/>
      <c r="BZ303" s="8"/>
      <c r="CA303" s="8"/>
      <c r="CB303" s="8"/>
      <c r="CC303" s="8"/>
      <c r="CD303" s="8"/>
      <c r="CE303" s="8"/>
      <c r="CF303" s="8"/>
      <c r="CG303" s="8"/>
      <c r="CH303" s="8"/>
      <c r="CI303" s="8"/>
      <c r="CJ303" s="8"/>
      <c r="CK303" s="8"/>
    </row>
    <row r="304" spans="1:89" ht="15.75" x14ac:dyDescent="0.25">
      <c r="A304" s="6">
        <v>35947</v>
      </c>
      <c r="B304" s="10">
        <v>12.478999999999999</v>
      </c>
      <c r="C304" s="10">
        <v>12.058</v>
      </c>
      <c r="D304" s="10">
        <v>11.673</v>
      </c>
      <c r="E304" s="10">
        <v>13.706</v>
      </c>
      <c r="F304" s="10">
        <v>30</v>
      </c>
      <c r="G304" s="10">
        <v>27.33</v>
      </c>
      <c r="H304" s="10">
        <v>2.17</v>
      </c>
      <c r="I304" s="10">
        <v>2.5</v>
      </c>
      <c r="J304" s="10">
        <v>3</v>
      </c>
      <c r="K304" s="10">
        <v>40.268532594150003</v>
      </c>
      <c r="L304" s="10">
        <v>1.7234</v>
      </c>
      <c r="M304" s="10">
        <v>2.7542</v>
      </c>
      <c r="N304" s="10">
        <v>1.8239000000000001</v>
      </c>
      <c r="O304" s="10">
        <v>1.911</v>
      </c>
      <c r="P304" s="10">
        <v>2.0430000000000001</v>
      </c>
      <c r="Q304" s="10">
        <v>2.1321870000000001</v>
      </c>
      <c r="R304" s="10">
        <v>1.5580000000000001</v>
      </c>
      <c r="S304" s="10">
        <v>652</v>
      </c>
      <c r="T304" s="10">
        <v>989</v>
      </c>
      <c r="U304" s="10">
        <v>675</v>
      </c>
      <c r="V304" s="10">
        <v>891</v>
      </c>
      <c r="W304" s="10">
        <v>633</v>
      </c>
      <c r="X304" s="10">
        <v>700</v>
      </c>
      <c r="Y304" s="10">
        <v>242</v>
      </c>
      <c r="Z304" s="10">
        <v>629</v>
      </c>
      <c r="AA304" s="10">
        <v>159</v>
      </c>
      <c r="AB304" s="10" t="s">
        <v>224</v>
      </c>
      <c r="AC304" s="10" t="s">
        <v>224</v>
      </c>
      <c r="AD304" s="10">
        <v>91.57</v>
      </c>
      <c r="AE304" s="10">
        <v>104.23</v>
      </c>
      <c r="AF304" s="10">
        <v>96.51</v>
      </c>
      <c r="AG304" s="10">
        <v>325.5</v>
      </c>
      <c r="AH304" s="10">
        <v>268.33</v>
      </c>
      <c r="AI304" s="10">
        <v>205.5</v>
      </c>
      <c r="AJ304" s="10" t="s">
        <v>224</v>
      </c>
      <c r="AK304" s="10">
        <v>107.18</v>
      </c>
      <c r="AL304" s="10">
        <v>120.64</v>
      </c>
      <c r="AM304" s="10">
        <v>1.10362</v>
      </c>
      <c r="AN304" s="10">
        <v>0.65793999999999997</v>
      </c>
      <c r="AO304" s="10">
        <v>0.45759</v>
      </c>
      <c r="AP304" s="10">
        <v>1.701305254</v>
      </c>
      <c r="AQ304" s="10">
        <v>1.3787693480000001</v>
      </c>
      <c r="AR304" s="10">
        <v>2.5737000000000001</v>
      </c>
      <c r="AS304" s="10">
        <v>15.278</v>
      </c>
      <c r="AT304" s="10">
        <v>0.58740000000000003</v>
      </c>
      <c r="AU304" s="10">
        <v>0.4945</v>
      </c>
      <c r="AV304" s="10">
        <v>0.17860000000000001</v>
      </c>
      <c r="AW304" s="10">
        <v>3329.61</v>
      </c>
      <c r="AX304" s="10">
        <v>274.49</v>
      </c>
      <c r="AY304" s="10">
        <v>137.41</v>
      </c>
      <c r="AZ304" s="10">
        <v>515.7125983597</v>
      </c>
      <c r="BA304" s="10">
        <v>451.42137368224002</v>
      </c>
      <c r="BB304" s="10">
        <v>348.59</v>
      </c>
      <c r="BC304" s="10">
        <v>1.5199</v>
      </c>
      <c r="BD304" s="10" t="s">
        <v>224</v>
      </c>
      <c r="BE304" s="10">
        <v>0.70299999999999996</v>
      </c>
      <c r="BF304" s="10">
        <v>32.5</v>
      </c>
      <c r="BG304" s="10">
        <v>189.2</v>
      </c>
      <c r="BH304" s="10">
        <v>177.5</v>
      </c>
      <c r="BI304" s="10">
        <v>88.4</v>
      </c>
      <c r="BJ304" s="10">
        <v>112.5</v>
      </c>
      <c r="BK304" s="10">
        <v>1307.24</v>
      </c>
      <c r="BL304" s="10">
        <v>31</v>
      </c>
      <c r="BM304" s="10">
        <v>1660.52</v>
      </c>
      <c r="BN304" s="10">
        <v>528.29999999999995</v>
      </c>
      <c r="BO304" s="10">
        <v>5970</v>
      </c>
      <c r="BP304" s="10">
        <v>4475.7</v>
      </c>
      <c r="BQ304" s="10">
        <v>1009.8</v>
      </c>
      <c r="BR304" s="10">
        <v>292.32</v>
      </c>
      <c r="BS304" s="10">
        <v>355.43</v>
      </c>
      <c r="BT304" s="10">
        <v>5.2629999999999999</v>
      </c>
      <c r="BU304" s="8"/>
      <c r="BV304" s="8"/>
      <c r="BW304" s="8"/>
      <c r="BX304" s="8"/>
      <c r="BY304" s="8"/>
      <c r="BZ304" s="8"/>
      <c r="CA304" s="8"/>
      <c r="CB304" s="8"/>
      <c r="CC304" s="8"/>
      <c r="CD304" s="8"/>
      <c r="CE304" s="8"/>
      <c r="CF304" s="8"/>
      <c r="CG304" s="8"/>
      <c r="CH304" s="8"/>
      <c r="CI304" s="8"/>
      <c r="CJ304" s="8"/>
      <c r="CK304" s="8"/>
    </row>
    <row r="305" spans="1:89" ht="15.75" x14ac:dyDescent="0.25">
      <c r="A305" s="6">
        <v>35916</v>
      </c>
      <c r="B305" s="9">
        <v>14.02666666667</v>
      </c>
      <c r="C305" s="9">
        <v>14.39</v>
      </c>
      <c r="D305" s="9">
        <v>12.79</v>
      </c>
      <c r="E305" s="9">
        <v>14.9</v>
      </c>
      <c r="F305" s="9">
        <v>30.28</v>
      </c>
      <c r="G305" s="9">
        <v>27.63</v>
      </c>
      <c r="H305" s="9">
        <v>2.14</v>
      </c>
      <c r="I305" s="9">
        <v>2.5099999999999998</v>
      </c>
      <c r="J305" s="9">
        <v>3</v>
      </c>
      <c r="K305" s="9">
        <v>39.951771128840001</v>
      </c>
      <c r="L305" s="9">
        <v>1.7814000000000001</v>
      </c>
      <c r="M305" s="9">
        <v>3.0362</v>
      </c>
      <c r="N305" s="9">
        <v>2.0005000000000002</v>
      </c>
      <c r="O305" s="9">
        <v>2.0272000000000001</v>
      </c>
      <c r="P305" s="9">
        <v>2.2145670000000002</v>
      </c>
      <c r="Q305" s="9">
        <v>2.3095270000000001</v>
      </c>
      <c r="R305" s="9">
        <v>1.5575000000000001</v>
      </c>
      <c r="S305" s="9">
        <v>723</v>
      </c>
      <c r="T305" s="9">
        <v>930</v>
      </c>
      <c r="U305" s="9">
        <v>685</v>
      </c>
      <c r="V305" s="9">
        <v>900</v>
      </c>
      <c r="W305" s="9">
        <v>705</v>
      </c>
      <c r="X305" s="9">
        <v>776</v>
      </c>
      <c r="Y305" s="9">
        <v>247</v>
      </c>
      <c r="Z305" s="9">
        <v>671</v>
      </c>
      <c r="AA305" s="9">
        <v>162</v>
      </c>
      <c r="AB305" s="9" t="s">
        <v>224</v>
      </c>
      <c r="AC305" s="9" t="s">
        <v>224</v>
      </c>
      <c r="AD305" s="9">
        <v>93.01</v>
      </c>
      <c r="AE305" s="9">
        <v>106.1</v>
      </c>
      <c r="AF305" s="9">
        <v>100.81</v>
      </c>
      <c r="AG305" s="9">
        <v>318.25</v>
      </c>
      <c r="AH305" s="9">
        <v>258.75</v>
      </c>
      <c r="AI305" s="9">
        <v>197</v>
      </c>
      <c r="AJ305" s="9" t="s">
        <v>224</v>
      </c>
      <c r="AK305" s="9">
        <v>112.29</v>
      </c>
      <c r="AL305" s="9">
        <v>128.91999999999999</v>
      </c>
      <c r="AM305" s="9">
        <v>1.10259</v>
      </c>
      <c r="AN305" s="9">
        <v>0.65793999999999997</v>
      </c>
      <c r="AO305" s="9">
        <v>0.44874999999999998</v>
      </c>
      <c r="AP305" s="9">
        <v>1.7782464920000001</v>
      </c>
      <c r="AQ305" s="9">
        <v>1.302489496</v>
      </c>
      <c r="AR305" s="9">
        <v>2.6282999999999999</v>
      </c>
      <c r="AS305" s="9">
        <v>15.917400000000001</v>
      </c>
      <c r="AT305" s="9">
        <v>0.59109999999999996</v>
      </c>
      <c r="AU305" s="9">
        <v>0.4919</v>
      </c>
      <c r="AV305" s="9">
        <v>0.20349999999999999</v>
      </c>
      <c r="AW305" s="9">
        <v>3391.41</v>
      </c>
      <c r="AX305" s="9">
        <v>285.85000000000002</v>
      </c>
      <c r="AY305" s="9">
        <v>146.68</v>
      </c>
      <c r="AZ305" s="9">
        <v>520.84208404038998</v>
      </c>
      <c r="BA305" s="9">
        <v>472.68616002405003</v>
      </c>
      <c r="BB305" s="9">
        <v>362.69</v>
      </c>
      <c r="BC305" s="9">
        <v>1.4189000000000001</v>
      </c>
      <c r="BD305" s="9" t="s">
        <v>224</v>
      </c>
      <c r="BE305" s="9">
        <v>0.78239999999999998</v>
      </c>
      <c r="BF305" s="9">
        <v>32.5</v>
      </c>
      <c r="BG305" s="9">
        <v>186.5</v>
      </c>
      <c r="BH305" s="9">
        <v>176.34</v>
      </c>
      <c r="BI305" s="9">
        <v>95</v>
      </c>
      <c r="BJ305" s="9">
        <v>112.5</v>
      </c>
      <c r="BK305" s="9">
        <v>1364.72</v>
      </c>
      <c r="BL305" s="9">
        <v>31</v>
      </c>
      <c r="BM305" s="9">
        <v>1732.53</v>
      </c>
      <c r="BN305" s="9">
        <v>543.5</v>
      </c>
      <c r="BO305" s="9">
        <v>5874.7</v>
      </c>
      <c r="BP305" s="9">
        <v>5020</v>
      </c>
      <c r="BQ305" s="9">
        <v>1061.0999999999999</v>
      </c>
      <c r="BR305" s="9">
        <v>299.10000000000002</v>
      </c>
      <c r="BS305" s="9">
        <v>388.9</v>
      </c>
      <c r="BT305" s="9">
        <v>5.5750000000000002</v>
      </c>
      <c r="BU305" s="8"/>
      <c r="BV305" s="8"/>
      <c r="BW305" s="8"/>
      <c r="BX305" s="8"/>
      <c r="BY305" s="8"/>
      <c r="BZ305" s="8"/>
      <c r="CA305" s="8"/>
      <c r="CB305" s="8"/>
      <c r="CC305" s="8"/>
      <c r="CD305" s="8"/>
      <c r="CE305" s="8"/>
      <c r="CF305" s="8"/>
      <c r="CG305" s="8"/>
      <c r="CH305" s="8"/>
      <c r="CI305" s="8"/>
      <c r="CJ305" s="8"/>
      <c r="CK305" s="8"/>
    </row>
    <row r="306" spans="1:89" ht="15.75" x14ac:dyDescent="0.25">
      <c r="A306" s="6">
        <v>35886</v>
      </c>
      <c r="B306" s="10">
        <v>13.5</v>
      </c>
      <c r="C306" s="10">
        <v>13.39</v>
      </c>
      <c r="D306" s="10">
        <v>11.79</v>
      </c>
      <c r="E306" s="10">
        <v>15.32</v>
      </c>
      <c r="F306" s="10">
        <v>31.18</v>
      </c>
      <c r="G306" s="10">
        <v>27.35</v>
      </c>
      <c r="H306" s="10">
        <v>2.42</v>
      </c>
      <c r="I306" s="10">
        <v>2.54</v>
      </c>
      <c r="J306" s="10">
        <v>3.19</v>
      </c>
      <c r="K306" s="10">
        <v>43.623258610070003</v>
      </c>
      <c r="L306" s="10">
        <v>1.7202</v>
      </c>
      <c r="M306" s="10">
        <v>3.3146</v>
      </c>
      <c r="N306" s="10">
        <v>1.9615</v>
      </c>
      <c r="O306" s="10">
        <v>2.1989999999999998</v>
      </c>
      <c r="P306" s="10">
        <v>2.200361</v>
      </c>
      <c r="Q306" s="10">
        <v>2.4433669999999998</v>
      </c>
      <c r="R306" s="10">
        <v>1.953333</v>
      </c>
      <c r="S306" s="10">
        <v>618</v>
      </c>
      <c r="T306" s="10">
        <v>940</v>
      </c>
      <c r="U306" s="10">
        <v>684</v>
      </c>
      <c r="V306" s="10">
        <v>928</v>
      </c>
      <c r="W306" s="10">
        <v>688</v>
      </c>
      <c r="X306" s="10">
        <v>643</v>
      </c>
      <c r="Y306" s="10">
        <v>259</v>
      </c>
      <c r="Z306" s="10">
        <v>662</v>
      </c>
      <c r="AA306" s="10">
        <v>165</v>
      </c>
      <c r="AB306" s="10" t="s">
        <v>224</v>
      </c>
      <c r="AC306" s="10" t="s">
        <v>224</v>
      </c>
      <c r="AD306" s="10">
        <v>91.85</v>
      </c>
      <c r="AE306" s="10">
        <v>107.12</v>
      </c>
      <c r="AF306" s="10">
        <v>103.9</v>
      </c>
      <c r="AG306" s="10">
        <v>311.5</v>
      </c>
      <c r="AH306" s="10">
        <v>259</v>
      </c>
      <c r="AI306" s="10">
        <v>196.75</v>
      </c>
      <c r="AJ306" s="10" t="s">
        <v>224</v>
      </c>
      <c r="AK306" s="10">
        <v>118.33</v>
      </c>
      <c r="AL306" s="10">
        <v>130.15</v>
      </c>
      <c r="AM306" s="10">
        <v>1.0388500000000001</v>
      </c>
      <c r="AN306" s="10">
        <v>0.77437</v>
      </c>
      <c r="AO306" s="10">
        <v>0.44383</v>
      </c>
      <c r="AP306" s="10">
        <v>1.794119756</v>
      </c>
      <c r="AQ306" s="10">
        <v>1.2703020439999999</v>
      </c>
      <c r="AR306" s="10">
        <v>2.9662000000000002</v>
      </c>
      <c r="AS306" s="10">
        <v>15.7906</v>
      </c>
      <c r="AT306" s="10">
        <v>0.60909999999999997</v>
      </c>
      <c r="AU306" s="10">
        <v>0.48809999999999998</v>
      </c>
      <c r="AV306" s="10">
        <v>0.21340000000000001</v>
      </c>
      <c r="AW306" s="10">
        <v>3493.49</v>
      </c>
      <c r="AX306" s="10">
        <v>287.67</v>
      </c>
      <c r="AY306" s="10">
        <v>166.49</v>
      </c>
      <c r="AZ306" s="10">
        <v>534.24072064964002</v>
      </c>
      <c r="BA306" s="10">
        <v>505.97917464676999</v>
      </c>
      <c r="BB306" s="10">
        <v>372.14</v>
      </c>
      <c r="BC306" s="10">
        <v>1.4483999999999999</v>
      </c>
      <c r="BD306" s="10" t="s">
        <v>224</v>
      </c>
      <c r="BE306" s="10">
        <v>0.77229999999999999</v>
      </c>
      <c r="BF306" s="10">
        <v>32.5</v>
      </c>
      <c r="BG306" s="10">
        <v>185</v>
      </c>
      <c r="BH306" s="10">
        <v>173.7</v>
      </c>
      <c r="BI306" s="10">
        <v>100</v>
      </c>
      <c r="BJ306" s="10">
        <v>112.5</v>
      </c>
      <c r="BK306" s="10">
        <v>1418.16</v>
      </c>
      <c r="BL306" s="10">
        <v>31</v>
      </c>
      <c r="BM306" s="10">
        <v>1800.9</v>
      </c>
      <c r="BN306" s="10">
        <v>572.70000000000005</v>
      </c>
      <c r="BO306" s="10">
        <v>5714.8</v>
      </c>
      <c r="BP306" s="10">
        <v>5393.88</v>
      </c>
      <c r="BQ306" s="10">
        <v>1097</v>
      </c>
      <c r="BR306" s="10">
        <v>308.29000000000002</v>
      </c>
      <c r="BS306" s="10">
        <v>413.75</v>
      </c>
      <c r="BT306" s="10">
        <v>6.3410000000000002</v>
      </c>
      <c r="BU306" s="8"/>
      <c r="BV306" s="8"/>
      <c r="BW306" s="8"/>
      <c r="BX306" s="8"/>
      <c r="BY306" s="8"/>
      <c r="BZ306" s="8"/>
      <c r="CA306" s="8"/>
      <c r="CB306" s="8"/>
      <c r="CC306" s="8"/>
      <c r="CD306" s="8"/>
      <c r="CE306" s="8"/>
      <c r="CF306" s="8"/>
      <c r="CG306" s="8"/>
      <c r="CH306" s="8"/>
      <c r="CI306" s="8"/>
      <c r="CJ306" s="8"/>
      <c r="CK306" s="8"/>
    </row>
    <row r="307" spans="1:89" ht="15.75" x14ac:dyDescent="0.25">
      <c r="A307" s="6">
        <v>35855</v>
      </c>
      <c r="B307" s="9">
        <v>13.123333333330001</v>
      </c>
      <c r="C307" s="9">
        <v>13.08</v>
      </c>
      <c r="D307" s="9">
        <v>11.53</v>
      </c>
      <c r="E307" s="9">
        <v>14.76</v>
      </c>
      <c r="F307" s="9">
        <v>31.88</v>
      </c>
      <c r="G307" s="9">
        <v>26.74</v>
      </c>
      <c r="H307" s="9">
        <v>2.23</v>
      </c>
      <c r="I307" s="9">
        <v>2.61</v>
      </c>
      <c r="J307" s="9">
        <v>3.44</v>
      </c>
      <c r="K307" s="9">
        <v>41.818169334609998</v>
      </c>
      <c r="L307" s="9">
        <v>1.7211000000000001</v>
      </c>
      <c r="M307" s="9">
        <v>3.4756</v>
      </c>
      <c r="N307" s="9">
        <v>1.8120000000000001</v>
      </c>
      <c r="O307" s="9">
        <v>2.2342</v>
      </c>
      <c r="P307" s="9">
        <v>2.3381989999999999</v>
      </c>
      <c r="Q307" s="9">
        <v>2.0795309999999998</v>
      </c>
      <c r="R307" s="9">
        <v>2.2850000000000001</v>
      </c>
      <c r="S307" s="9">
        <v>578</v>
      </c>
      <c r="T307" s="9">
        <v>992.5</v>
      </c>
      <c r="U307" s="9">
        <v>682</v>
      </c>
      <c r="V307" s="9">
        <v>949</v>
      </c>
      <c r="W307" s="9">
        <v>671</v>
      </c>
      <c r="X307" s="9">
        <v>605</v>
      </c>
      <c r="Y307" s="9">
        <v>265</v>
      </c>
      <c r="Z307" s="9">
        <v>652</v>
      </c>
      <c r="AA307" s="9">
        <v>184</v>
      </c>
      <c r="AB307" s="9" t="s">
        <v>224</v>
      </c>
      <c r="AC307" s="9" t="s">
        <v>224</v>
      </c>
      <c r="AD307" s="9">
        <v>93.04</v>
      </c>
      <c r="AE307" s="9">
        <v>114.21</v>
      </c>
      <c r="AF307" s="9">
        <v>110.47</v>
      </c>
      <c r="AG307" s="9">
        <v>296</v>
      </c>
      <c r="AH307" s="9">
        <v>245</v>
      </c>
      <c r="AI307" s="9">
        <v>193.2</v>
      </c>
      <c r="AJ307" s="9" t="s">
        <v>224</v>
      </c>
      <c r="AK307" s="9">
        <v>129.85</v>
      </c>
      <c r="AL307" s="9">
        <v>138.91999999999999</v>
      </c>
      <c r="AM307" s="9">
        <v>1.02965</v>
      </c>
      <c r="AN307" s="9">
        <v>0.45469999999999999</v>
      </c>
      <c r="AO307" s="9">
        <v>0.40836</v>
      </c>
      <c r="AP307" s="9">
        <v>1.7910332879999999</v>
      </c>
      <c r="AQ307" s="9">
        <v>1.2548697040000001</v>
      </c>
      <c r="AR307" s="9">
        <v>3.0394999999999999</v>
      </c>
      <c r="AS307" s="9">
        <v>15.46</v>
      </c>
      <c r="AT307" s="9">
        <v>0.60519999999999996</v>
      </c>
      <c r="AU307" s="9">
        <v>0.4793</v>
      </c>
      <c r="AV307" s="9">
        <v>0.21690000000000001</v>
      </c>
      <c r="AW307" s="9">
        <v>3451.77</v>
      </c>
      <c r="AX307" s="9">
        <v>287.63</v>
      </c>
      <c r="AY307" s="9">
        <v>190.94</v>
      </c>
      <c r="AZ307" s="9">
        <v>530.86359255810999</v>
      </c>
      <c r="BA307" s="9">
        <v>506.12837102584001</v>
      </c>
      <c r="BB307" s="9">
        <v>388.53</v>
      </c>
      <c r="BC307" s="9">
        <v>1.5085999999999999</v>
      </c>
      <c r="BD307" s="9" t="s">
        <v>224</v>
      </c>
      <c r="BE307" s="9">
        <v>0.74490000000000001</v>
      </c>
      <c r="BF307" s="9">
        <v>32.5</v>
      </c>
      <c r="BG307" s="9">
        <v>183.5</v>
      </c>
      <c r="BH307" s="9">
        <v>172.5</v>
      </c>
      <c r="BI307" s="9">
        <v>84.5</v>
      </c>
      <c r="BJ307" s="9">
        <v>112.5</v>
      </c>
      <c r="BK307" s="9">
        <v>1437.7</v>
      </c>
      <c r="BL307" s="9">
        <v>31</v>
      </c>
      <c r="BM307" s="9">
        <v>1747.98</v>
      </c>
      <c r="BN307" s="9">
        <v>559.79999999999995</v>
      </c>
      <c r="BO307" s="9">
        <v>5476.8</v>
      </c>
      <c r="BP307" s="9">
        <v>5395.8</v>
      </c>
      <c r="BQ307" s="9">
        <v>1047.5999999999999</v>
      </c>
      <c r="BR307" s="9">
        <v>295.94</v>
      </c>
      <c r="BS307" s="9">
        <v>398.99</v>
      </c>
      <c r="BT307" s="9">
        <v>6.2428999999999997</v>
      </c>
      <c r="BU307" s="8"/>
      <c r="BV307" s="8"/>
      <c r="BW307" s="8"/>
      <c r="BX307" s="8"/>
      <c r="BY307" s="8"/>
      <c r="BZ307" s="8"/>
      <c r="CA307" s="8"/>
      <c r="CB307" s="8"/>
      <c r="CC307" s="8"/>
      <c r="CD307" s="8"/>
      <c r="CE307" s="8"/>
      <c r="CF307" s="8"/>
      <c r="CG307" s="8"/>
      <c r="CH307" s="8"/>
      <c r="CI307" s="8"/>
      <c r="CJ307" s="8"/>
      <c r="CK307" s="8"/>
    </row>
    <row r="308" spans="1:89" ht="15.75" x14ac:dyDescent="0.25">
      <c r="A308" s="6">
        <v>35827</v>
      </c>
      <c r="B308" s="10">
        <v>14.1</v>
      </c>
      <c r="C308" s="10">
        <v>14.06</v>
      </c>
      <c r="D308" s="10">
        <v>12.43</v>
      </c>
      <c r="E308" s="10">
        <v>15.81</v>
      </c>
      <c r="F308" s="10">
        <v>33.44</v>
      </c>
      <c r="G308" s="10">
        <v>26.76</v>
      </c>
      <c r="H308" s="10">
        <v>2.2200000000000002</v>
      </c>
      <c r="I308" s="10">
        <v>2.63</v>
      </c>
      <c r="J308" s="10">
        <v>3.43</v>
      </c>
      <c r="K308" s="10">
        <v>41.785040111779999</v>
      </c>
      <c r="L308" s="10">
        <v>1.6432</v>
      </c>
      <c r="M308" s="10">
        <v>3.9281999999999999</v>
      </c>
      <c r="N308" s="10">
        <v>1.8378000000000001</v>
      </c>
      <c r="O308" s="10">
        <v>2.5139</v>
      </c>
      <c r="P308" s="10">
        <v>2.3634360000000001</v>
      </c>
      <c r="Q308" s="10">
        <v>2.3706499999999999</v>
      </c>
      <c r="R308" s="10">
        <v>2.8075000000000001</v>
      </c>
      <c r="S308" s="10">
        <v>559</v>
      </c>
      <c r="T308" s="10">
        <v>1079</v>
      </c>
      <c r="U308" s="10">
        <v>699</v>
      </c>
      <c r="V308" s="10">
        <v>1029</v>
      </c>
      <c r="W308" s="10">
        <v>659</v>
      </c>
      <c r="X308" s="10">
        <v>620</v>
      </c>
      <c r="Y308" s="10">
        <v>273</v>
      </c>
      <c r="Z308" s="10">
        <v>634</v>
      </c>
      <c r="AA308" s="10">
        <v>214</v>
      </c>
      <c r="AB308" s="10" t="s">
        <v>224</v>
      </c>
      <c r="AC308" s="10" t="s">
        <v>224</v>
      </c>
      <c r="AD308" s="10">
        <v>91.49</v>
      </c>
      <c r="AE308" s="10">
        <v>113.38</v>
      </c>
      <c r="AF308" s="10">
        <v>111.73</v>
      </c>
      <c r="AG308" s="10">
        <v>297.25</v>
      </c>
      <c r="AH308" s="10">
        <v>246</v>
      </c>
      <c r="AI308" s="10">
        <v>186.75</v>
      </c>
      <c r="AJ308" s="10" t="s">
        <v>224</v>
      </c>
      <c r="AK308" s="10">
        <v>127.32</v>
      </c>
      <c r="AL308" s="10">
        <v>140.05000000000001</v>
      </c>
      <c r="AM308" s="10">
        <v>0.96841999999999995</v>
      </c>
      <c r="AN308" s="10">
        <v>0.43747999999999998</v>
      </c>
      <c r="AO308" s="10">
        <v>0.3947</v>
      </c>
      <c r="AP308" s="10">
        <v>1.794119756</v>
      </c>
      <c r="AQ308" s="10">
        <v>1.2303984219999999</v>
      </c>
      <c r="AR308" s="10">
        <v>3.1036999999999999</v>
      </c>
      <c r="AS308" s="10">
        <v>15.3956</v>
      </c>
      <c r="AT308" s="10">
        <v>0.59730000000000005</v>
      </c>
      <c r="AU308" s="10">
        <v>0.48039999999999999</v>
      </c>
      <c r="AV308" s="10">
        <v>0.23630000000000001</v>
      </c>
      <c r="AW308" s="10">
        <v>3497.56</v>
      </c>
      <c r="AX308" s="10">
        <v>287.8</v>
      </c>
      <c r="AY308" s="10">
        <v>202.54</v>
      </c>
      <c r="AZ308" s="10">
        <v>526.26385554057003</v>
      </c>
      <c r="BA308" s="10">
        <v>504.14914748378999</v>
      </c>
      <c r="BB308" s="10">
        <v>412.69</v>
      </c>
      <c r="BC308" s="10">
        <v>1.5176000000000001</v>
      </c>
      <c r="BD308" s="10" t="s">
        <v>224</v>
      </c>
      <c r="BE308" s="10">
        <v>0.82240000000000002</v>
      </c>
      <c r="BF308" s="10">
        <v>32.5</v>
      </c>
      <c r="BG308" s="10">
        <v>183.5</v>
      </c>
      <c r="BH308" s="10">
        <v>172.5</v>
      </c>
      <c r="BI308" s="10">
        <v>77.5</v>
      </c>
      <c r="BJ308" s="10">
        <v>112.5</v>
      </c>
      <c r="BK308" s="10">
        <v>1465.56</v>
      </c>
      <c r="BL308" s="10">
        <v>31</v>
      </c>
      <c r="BM308" s="10">
        <v>1664.8</v>
      </c>
      <c r="BN308" s="10">
        <v>516.4</v>
      </c>
      <c r="BO308" s="10">
        <v>5242.5</v>
      </c>
      <c r="BP308" s="10">
        <v>5386.88</v>
      </c>
      <c r="BQ308" s="10">
        <v>1044</v>
      </c>
      <c r="BR308" s="10">
        <v>297.49</v>
      </c>
      <c r="BS308" s="10">
        <v>386.08</v>
      </c>
      <c r="BT308" s="10">
        <v>6.8068999999999997</v>
      </c>
      <c r="BU308" s="8"/>
      <c r="BV308" s="8"/>
      <c r="BW308" s="8"/>
      <c r="BX308" s="8"/>
      <c r="BY308" s="8"/>
      <c r="BZ308" s="8"/>
      <c r="CA308" s="8"/>
      <c r="CB308" s="8"/>
      <c r="CC308" s="8"/>
      <c r="CD308" s="8"/>
      <c r="CE308" s="8"/>
      <c r="CF308" s="8"/>
      <c r="CG308" s="8"/>
      <c r="CH308" s="8"/>
      <c r="CI308" s="8"/>
      <c r="CJ308" s="8"/>
      <c r="CK308" s="8"/>
    </row>
    <row r="309" spans="1:89" ht="15.75" x14ac:dyDescent="0.25">
      <c r="A309" s="6">
        <v>35796</v>
      </c>
      <c r="B309" s="9">
        <v>15</v>
      </c>
      <c r="C309" s="9">
        <v>15.09</v>
      </c>
      <c r="D309" s="9">
        <v>13.4</v>
      </c>
      <c r="E309" s="9">
        <v>16.510000000000002</v>
      </c>
      <c r="F309" s="9">
        <v>31.4</v>
      </c>
      <c r="G309" s="9">
        <v>27.5</v>
      </c>
      <c r="H309" s="9">
        <v>2.1</v>
      </c>
      <c r="I309" s="9">
        <v>2.65</v>
      </c>
      <c r="J309" s="9">
        <v>3.54</v>
      </c>
      <c r="K309" s="9">
        <v>40.497439152520002</v>
      </c>
      <c r="L309" s="9">
        <v>1.6707000000000001</v>
      </c>
      <c r="M309" s="9">
        <v>3.9198</v>
      </c>
      <c r="N309" s="9">
        <v>1.8389</v>
      </c>
      <c r="O309" s="9">
        <v>2.4775</v>
      </c>
      <c r="P309" s="9">
        <v>2.3775439999999999</v>
      </c>
      <c r="Q309" s="9">
        <v>2.5049860000000002</v>
      </c>
      <c r="R309" s="9">
        <v>2.5499999999999998</v>
      </c>
      <c r="S309" s="9">
        <v>558</v>
      </c>
      <c r="T309" s="9">
        <v>1146</v>
      </c>
      <c r="U309" s="9">
        <v>703</v>
      </c>
      <c r="V309" s="9">
        <v>1055</v>
      </c>
      <c r="W309" s="9">
        <v>621</v>
      </c>
      <c r="X309" s="9">
        <v>590</v>
      </c>
      <c r="Y309" s="9">
        <v>273</v>
      </c>
      <c r="Z309" s="9">
        <v>625</v>
      </c>
      <c r="AA309" s="9">
        <v>231</v>
      </c>
      <c r="AB309" s="9" t="s">
        <v>224</v>
      </c>
      <c r="AC309" s="9" t="s">
        <v>224</v>
      </c>
      <c r="AD309" s="9">
        <v>95.77</v>
      </c>
      <c r="AE309" s="9">
        <v>114.71</v>
      </c>
      <c r="AF309" s="9">
        <v>111.44</v>
      </c>
      <c r="AG309" s="9">
        <v>288</v>
      </c>
      <c r="AH309" s="9">
        <v>247</v>
      </c>
      <c r="AI309" s="9">
        <v>184.75</v>
      </c>
      <c r="AJ309" s="9" t="s">
        <v>224</v>
      </c>
      <c r="AK309" s="9">
        <v>130.21</v>
      </c>
      <c r="AL309" s="9">
        <v>137.1</v>
      </c>
      <c r="AM309" s="9">
        <v>1.0164200000000001</v>
      </c>
      <c r="AN309" s="9">
        <v>0.45815</v>
      </c>
      <c r="AO309" s="9">
        <v>0.36163000000000001</v>
      </c>
      <c r="AP309" s="9">
        <v>1.815063646</v>
      </c>
      <c r="AQ309" s="9">
        <v>1.2235640999999999</v>
      </c>
      <c r="AR309" s="9">
        <v>3.2326999999999999</v>
      </c>
      <c r="AS309" s="9">
        <v>15.322100000000001</v>
      </c>
      <c r="AT309" s="9">
        <v>0.59570000000000001</v>
      </c>
      <c r="AU309" s="9">
        <v>0.48170000000000002</v>
      </c>
      <c r="AV309" s="9">
        <v>0.254</v>
      </c>
      <c r="AW309" s="9">
        <v>3583.29</v>
      </c>
      <c r="AX309" s="9">
        <v>287.66000000000003</v>
      </c>
      <c r="AY309" s="9">
        <v>197.1</v>
      </c>
      <c r="AZ309" s="9">
        <v>534.22315734104995</v>
      </c>
      <c r="BA309" s="9">
        <v>413.36406006179999</v>
      </c>
      <c r="BB309" s="9">
        <v>409.42</v>
      </c>
      <c r="BC309" s="9">
        <v>1.5904</v>
      </c>
      <c r="BD309" s="9" t="s">
        <v>224</v>
      </c>
      <c r="BE309" s="9">
        <v>0.67620000000000002</v>
      </c>
      <c r="BF309" s="9">
        <v>32.5</v>
      </c>
      <c r="BG309" s="9">
        <v>184</v>
      </c>
      <c r="BH309" s="9">
        <v>172.5</v>
      </c>
      <c r="BI309" s="9">
        <v>86.25</v>
      </c>
      <c r="BJ309" s="9">
        <v>112.5</v>
      </c>
      <c r="BK309" s="9">
        <v>1485.79</v>
      </c>
      <c r="BL309" s="9">
        <v>31</v>
      </c>
      <c r="BM309" s="9">
        <v>1688.45</v>
      </c>
      <c r="BN309" s="9">
        <v>531.6</v>
      </c>
      <c r="BO309" s="9">
        <v>5206.3</v>
      </c>
      <c r="BP309" s="9">
        <v>5491.75</v>
      </c>
      <c r="BQ309" s="9">
        <v>1097.2</v>
      </c>
      <c r="BR309" s="9">
        <v>289.10000000000002</v>
      </c>
      <c r="BS309" s="9">
        <v>373.86</v>
      </c>
      <c r="BT309" s="9">
        <v>5.8871000000000002</v>
      </c>
      <c r="BU309" s="8"/>
      <c r="BV309" s="8"/>
      <c r="BW309" s="8"/>
      <c r="BX309" s="8"/>
      <c r="BY309" s="8"/>
      <c r="BZ309" s="8"/>
      <c r="CA309" s="8"/>
      <c r="CB309" s="8"/>
      <c r="CC309" s="8"/>
      <c r="CD309" s="8"/>
      <c r="CE309" s="8"/>
      <c r="CF309" s="8"/>
      <c r="CG309" s="8"/>
      <c r="CH309" s="8"/>
      <c r="CI309" s="8"/>
      <c r="CJ309" s="8"/>
      <c r="CK309" s="8"/>
    </row>
    <row r="310" spans="1:89" ht="15.75" x14ac:dyDescent="0.25">
      <c r="A310" s="6">
        <v>35765</v>
      </c>
      <c r="B310" s="10">
        <v>17.09</v>
      </c>
      <c r="C310" s="10">
        <v>17</v>
      </c>
      <c r="D310" s="10">
        <v>16.18</v>
      </c>
      <c r="E310" s="10">
        <v>18.09</v>
      </c>
      <c r="F310" s="10">
        <v>31.4</v>
      </c>
      <c r="G310" s="10">
        <v>27.75</v>
      </c>
      <c r="H310" s="10">
        <v>2.33</v>
      </c>
      <c r="I310" s="10">
        <v>2.65</v>
      </c>
      <c r="J310" s="10">
        <v>3.6</v>
      </c>
      <c r="K310" s="10">
        <v>43.331064581809997</v>
      </c>
      <c r="L310" s="10">
        <v>1.7387999999999999</v>
      </c>
      <c r="M310" s="10">
        <v>3.9119000000000002</v>
      </c>
      <c r="N310" s="10">
        <v>1.821</v>
      </c>
      <c r="O310" s="10">
        <v>2.3746</v>
      </c>
      <c r="P310" s="10">
        <v>2.2615970000000001</v>
      </c>
      <c r="Q310" s="10">
        <v>2.465579</v>
      </c>
      <c r="R310" s="10">
        <v>2.3966669999999999</v>
      </c>
      <c r="S310" s="10">
        <v>586</v>
      </c>
      <c r="T310" s="10">
        <v>1220</v>
      </c>
      <c r="U310" s="10">
        <v>721</v>
      </c>
      <c r="V310" s="10">
        <v>1058</v>
      </c>
      <c r="W310" s="10">
        <v>566</v>
      </c>
      <c r="X310" s="10">
        <v>590</v>
      </c>
      <c r="Y310" s="10">
        <v>284</v>
      </c>
      <c r="Z310" s="10">
        <v>622</v>
      </c>
      <c r="AA310" s="10">
        <v>264</v>
      </c>
      <c r="AB310" s="10" t="s">
        <v>224</v>
      </c>
      <c r="AC310" s="10" t="s">
        <v>224</v>
      </c>
      <c r="AD310" s="10">
        <v>97.08</v>
      </c>
      <c r="AE310" s="10">
        <v>113.45</v>
      </c>
      <c r="AF310" s="10">
        <v>110.23</v>
      </c>
      <c r="AG310" s="10">
        <v>269.67</v>
      </c>
      <c r="AH310" s="10">
        <v>237</v>
      </c>
      <c r="AI310" s="10">
        <v>195.66666666667001</v>
      </c>
      <c r="AJ310" s="10" t="s">
        <v>224</v>
      </c>
      <c r="AK310" s="10">
        <v>135.74</v>
      </c>
      <c r="AL310" s="10">
        <v>144.62</v>
      </c>
      <c r="AM310" s="10">
        <v>0.85777000000000003</v>
      </c>
      <c r="AN310" s="10">
        <v>0.42438999999999999</v>
      </c>
      <c r="AO310" s="10">
        <v>0.35293999999999998</v>
      </c>
      <c r="AP310" s="10">
        <v>1.85298311</v>
      </c>
      <c r="AQ310" s="10">
        <v>1.2341462759999999</v>
      </c>
      <c r="AR310" s="10">
        <v>3.3302999999999998</v>
      </c>
      <c r="AS310" s="10">
        <v>15.101599999999999</v>
      </c>
      <c r="AT310" s="10">
        <v>0.60560000000000003</v>
      </c>
      <c r="AU310" s="10">
        <v>0.4824</v>
      </c>
      <c r="AV310" s="10">
        <v>0.27229999999999999</v>
      </c>
      <c r="AW310" s="10">
        <v>3631.5</v>
      </c>
      <c r="AX310" s="10">
        <v>286.14</v>
      </c>
      <c r="AY310" s="10">
        <v>211.1</v>
      </c>
      <c r="AZ310" s="10">
        <v>554.60320661490005</v>
      </c>
      <c r="BA310" s="10">
        <v>475.52447552448001</v>
      </c>
      <c r="BB310" s="10">
        <v>425.1</v>
      </c>
      <c r="BC310" s="10">
        <v>1.6391</v>
      </c>
      <c r="BD310" s="10" t="s">
        <v>224</v>
      </c>
      <c r="BE310" s="10">
        <v>0.72550000000000003</v>
      </c>
      <c r="BF310" s="10">
        <v>32.5</v>
      </c>
      <c r="BG310" s="10">
        <v>185.5</v>
      </c>
      <c r="BH310" s="10">
        <v>172.5</v>
      </c>
      <c r="BI310" s="10">
        <v>90</v>
      </c>
      <c r="BJ310" s="10">
        <v>112.5</v>
      </c>
      <c r="BK310" s="10">
        <v>1530.51</v>
      </c>
      <c r="BL310" s="10">
        <v>30.15</v>
      </c>
      <c r="BM310" s="10">
        <v>1762.33</v>
      </c>
      <c r="BN310" s="10">
        <v>526.6</v>
      </c>
      <c r="BO310" s="10">
        <v>5513.8</v>
      </c>
      <c r="BP310" s="10">
        <v>5945.36</v>
      </c>
      <c r="BQ310" s="10">
        <v>1102.2</v>
      </c>
      <c r="BR310" s="10">
        <v>288.74</v>
      </c>
      <c r="BS310" s="10">
        <v>365.42</v>
      </c>
      <c r="BT310" s="10">
        <v>5.8368000000000002</v>
      </c>
      <c r="BU310" s="8"/>
      <c r="BV310" s="8"/>
      <c r="BW310" s="8"/>
      <c r="BX310" s="8"/>
      <c r="BY310" s="8"/>
      <c r="BZ310" s="8"/>
      <c r="CA310" s="8"/>
      <c r="CB310" s="8"/>
      <c r="CC310" s="8"/>
      <c r="CD310" s="8"/>
      <c r="CE310" s="8"/>
      <c r="CF310" s="8"/>
      <c r="CG310" s="8"/>
      <c r="CH310" s="8"/>
      <c r="CI310" s="8"/>
      <c r="CJ310" s="8"/>
      <c r="CK310" s="8"/>
    </row>
    <row r="311" spans="1:89" ht="15.75" x14ac:dyDescent="0.25">
      <c r="A311" s="6">
        <v>35735</v>
      </c>
      <c r="B311" s="9">
        <v>19.086666666669998</v>
      </c>
      <c r="C311" s="9">
        <v>19</v>
      </c>
      <c r="D311" s="9">
        <v>18.38</v>
      </c>
      <c r="E311" s="9">
        <v>19.88</v>
      </c>
      <c r="F311" s="9">
        <v>33.6</v>
      </c>
      <c r="G311" s="9">
        <v>27.69</v>
      </c>
      <c r="H311" s="9">
        <v>3.02</v>
      </c>
      <c r="I311" s="9">
        <v>2.66</v>
      </c>
      <c r="J311" s="9">
        <v>3.68</v>
      </c>
      <c r="K311" s="9">
        <v>51.811731184659997</v>
      </c>
      <c r="L311" s="9">
        <v>1.6963999999999999</v>
      </c>
      <c r="M311" s="9">
        <v>3.5333000000000001</v>
      </c>
      <c r="N311" s="9">
        <v>1.6763999999999999</v>
      </c>
      <c r="O311" s="9">
        <v>2.3323</v>
      </c>
      <c r="P311" s="9">
        <v>2.2256260000000001</v>
      </c>
      <c r="Q311" s="9">
        <v>2.3887969999999998</v>
      </c>
      <c r="R311" s="9">
        <v>2.3824999999999998</v>
      </c>
      <c r="S311" s="9">
        <v>616</v>
      </c>
      <c r="T311" s="9">
        <v>1199</v>
      </c>
      <c r="U311" s="9">
        <v>716</v>
      </c>
      <c r="V311" s="9">
        <v>1090</v>
      </c>
      <c r="W311" s="9">
        <v>556</v>
      </c>
      <c r="X311" s="9">
        <v>611</v>
      </c>
      <c r="Y311" s="9">
        <v>288</v>
      </c>
      <c r="Z311" s="9">
        <v>676</v>
      </c>
      <c r="AA311" s="9">
        <v>276</v>
      </c>
      <c r="AB311" s="9" t="s">
        <v>224</v>
      </c>
      <c r="AC311" s="9" t="s">
        <v>224</v>
      </c>
      <c r="AD311" s="9">
        <v>102.27</v>
      </c>
      <c r="AE311" s="9">
        <v>117.22</v>
      </c>
      <c r="AF311" s="9">
        <v>112.33</v>
      </c>
      <c r="AG311" s="9">
        <v>252.5</v>
      </c>
      <c r="AH311" s="9">
        <v>221</v>
      </c>
      <c r="AI311" s="9">
        <v>180.66666666667001</v>
      </c>
      <c r="AJ311" s="9" t="s">
        <v>224</v>
      </c>
      <c r="AK311" s="9">
        <v>138.22999999999999</v>
      </c>
      <c r="AL311" s="9">
        <v>149.88</v>
      </c>
      <c r="AM311" s="9">
        <v>0.97497</v>
      </c>
      <c r="AN311" s="9">
        <v>0.43403000000000003</v>
      </c>
      <c r="AO311" s="9">
        <v>0.41498000000000002</v>
      </c>
      <c r="AP311" s="9">
        <v>1.8346847639999999</v>
      </c>
      <c r="AQ311" s="9">
        <v>1.2689792719999999</v>
      </c>
      <c r="AR311" s="9">
        <v>3.3860999999999999</v>
      </c>
      <c r="AS311" s="9">
        <v>15.138500000000001</v>
      </c>
      <c r="AT311" s="9">
        <v>0.6149</v>
      </c>
      <c r="AU311" s="9">
        <v>0.48280000000000001</v>
      </c>
      <c r="AV311" s="9">
        <v>0.26479999999999998</v>
      </c>
      <c r="AW311" s="9">
        <v>3628.68</v>
      </c>
      <c r="AX311" s="9">
        <v>293.52</v>
      </c>
      <c r="AY311" s="9">
        <v>214.79</v>
      </c>
      <c r="AZ311" s="9">
        <v>576.77077235631998</v>
      </c>
      <c r="BA311" s="9">
        <v>519.40097693091002</v>
      </c>
      <c r="BB311" s="9">
        <v>439.04</v>
      </c>
      <c r="BC311" s="9">
        <v>1.7025999999999999</v>
      </c>
      <c r="BD311" s="9" t="s">
        <v>224</v>
      </c>
      <c r="BE311" s="9">
        <v>0.84060000000000001</v>
      </c>
      <c r="BF311" s="9">
        <v>32.5</v>
      </c>
      <c r="BG311" s="9">
        <v>185.5</v>
      </c>
      <c r="BH311" s="9">
        <v>169.38</v>
      </c>
      <c r="BI311" s="9">
        <v>90.625</v>
      </c>
      <c r="BJ311" s="9">
        <v>112.5</v>
      </c>
      <c r="BK311" s="9">
        <v>1598.99</v>
      </c>
      <c r="BL311" s="9">
        <v>30.15</v>
      </c>
      <c r="BM311" s="9">
        <v>1917.45</v>
      </c>
      <c r="BN311" s="9">
        <v>563.4</v>
      </c>
      <c r="BO311" s="9">
        <v>5658</v>
      </c>
      <c r="BP311" s="9">
        <v>6139.5</v>
      </c>
      <c r="BQ311" s="9">
        <v>1173</v>
      </c>
      <c r="BR311" s="9">
        <v>306.04000000000002</v>
      </c>
      <c r="BS311" s="9">
        <v>392.29</v>
      </c>
      <c r="BT311" s="9">
        <v>5.0778999999999996</v>
      </c>
      <c r="BU311" s="8"/>
      <c r="BV311" s="8"/>
      <c r="BW311" s="8"/>
      <c r="BX311" s="8"/>
      <c r="BY311" s="8"/>
      <c r="BZ311" s="8"/>
      <c r="CA311" s="8"/>
      <c r="CB311" s="8"/>
      <c r="CC311" s="8"/>
      <c r="CD311" s="8"/>
      <c r="CE311" s="8"/>
      <c r="CF311" s="8"/>
      <c r="CG311" s="8"/>
      <c r="CH311" s="8"/>
      <c r="CI311" s="8"/>
      <c r="CJ311" s="8"/>
      <c r="CK311" s="8"/>
    </row>
    <row r="312" spans="1:89" ht="15.75" x14ac:dyDescent="0.25">
      <c r="A312" s="6">
        <v>35704</v>
      </c>
      <c r="B312" s="10">
        <v>20.04</v>
      </c>
      <c r="C312" s="10">
        <v>19.850000000000001</v>
      </c>
      <c r="D312" s="10">
        <v>19.059999999999999</v>
      </c>
      <c r="E312" s="10">
        <v>21.21</v>
      </c>
      <c r="F312" s="10">
        <v>37.15</v>
      </c>
      <c r="G312" s="10">
        <v>29</v>
      </c>
      <c r="H312" s="10">
        <v>3.04</v>
      </c>
      <c r="I312" s="10">
        <v>2.63</v>
      </c>
      <c r="J312" s="10">
        <v>3.62</v>
      </c>
      <c r="K312" s="10">
        <v>51.871329827099999</v>
      </c>
      <c r="L312" s="10">
        <v>1.7410000000000001</v>
      </c>
      <c r="M312" s="10">
        <v>3.6962999999999999</v>
      </c>
      <c r="N312" s="10">
        <v>1.6429</v>
      </c>
      <c r="O312" s="10">
        <v>2.2801</v>
      </c>
      <c r="P312" s="10">
        <v>2.2389209999999999</v>
      </c>
      <c r="Q312" s="10">
        <v>2.3765160000000001</v>
      </c>
      <c r="R312" s="10">
        <v>2.2250000000000001</v>
      </c>
      <c r="S312" s="10">
        <v>627</v>
      </c>
      <c r="T312" s="10">
        <v>1054.04</v>
      </c>
      <c r="U312" s="10">
        <v>658</v>
      </c>
      <c r="V312" s="10">
        <v>1083</v>
      </c>
      <c r="W312" s="10">
        <v>547</v>
      </c>
      <c r="X312" s="10">
        <v>619</v>
      </c>
      <c r="Y312" s="10">
        <v>278</v>
      </c>
      <c r="Z312" s="10">
        <v>611</v>
      </c>
      <c r="AA312" s="10">
        <v>260</v>
      </c>
      <c r="AB312" s="10" t="s">
        <v>224</v>
      </c>
      <c r="AC312" s="10" t="s">
        <v>224</v>
      </c>
      <c r="AD312" s="10">
        <v>102.71</v>
      </c>
      <c r="AE312" s="10">
        <v>120.36</v>
      </c>
      <c r="AF312" s="10">
        <v>112.83</v>
      </c>
      <c r="AG312" s="10">
        <v>265.75</v>
      </c>
      <c r="AH312" s="10">
        <v>233</v>
      </c>
      <c r="AI312" s="10">
        <v>192.25</v>
      </c>
      <c r="AJ312" s="10" t="s">
        <v>224</v>
      </c>
      <c r="AK312" s="10">
        <v>143.65</v>
      </c>
      <c r="AL312" s="10">
        <v>151.59</v>
      </c>
      <c r="AM312" s="10">
        <v>1.0515399999999999</v>
      </c>
      <c r="AN312" s="10">
        <v>0.38030000000000003</v>
      </c>
      <c r="AO312" s="10">
        <v>0.49347000000000002</v>
      </c>
      <c r="AP312" s="10">
        <v>1.7645778480000001</v>
      </c>
      <c r="AQ312" s="10">
        <v>1.3146149060000001</v>
      </c>
      <c r="AR312" s="10">
        <v>3.2725</v>
      </c>
      <c r="AS312" s="10">
        <v>15.256</v>
      </c>
      <c r="AT312" s="10">
        <v>0.59440000000000004</v>
      </c>
      <c r="AU312" s="10">
        <v>0.49049999999999999</v>
      </c>
      <c r="AV312" s="10">
        <v>0.25090000000000001</v>
      </c>
      <c r="AW312" s="10">
        <v>3621.51</v>
      </c>
      <c r="AX312" s="10">
        <v>295.98</v>
      </c>
      <c r="AY312" s="10">
        <v>227.39</v>
      </c>
      <c r="AZ312" s="10">
        <v>585.46022264457997</v>
      </c>
      <c r="BA312" s="10">
        <v>533.26371042330004</v>
      </c>
      <c r="BB312" s="10">
        <v>454.33</v>
      </c>
      <c r="BC312" s="10">
        <v>1.7141</v>
      </c>
      <c r="BD312" s="10" t="s">
        <v>224</v>
      </c>
      <c r="BE312" s="10">
        <v>0.873</v>
      </c>
      <c r="BF312" s="10">
        <v>32.5</v>
      </c>
      <c r="BG312" s="10">
        <v>186</v>
      </c>
      <c r="BH312" s="10">
        <v>164.3</v>
      </c>
      <c r="BI312" s="10">
        <v>87.5</v>
      </c>
      <c r="BJ312" s="10">
        <v>112.5</v>
      </c>
      <c r="BK312" s="10">
        <v>1607.86</v>
      </c>
      <c r="BL312" s="10">
        <v>30.15</v>
      </c>
      <c r="BM312" s="10">
        <v>2052.2600000000002</v>
      </c>
      <c r="BN312" s="10">
        <v>600.29999999999995</v>
      </c>
      <c r="BO312" s="10">
        <v>5561.3</v>
      </c>
      <c r="BP312" s="10">
        <v>6380.33</v>
      </c>
      <c r="BQ312" s="10">
        <v>1280.0999999999999</v>
      </c>
      <c r="BR312" s="10">
        <v>324.87</v>
      </c>
      <c r="BS312" s="10">
        <v>423.12</v>
      </c>
      <c r="BT312" s="10">
        <v>5.0347999999999997</v>
      </c>
      <c r="BU312" s="8"/>
      <c r="BV312" s="8"/>
      <c r="BW312" s="8"/>
      <c r="BX312" s="8"/>
      <c r="BY312" s="8"/>
      <c r="BZ312" s="8"/>
      <c r="CA312" s="8"/>
      <c r="CB312" s="8"/>
      <c r="CC312" s="8"/>
      <c r="CD312" s="8"/>
      <c r="CE312" s="8"/>
      <c r="CF312" s="8"/>
      <c r="CG312" s="8"/>
      <c r="CH312" s="8"/>
      <c r="CI312" s="8"/>
      <c r="CJ312" s="8"/>
      <c r="CK312" s="8"/>
    </row>
    <row r="313" spans="1:89" ht="15.75" x14ac:dyDescent="0.25">
      <c r="A313" s="6">
        <v>35674</v>
      </c>
      <c r="B313" s="9">
        <v>18.661746031749999</v>
      </c>
      <c r="C313" s="9">
        <v>18.45</v>
      </c>
      <c r="D313" s="9">
        <v>17.95</v>
      </c>
      <c r="E313" s="9">
        <v>19.585238095240001</v>
      </c>
      <c r="F313" s="9">
        <v>37.15</v>
      </c>
      <c r="G313" s="9">
        <v>29.88</v>
      </c>
      <c r="H313" s="9">
        <v>2.84</v>
      </c>
      <c r="I313" s="9">
        <v>2.7</v>
      </c>
      <c r="J313" s="9">
        <v>3.69</v>
      </c>
      <c r="K313" s="9">
        <v>49.822857885879998</v>
      </c>
      <c r="L313" s="9">
        <v>1.7655000000000001</v>
      </c>
      <c r="M313" s="9">
        <v>4.1859000000000002</v>
      </c>
      <c r="N313" s="9">
        <v>1.6568000000000001</v>
      </c>
      <c r="O313" s="9">
        <v>2.2113</v>
      </c>
      <c r="P313" s="9">
        <v>2.1778909999999998</v>
      </c>
      <c r="Q313" s="9">
        <v>2.374009</v>
      </c>
      <c r="R313" s="9">
        <v>2.0819999999999999</v>
      </c>
      <c r="S313" s="9">
        <v>615</v>
      </c>
      <c r="T313" s="9">
        <v>964</v>
      </c>
      <c r="U313" s="9">
        <v>637</v>
      </c>
      <c r="V313" s="9">
        <v>1083</v>
      </c>
      <c r="W313" s="9">
        <v>525</v>
      </c>
      <c r="X313" s="9">
        <v>603</v>
      </c>
      <c r="Y313" s="9">
        <v>269</v>
      </c>
      <c r="Z313" s="9">
        <v>555</v>
      </c>
      <c r="AA313" s="9">
        <v>266</v>
      </c>
      <c r="AB313" s="9" t="s">
        <v>224</v>
      </c>
      <c r="AC313" s="9" t="s">
        <v>224</v>
      </c>
      <c r="AD313" s="9">
        <v>92.51</v>
      </c>
      <c r="AE313" s="9">
        <v>112.24</v>
      </c>
      <c r="AF313" s="9">
        <v>106.79</v>
      </c>
      <c r="AG313" s="9">
        <v>270.60000000000002</v>
      </c>
      <c r="AH313" s="9">
        <v>239</v>
      </c>
      <c r="AI313" s="9">
        <v>202.8</v>
      </c>
      <c r="AJ313" s="9" t="s">
        <v>224</v>
      </c>
      <c r="AK313" s="9">
        <v>143.22</v>
      </c>
      <c r="AL313" s="9">
        <v>151.74</v>
      </c>
      <c r="AM313" s="9">
        <v>1.07942</v>
      </c>
      <c r="AN313" s="9">
        <v>0.44850000000000001</v>
      </c>
      <c r="AO313" s="9">
        <v>0.54713000000000001</v>
      </c>
      <c r="AP313" s="9">
        <v>1.7888286680000001</v>
      </c>
      <c r="AQ313" s="9">
        <v>1.39001291</v>
      </c>
      <c r="AR313" s="9">
        <v>3.2115</v>
      </c>
      <c r="AS313" s="9">
        <v>15.5756</v>
      </c>
      <c r="AT313" s="9">
        <v>0.58279999999999998</v>
      </c>
      <c r="AU313" s="9">
        <v>0.4914</v>
      </c>
      <c r="AV313" s="9">
        <v>0.24979999999999999</v>
      </c>
      <c r="AW313" s="9">
        <v>3635.2</v>
      </c>
      <c r="AX313" s="9">
        <v>283.77</v>
      </c>
      <c r="AY313" s="9">
        <v>232.74</v>
      </c>
      <c r="AZ313" s="9">
        <v>581.88831069511002</v>
      </c>
      <c r="BA313" s="9">
        <v>595.33682165190999</v>
      </c>
      <c r="BB313" s="9">
        <v>479.11</v>
      </c>
      <c r="BC313" s="9">
        <v>1.7558</v>
      </c>
      <c r="BD313" s="9" t="s">
        <v>224</v>
      </c>
      <c r="BE313" s="9">
        <v>0.86860000000000004</v>
      </c>
      <c r="BF313" s="9">
        <v>32.5</v>
      </c>
      <c r="BG313" s="9">
        <v>186.6</v>
      </c>
      <c r="BH313" s="9">
        <v>163.5</v>
      </c>
      <c r="BI313" s="9">
        <v>88.3</v>
      </c>
      <c r="BJ313" s="9">
        <v>112.5</v>
      </c>
      <c r="BK313" s="9">
        <v>1610.6</v>
      </c>
      <c r="BL313" s="9">
        <v>30.15</v>
      </c>
      <c r="BM313" s="9">
        <v>2107.3000000000002</v>
      </c>
      <c r="BN313" s="9">
        <v>634.29999999999995</v>
      </c>
      <c r="BO313" s="9">
        <v>5496.3</v>
      </c>
      <c r="BP313" s="9">
        <v>6503.84</v>
      </c>
      <c r="BQ313" s="9">
        <v>1640.9</v>
      </c>
      <c r="BR313" s="9">
        <v>322.82</v>
      </c>
      <c r="BS313" s="9">
        <v>424.73</v>
      </c>
      <c r="BT313" s="9">
        <v>4.7319000000000004</v>
      </c>
      <c r="BU313" s="8"/>
      <c r="BV313" s="8"/>
      <c r="BW313" s="8"/>
      <c r="BX313" s="8"/>
      <c r="BY313" s="8"/>
      <c r="BZ313" s="8"/>
      <c r="CA313" s="8"/>
      <c r="CB313" s="8"/>
      <c r="CC313" s="8"/>
      <c r="CD313" s="8"/>
      <c r="CE313" s="8"/>
      <c r="CF313" s="8"/>
      <c r="CG313" s="8"/>
      <c r="CH313" s="8"/>
      <c r="CI313" s="8"/>
      <c r="CJ313" s="8"/>
      <c r="CK313" s="8"/>
    </row>
    <row r="314" spans="1:89" ht="15.75" x14ac:dyDescent="0.25">
      <c r="A314" s="6">
        <v>35643</v>
      </c>
      <c r="B314" s="10">
        <v>18.7</v>
      </c>
      <c r="C314" s="10">
        <v>18.71</v>
      </c>
      <c r="D314" s="10">
        <v>17.77</v>
      </c>
      <c r="E314" s="10">
        <v>19.62</v>
      </c>
      <c r="F314" s="10">
        <v>36.93</v>
      </c>
      <c r="G314" s="10">
        <v>31.03</v>
      </c>
      <c r="H314" s="10">
        <v>2.4700000000000002</v>
      </c>
      <c r="I314" s="10">
        <v>2.67</v>
      </c>
      <c r="J314" s="10">
        <v>3.69</v>
      </c>
      <c r="K314" s="10">
        <v>45.187190713930001</v>
      </c>
      <c r="L314" s="10">
        <v>1.653</v>
      </c>
      <c r="M314" s="10">
        <v>4.2064000000000004</v>
      </c>
      <c r="N314" s="10">
        <v>1.6413</v>
      </c>
      <c r="O314" s="10">
        <v>2.2448000000000001</v>
      </c>
      <c r="P314" s="10">
        <v>2.0958399999999999</v>
      </c>
      <c r="Q314" s="10">
        <v>2.431108</v>
      </c>
      <c r="R314" s="10">
        <v>2.2075</v>
      </c>
      <c r="S314" s="10">
        <v>567</v>
      </c>
      <c r="T314" s="10">
        <v>924</v>
      </c>
      <c r="U314" s="10">
        <v>621</v>
      </c>
      <c r="V314" s="10">
        <v>1093</v>
      </c>
      <c r="W314" s="10">
        <v>504</v>
      </c>
      <c r="X314" s="10">
        <v>556</v>
      </c>
      <c r="Y314" s="10">
        <v>265</v>
      </c>
      <c r="Z314" s="10">
        <v>544</v>
      </c>
      <c r="AA314" s="10">
        <v>258</v>
      </c>
      <c r="AB314" s="10" t="s">
        <v>224</v>
      </c>
      <c r="AC314" s="10" t="s">
        <v>224</v>
      </c>
      <c r="AD314" s="10">
        <v>91.3</v>
      </c>
      <c r="AE314" s="10">
        <v>112.92</v>
      </c>
      <c r="AF314" s="10">
        <v>104.06</v>
      </c>
      <c r="AG314" s="10">
        <v>285</v>
      </c>
      <c r="AH314" s="10">
        <v>246</v>
      </c>
      <c r="AI314" s="10">
        <v>209.25</v>
      </c>
      <c r="AJ314" s="10" t="s">
        <v>224</v>
      </c>
      <c r="AK314" s="10">
        <v>140.91</v>
      </c>
      <c r="AL314" s="10">
        <v>150.61000000000001</v>
      </c>
      <c r="AM314" s="10">
        <v>0.92198999999999998</v>
      </c>
      <c r="AN314" s="10">
        <v>0.41887999999999997</v>
      </c>
      <c r="AO314" s="10">
        <v>0.57150999999999996</v>
      </c>
      <c r="AP314" s="10">
        <v>1.8386530800000001</v>
      </c>
      <c r="AQ314" s="10">
        <v>1.3825172020000001</v>
      </c>
      <c r="AR314" s="10">
        <v>3.2166999999999999</v>
      </c>
      <c r="AS314" s="10">
        <v>15.4544</v>
      </c>
      <c r="AT314" s="10">
        <v>0.59899999999999998</v>
      </c>
      <c r="AU314" s="10">
        <v>0.49070000000000003</v>
      </c>
      <c r="AV314" s="10">
        <v>0.25790000000000002</v>
      </c>
      <c r="AW314" s="10">
        <v>3576.49</v>
      </c>
      <c r="AX314" s="10">
        <v>285.70999999999998</v>
      </c>
      <c r="AY314" s="10">
        <v>244.23</v>
      </c>
      <c r="AZ314" s="10">
        <v>556.00322320708995</v>
      </c>
      <c r="BA314" s="10">
        <v>649.00887436919004</v>
      </c>
      <c r="BB314" s="10">
        <v>500.42</v>
      </c>
      <c r="BC314" s="10">
        <v>1.7895000000000001</v>
      </c>
      <c r="BD314" s="10" t="s">
        <v>224</v>
      </c>
      <c r="BE314" s="10">
        <v>0.91579999999999995</v>
      </c>
      <c r="BF314" s="10">
        <v>32.5</v>
      </c>
      <c r="BG314" s="10">
        <v>186.625</v>
      </c>
      <c r="BH314" s="10">
        <v>163.5</v>
      </c>
      <c r="BI314" s="10">
        <v>102.5</v>
      </c>
      <c r="BJ314" s="10">
        <v>112.5</v>
      </c>
      <c r="BK314" s="10">
        <v>1710.58</v>
      </c>
      <c r="BL314" s="10">
        <v>30.15</v>
      </c>
      <c r="BM314" s="10">
        <v>2251.1999999999998</v>
      </c>
      <c r="BN314" s="10">
        <v>608.1</v>
      </c>
      <c r="BO314" s="10">
        <v>5428.4</v>
      </c>
      <c r="BP314" s="10">
        <v>6761.3</v>
      </c>
      <c r="BQ314" s="10">
        <v>1653.5</v>
      </c>
      <c r="BR314" s="10">
        <v>324.01</v>
      </c>
      <c r="BS314" s="10">
        <v>424.55</v>
      </c>
      <c r="BT314" s="10">
        <v>4.4964000000000004</v>
      </c>
      <c r="BU314" s="8"/>
      <c r="BV314" s="8"/>
      <c r="BW314" s="8"/>
      <c r="BX314" s="8"/>
      <c r="BY314" s="8"/>
      <c r="BZ314" s="8"/>
      <c r="CA314" s="8"/>
      <c r="CB314" s="8"/>
      <c r="CC314" s="8"/>
      <c r="CD314" s="8"/>
      <c r="CE314" s="8"/>
      <c r="CF314" s="8"/>
      <c r="CG314" s="8"/>
      <c r="CH314" s="8"/>
      <c r="CI314" s="8"/>
      <c r="CJ314" s="8"/>
      <c r="CK314" s="8"/>
    </row>
    <row r="315" spans="1:89" ht="15.75" x14ac:dyDescent="0.25">
      <c r="A315" s="6">
        <v>35612</v>
      </c>
      <c r="B315" s="9">
        <v>18.329999999999998</v>
      </c>
      <c r="C315" s="9">
        <v>18.399999999999999</v>
      </c>
      <c r="D315" s="9">
        <v>17.29</v>
      </c>
      <c r="E315" s="9">
        <v>19.3</v>
      </c>
      <c r="F315" s="9">
        <v>35</v>
      </c>
      <c r="G315" s="9">
        <v>31.27</v>
      </c>
      <c r="H315" s="9">
        <v>2.19</v>
      </c>
      <c r="I315" s="9">
        <v>2.67</v>
      </c>
      <c r="J315" s="9">
        <v>3.89</v>
      </c>
      <c r="K315" s="9">
        <v>41.922545099110003</v>
      </c>
      <c r="L315" s="9">
        <v>1.6775</v>
      </c>
      <c r="M315" s="9">
        <v>4.1978</v>
      </c>
      <c r="N315" s="9">
        <v>1.756</v>
      </c>
      <c r="O315" s="9">
        <v>2.1856</v>
      </c>
      <c r="P315" s="9">
        <v>1.9539139999999999</v>
      </c>
      <c r="Q315" s="9">
        <v>2.595415</v>
      </c>
      <c r="R315" s="9">
        <v>2.0074999999999998</v>
      </c>
      <c r="S315" s="9">
        <v>597</v>
      </c>
      <c r="T315" s="9">
        <v>987</v>
      </c>
      <c r="U315" s="9">
        <v>581</v>
      </c>
      <c r="V315" s="9">
        <v>1096</v>
      </c>
      <c r="W315" s="9">
        <v>498</v>
      </c>
      <c r="X315" s="9">
        <v>594</v>
      </c>
      <c r="Y315" s="9">
        <v>306</v>
      </c>
      <c r="Z315" s="9">
        <v>535</v>
      </c>
      <c r="AA315" s="9">
        <v>248</v>
      </c>
      <c r="AB315" s="9" t="s">
        <v>224</v>
      </c>
      <c r="AC315" s="9" t="s">
        <v>224</v>
      </c>
      <c r="AD315" s="9">
        <v>91.66</v>
      </c>
      <c r="AE315" s="9">
        <v>106.06</v>
      </c>
      <c r="AF315" s="9">
        <v>96.21</v>
      </c>
      <c r="AG315" s="9">
        <v>320</v>
      </c>
      <c r="AH315" s="9">
        <v>267</v>
      </c>
      <c r="AI315" s="9">
        <v>215.75</v>
      </c>
      <c r="AJ315" s="9" t="s">
        <v>224</v>
      </c>
      <c r="AK315" s="9">
        <v>127.78</v>
      </c>
      <c r="AL315" s="9">
        <v>136.21</v>
      </c>
      <c r="AM315" s="9">
        <v>0.9153</v>
      </c>
      <c r="AN315" s="9">
        <v>0.43817</v>
      </c>
      <c r="AO315" s="9">
        <v>0.51549999999999996</v>
      </c>
      <c r="AP315" s="9">
        <v>1.8022768499999999</v>
      </c>
      <c r="AQ315" s="9">
        <v>1.35143206</v>
      </c>
      <c r="AR315" s="9">
        <v>3.3530000000000002</v>
      </c>
      <c r="AS315" s="9">
        <v>14.917999999999999</v>
      </c>
      <c r="AT315" s="9">
        <v>0.63290000000000002</v>
      </c>
      <c r="AU315" s="9">
        <v>0.4859</v>
      </c>
      <c r="AV315" s="9">
        <v>0.24740000000000001</v>
      </c>
      <c r="AW315" s="9">
        <v>3582.17</v>
      </c>
      <c r="AX315" s="9">
        <v>283.77</v>
      </c>
      <c r="AY315" s="9">
        <v>254.34</v>
      </c>
      <c r="AZ315" s="9">
        <v>570.85181017935997</v>
      </c>
      <c r="BA315" s="9">
        <v>705.70634147718999</v>
      </c>
      <c r="BB315" s="9">
        <v>512.34</v>
      </c>
      <c r="BC315" s="9">
        <v>1.7936000000000001</v>
      </c>
      <c r="BD315" s="9" t="s">
        <v>224</v>
      </c>
      <c r="BE315" s="9">
        <v>0.93869999999999998</v>
      </c>
      <c r="BF315" s="9">
        <v>32.5</v>
      </c>
      <c r="BG315" s="9">
        <v>186.875</v>
      </c>
      <c r="BH315" s="9">
        <v>168.2</v>
      </c>
      <c r="BI315" s="9">
        <v>112.5</v>
      </c>
      <c r="BJ315" s="9">
        <v>112.5</v>
      </c>
      <c r="BK315" s="9">
        <v>1591.99</v>
      </c>
      <c r="BL315" s="9">
        <v>30.15</v>
      </c>
      <c r="BM315" s="9">
        <v>2450.46</v>
      </c>
      <c r="BN315" s="9">
        <v>634.29999999999995</v>
      </c>
      <c r="BO315" s="9">
        <v>5442.7</v>
      </c>
      <c r="BP315" s="9">
        <v>6835.5</v>
      </c>
      <c r="BQ315" s="9">
        <v>1518</v>
      </c>
      <c r="BR315" s="9">
        <v>324.10000000000002</v>
      </c>
      <c r="BS315" s="9">
        <v>415.52</v>
      </c>
      <c r="BT315" s="9">
        <v>4.3723999999999998</v>
      </c>
      <c r="BU315" s="8"/>
      <c r="BV315" s="8"/>
      <c r="BW315" s="8"/>
      <c r="BX315" s="8"/>
      <c r="BY315" s="8"/>
      <c r="BZ315" s="8"/>
      <c r="CA315" s="8"/>
      <c r="CB315" s="8"/>
      <c r="CC315" s="8"/>
      <c r="CD315" s="8"/>
      <c r="CE315" s="8"/>
      <c r="CF315" s="8"/>
      <c r="CG315" s="8"/>
      <c r="CH315" s="8"/>
      <c r="CI315" s="8"/>
      <c r="CJ315" s="8"/>
      <c r="CK315" s="8"/>
    </row>
    <row r="316" spans="1:89" ht="15.75" x14ac:dyDescent="0.25">
      <c r="A316" s="6">
        <v>35582</v>
      </c>
      <c r="B316" s="10">
        <v>17.920000000000002</v>
      </c>
      <c r="C316" s="10">
        <v>17.55</v>
      </c>
      <c r="D316" s="10">
        <v>17.34</v>
      </c>
      <c r="E316" s="10">
        <v>18.87</v>
      </c>
      <c r="F316" s="10">
        <v>34.5</v>
      </c>
      <c r="G316" s="10">
        <v>32.28</v>
      </c>
      <c r="H316" s="10">
        <v>2.2000000000000002</v>
      </c>
      <c r="I316" s="10">
        <v>2.76</v>
      </c>
      <c r="J316" s="10">
        <v>4.03</v>
      </c>
      <c r="K316" s="10">
        <v>42.566685516379998</v>
      </c>
      <c r="L316" s="10">
        <v>1.6882999999999999</v>
      </c>
      <c r="M316" s="10">
        <v>4.8947000000000003</v>
      </c>
      <c r="N316" s="10">
        <v>1.9563999999999999</v>
      </c>
      <c r="O316" s="10">
        <v>2.0823999999999998</v>
      </c>
      <c r="P316" s="10">
        <v>2.0195729999999998</v>
      </c>
      <c r="Q316" s="10">
        <v>2.2956949999999998</v>
      </c>
      <c r="R316" s="10">
        <v>1.9319999999999999</v>
      </c>
      <c r="S316" s="10">
        <v>637</v>
      </c>
      <c r="T316" s="10">
        <v>969</v>
      </c>
      <c r="U316" s="10">
        <v>558</v>
      </c>
      <c r="V316" s="10">
        <v>1047</v>
      </c>
      <c r="W316" s="10">
        <v>533</v>
      </c>
      <c r="X316" s="10">
        <v>635</v>
      </c>
      <c r="Y316" s="10">
        <v>278</v>
      </c>
      <c r="Z316" s="10">
        <v>550</v>
      </c>
      <c r="AA316" s="10">
        <v>274</v>
      </c>
      <c r="AB316" s="10" t="s">
        <v>224</v>
      </c>
      <c r="AC316" s="10" t="s">
        <v>224</v>
      </c>
      <c r="AD316" s="10">
        <v>94.94</v>
      </c>
      <c r="AE316" s="10">
        <v>112.05</v>
      </c>
      <c r="AF316" s="10">
        <v>104.28</v>
      </c>
      <c r="AG316" s="10">
        <v>323.2</v>
      </c>
      <c r="AH316" s="10">
        <v>266</v>
      </c>
      <c r="AI316" s="10">
        <v>220.6</v>
      </c>
      <c r="AJ316" s="10" t="s">
        <v>224</v>
      </c>
      <c r="AK316" s="10">
        <v>131.59</v>
      </c>
      <c r="AL316" s="10">
        <v>148.38999999999999</v>
      </c>
      <c r="AM316" s="10">
        <v>0.79871999999999999</v>
      </c>
      <c r="AN316" s="10">
        <v>0.46778999999999998</v>
      </c>
      <c r="AO316" s="10">
        <v>0.43974999999999997</v>
      </c>
      <c r="AP316" s="10">
        <v>1.7564207540000001</v>
      </c>
      <c r="AQ316" s="10">
        <v>1.3423931179999999</v>
      </c>
      <c r="AR316" s="10">
        <v>3.3344</v>
      </c>
      <c r="AS316" s="10">
        <v>14.8812</v>
      </c>
      <c r="AT316" s="10">
        <v>0.63929999999999998</v>
      </c>
      <c r="AU316" s="10">
        <v>0.47689999999999999</v>
      </c>
      <c r="AV316" s="10">
        <v>0.252</v>
      </c>
      <c r="AW316" s="10">
        <v>3604.59</v>
      </c>
      <c r="AX316" s="10">
        <v>283.07</v>
      </c>
      <c r="AY316" s="10">
        <v>264.32</v>
      </c>
      <c r="AZ316" s="10">
        <v>591.86824498198996</v>
      </c>
      <c r="BA316" s="10">
        <v>744.94231422445</v>
      </c>
      <c r="BB316" s="10">
        <v>525.38</v>
      </c>
      <c r="BC316" s="10">
        <v>1.7765</v>
      </c>
      <c r="BD316" s="10" t="s">
        <v>224</v>
      </c>
      <c r="BE316" s="10">
        <v>1.1120000000000001</v>
      </c>
      <c r="BF316" s="10">
        <v>32.5</v>
      </c>
      <c r="BG316" s="10">
        <v>187</v>
      </c>
      <c r="BH316" s="10">
        <v>170</v>
      </c>
      <c r="BI316" s="10">
        <v>108.5</v>
      </c>
      <c r="BJ316" s="10">
        <v>112.5</v>
      </c>
      <c r="BK316" s="10">
        <v>1567.55</v>
      </c>
      <c r="BL316" s="10">
        <v>30.15</v>
      </c>
      <c r="BM316" s="10">
        <v>2612.62</v>
      </c>
      <c r="BN316" s="10">
        <v>614.9</v>
      </c>
      <c r="BO316" s="10">
        <v>5566.1</v>
      </c>
      <c r="BP316" s="10">
        <v>7062.48</v>
      </c>
      <c r="BQ316" s="10">
        <v>1354.2</v>
      </c>
      <c r="BR316" s="10">
        <v>340.76</v>
      </c>
      <c r="BS316" s="10">
        <v>430.76</v>
      </c>
      <c r="BT316" s="10">
        <v>4.7568999999999999</v>
      </c>
      <c r="BU316" s="8"/>
      <c r="BV316" s="8"/>
      <c r="BW316" s="8"/>
      <c r="BX316" s="8"/>
      <c r="BY316" s="8"/>
      <c r="BZ316" s="8"/>
      <c r="CA316" s="8"/>
      <c r="CB316" s="8"/>
      <c r="CC316" s="8"/>
      <c r="CD316" s="8"/>
      <c r="CE316" s="8"/>
      <c r="CF316" s="8"/>
      <c r="CG316" s="8"/>
      <c r="CH316" s="8"/>
      <c r="CI316" s="8"/>
      <c r="CJ316" s="8"/>
      <c r="CK316" s="8"/>
    </row>
    <row r="317" spans="1:89" ht="15.75" x14ac:dyDescent="0.25">
      <c r="A317" s="6">
        <v>35551</v>
      </c>
      <c r="B317" s="9">
        <v>19.367433333329998</v>
      </c>
      <c r="C317" s="9">
        <v>19.142499999999998</v>
      </c>
      <c r="D317" s="9">
        <v>18.454999999999998</v>
      </c>
      <c r="E317" s="9">
        <v>20.504799999999999</v>
      </c>
      <c r="F317" s="9">
        <v>35.729999999999997</v>
      </c>
      <c r="G317" s="9">
        <v>32.53</v>
      </c>
      <c r="H317" s="9">
        <v>2.2400000000000002</v>
      </c>
      <c r="I317" s="9">
        <v>2.74</v>
      </c>
      <c r="J317" s="9">
        <v>4.03</v>
      </c>
      <c r="K317" s="9">
        <v>42.957340987530003</v>
      </c>
      <c r="L317" s="9">
        <v>1.5691999999999999</v>
      </c>
      <c r="M317" s="9">
        <v>5.8922999999999996</v>
      </c>
      <c r="N317" s="9">
        <v>2.0634999999999999</v>
      </c>
      <c r="O317" s="9">
        <v>2.0609000000000002</v>
      </c>
      <c r="P317" s="9">
        <v>1.982243</v>
      </c>
      <c r="Q317" s="9">
        <v>2.2103769999999998</v>
      </c>
      <c r="R317" s="9">
        <v>1.99</v>
      </c>
      <c r="S317" s="9">
        <v>654</v>
      </c>
      <c r="T317" s="9">
        <v>953</v>
      </c>
      <c r="U317" s="9">
        <v>548</v>
      </c>
      <c r="V317" s="9">
        <v>981</v>
      </c>
      <c r="W317" s="9">
        <v>553</v>
      </c>
      <c r="X317" s="9">
        <v>668</v>
      </c>
      <c r="Y317" s="9">
        <v>298</v>
      </c>
      <c r="Z317" s="9">
        <v>541</v>
      </c>
      <c r="AA317" s="9">
        <v>300</v>
      </c>
      <c r="AB317" s="9" t="s">
        <v>224</v>
      </c>
      <c r="AC317" s="9" t="s">
        <v>224</v>
      </c>
      <c r="AD317" s="9">
        <v>100.07</v>
      </c>
      <c r="AE317" s="9">
        <v>118.77</v>
      </c>
      <c r="AF317" s="9">
        <v>114.2</v>
      </c>
      <c r="AG317" s="9">
        <v>324.5</v>
      </c>
      <c r="AH317" s="9">
        <v>267</v>
      </c>
      <c r="AI317" s="9">
        <v>215.5</v>
      </c>
      <c r="AJ317" s="9" t="s">
        <v>224</v>
      </c>
      <c r="AK317" s="9">
        <v>152.65</v>
      </c>
      <c r="AL317" s="9">
        <v>172.59</v>
      </c>
      <c r="AM317" s="9">
        <v>0.97484000000000004</v>
      </c>
      <c r="AN317" s="9">
        <v>0.38580999999999999</v>
      </c>
      <c r="AO317" s="9">
        <v>0.47014</v>
      </c>
      <c r="AP317" s="9">
        <v>1.8975164339999999</v>
      </c>
      <c r="AQ317" s="9">
        <v>1.3423931179999999</v>
      </c>
      <c r="AR317" s="9">
        <v>3.3391000000000002</v>
      </c>
      <c r="AS317" s="9">
        <v>14.6387</v>
      </c>
      <c r="AT317" s="9">
        <v>0.63490000000000002</v>
      </c>
      <c r="AU317" s="9">
        <v>0.47839999999999999</v>
      </c>
      <c r="AV317" s="9">
        <v>0.2447</v>
      </c>
      <c r="AW317" s="9">
        <v>3557.14</v>
      </c>
      <c r="AX317" s="9">
        <v>278.60000000000002</v>
      </c>
      <c r="AY317" s="9">
        <v>252.18</v>
      </c>
      <c r="AZ317" s="9">
        <v>600.72086503804996</v>
      </c>
      <c r="BA317" s="9">
        <v>747.55718951969004</v>
      </c>
      <c r="BB317" s="9">
        <v>512.65</v>
      </c>
      <c r="BC317" s="9">
        <v>1.7493000000000001</v>
      </c>
      <c r="BD317" s="9" t="s">
        <v>224</v>
      </c>
      <c r="BE317" s="9">
        <v>1.1067</v>
      </c>
      <c r="BF317" s="9">
        <v>32.5</v>
      </c>
      <c r="BG317" s="9">
        <v>188.5</v>
      </c>
      <c r="BH317" s="9">
        <v>170</v>
      </c>
      <c r="BI317" s="9">
        <v>113.125</v>
      </c>
      <c r="BJ317" s="9">
        <v>112.5</v>
      </c>
      <c r="BK317" s="9">
        <v>1625.25</v>
      </c>
      <c r="BL317" s="9">
        <v>30.15</v>
      </c>
      <c r="BM317" s="9">
        <v>2514.33</v>
      </c>
      <c r="BN317" s="9">
        <v>618.6</v>
      </c>
      <c r="BO317" s="9">
        <v>5711.2</v>
      </c>
      <c r="BP317" s="9">
        <v>7482.85</v>
      </c>
      <c r="BQ317" s="9">
        <v>1310.5</v>
      </c>
      <c r="BR317" s="9">
        <v>343.84</v>
      </c>
      <c r="BS317" s="9">
        <v>387.5</v>
      </c>
      <c r="BT317" s="9">
        <v>4.7496</v>
      </c>
      <c r="BU317" s="8"/>
      <c r="BV317" s="8"/>
      <c r="BW317" s="8"/>
      <c r="BX317" s="8"/>
      <c r="BY317" s="8"/>
      <c r="BZ317" s="8"/>
      <c r="CA317" s="8"/>
      <c r="CB317" s="8"/>
      <c r="CC317" s="8"/>
      <c r="CD317" s="8"/>
      <c r="CE317" s="8"/>
      <c r="CF317" s="8"/>
      <c r="CG317" s="8"/>
      <c r="CH317" s="8"/>
      <c r="CI317" s="8"/>
      <c r="CJ317" s="8"/>
      <c r="CK317" s="8"/>
    </row>
    <row r="318" spans="1:89" ht="15.75" x14ac:dyDescent="0.25">
      <c r="A318" s="6">
        <v>35521</v>
      </c>
      <c r="B318" s="10">
        <v>17.88</v>
      </c>
      <c r="C318" s="10">
        <v>17.47</v>
      </c>
      <c r="D318" s="10">
        <v>16.77</v>
      </c>
      <c r="E318" s="10">
        <v>19.399999999999999</v>
      </c>
      <c r="F318" s="10">
        <v>35.4</v>
      </c>
      <c r="G318" s="10">
        <v>32.99</v>
      </c>
      <c r="H318" s="10">
        <v>2.0310000000000001</v>
      </c>
      <c r="I318" s="10">
        <v>2.77</v>
      </c>
      <c r="J318" s="10">
        <v>4.07</v>
      </c>
      <c r="K318" s="10">
        <v>40.589094971290002</v>
      </c>
      <c r="L318" s="10">
        <v>1.571</v>
      </c>
      <c r="M318" s="10">
        <v>4.5632999999999999</v>
      </c>
      <c r="N318" s="10">
        <v>1.7061999999999999</v>
      </c>
      <c r="O318" s="10">
        <v>1.8831</v>
      </c>
      <c r="P318" s="10">
        <v>1.917767</v>
      </c>
      <c r="Q318" s="10">
        <v>1.749072</v>
      </c>
      <c r="R318" s="10">
        <v>1.9824999999999999</v>
      </c>
      <c r="S318" s="10">
        <v>710</v>
      </c>
      <c r="T318" s="10">
        <v>920</v>
      </c>
      <c r="U318" s="10">
        <v>547</v>
      </c>
      <c r="V318" s="10">
        <v>938</v>
      </c>
      <c r="W318" s="10">
        <v>562</v>
      </c>
      <c r="X318" s="10">
        <v>705</v>
      </c>
      <c r="Y318" s="10">
        <v>338</v>
      </c>
      <c r="Z318" s="10">
        <v>541</v>
      </c>
      <c r="AA318" s="10">
        <v>301</v>
      </c>
      <c r="AB318" s="10" t="s">
        <v>224</v>
      </c>
      <c r="AC318" s="10" t="s">
        <v>224</v>
      </c>
      <c r="AD318" s="10">
        <v>97.87</v>
      </c>
      <c r="AE318" s="10">
        <v>124.4</v>
      </c>
      <c r="AF318" s="10">
        <v>118</v>
      </c>
      <c r="AG318" s="10">
        <v>304.5</v>
      </c>
      <c r="AH318" s="10">
        <v>262</v>
      </c>
      <c r="AI318" s="10">
        <v>217.25</v>
      </c>
      <c r="AJ318" s="10" t="s">
        <v>224</v>
      </c>
      <c r="AK318" s="10">
        <v>158.62</v>
      </c>
      <c r="AL318" s="10">
        <v>183.49</v>
      </c>
      <c r="AM318" s="10">
        <v>1.02335</v>
      </c>
      <c r="AN318" s="10">
        <v>0.58974000000000004</v>
      </c>
      <c r="AO318" s="10">
        <v>0.45118999999999998</v>
      </c>
      <c r="AP318" s="10">
        <v>1.997606182</v>
      </c>
      <c r="AQ318" s="10">
        <v>1.35143206</v>
      </c>
      <c r="AR318" s="10">
        <v>3.3109999999999999</v>
      </c>
      <c r="AS318" s="10">
        <v>14.412699999999999</v>
      </c>
      <c r="AT318" s="10">
        <v>0.63360000000000005</v>
      </c>
      <c r="AU318" s="10">
        <v>0.47910000000000003</v>
      </c>
      <c r="AV318" s="10">
        <v>0.24909999999999999</v>
      </c>
      <c r="AW318" s="10">
        <v>3451.87</v>
      </c>
      <c r="AX318" s="10">
        <v>277.66000000000003</v>
      </c>
      <c r="AY318" s="10">
        <v>240.16</v>
      </c>
      <c r="AZ318" s="10">
        <v>555.31453362256002</v>
      </c>
      <c r="BA318" s="10">
        <v>749.83030892449005</v>
      </c>
      <c r="BB318" s="10">
        <v>486.03</v>
      </c>
      <c r="BC318" s="10">
        <v>1.7392000000000001</v>
      </c>
      <c r="BD318" s="10" t="s">
        <v>224</v>
      </c>
      <c r="BE318" s="10">
        <v>1.1506000000000001</v>
      </c>
      <c r="BF318" s="10">
        <v>32.5</v>
      </c>
      <c r="BG318" s="10">
        <v>188.5</v>
      </c>
      <c r="BH318" s="10">
        <v>177.63</v>
      </c>
      <c r="BI318" s="10">
        <v>135</v>
      </c>
      <c r="BJ318" s="10">
        <v>112.5</v>
      </c>
      <c r="BK318" s="10">
        <v>1561.44</v>
      </c>
      <c r="BL318" s="10">
        <v>30.15</v>
      </c>
      <c r="BM318" s="10">
        <v>2391.1799999999998</v>
      </c>
      <c r="BN318" s="10">
        <v>642.5</v>
      </c>
      <c r="BO318" s="10">
        <v>5713.3</v>
      </c>
      <c r="BP318" s="10">
        <v>7315.52</v>
      </c>
      <c r="BQ318" s="10">
        <v>1240.4000000000001</v>
      </c>
      <c r="BR318" s="10">
        <v>344.47</v>
      </c>
      <c r="BS318" s="10">
        <v>371.08</v>
      </c>
      <c r="BT318" s="10">
        <v>4.7725999999999997</v>
      </c>
      <c r="BU318" s="8"/>
      <c r="BV318" s="8"/>
      <c r="BW318" s="8"/>
      <c r="BX318" s="8"/>
      <c r="BY318" s="8"/>
      <c r="BZ318" s="8"/>
      <c r="CA318" s="8"/>
      <c r="CB318" s="8"/>
      <c r="CC318" s="8"/>
      <c r="CD318" s="8"/>
      <c r="CE318" s="8"/>
      <c r="CF318" s="8"/>
      <c r="CG318" s="8"/>
      <c r="CH318" s="8"/>
      <c r="CI318" s="8"/>
      <c r="CJ318" s="8"/>
      <c r="CK318" s="8"/>
    </row>
    <row r="319" spans="1:89" ht="15.75" x14ac:dyDescent="0.25">
      <c r="A319" s="6">
        <v>35490</v>
      </c>
      <c r="B319" s="9">
        <v>19.329999999999998</v>
      </c>
      <c r="C319" s="9">
        <v>19.21</v>
      </c>
      <c r="D319" s="9">
        <v>18.09</v>
      </c>
      <c r="E319" s="9">
        <v>20.69</v>
      </c>
      <c r="F319" s="9">
        <v>34.5</v>
      </c>
      <c r="G319" s="9">
        <v>33.4</v>
      </c>
      <c r="H319" s="9">
        <v>1.89</v>
      </c>
      <c r="I319" s="9">
        <v>2.83</v>
      </c>
      <c r="J319" s="9">
        <v>4.25</v>
      </c>
      <c r="K319" s="9">
        <v>39.284066661399997</v>
      </c>
      <c r="L319" s="9">
        <v>1.5236000000000001</v>
      </c>
      <c r="M319" s="9">
        <v>4.2923999999999998</v>
      </c>
      <c r="N319" s="9">
        <v>1.7687999999999999</v>
      </c>
      <c r="O319" s="9">
        <v>1.7381</v>
      </c>
      <c r="P319" s="9">
        <v>1.784457</v>
      </c>
      <c r="Q319" s="9">
        <v>1.6374299999999999</v>
      </c>
      <c r="R319" s="9">
        <v>1.7925</v>
      </c>
      <c r="S319" s="9">
        <v>737</v>
      </c>
      <c r="T319" s="9">
        <v>908</v>
      </c>
      <c r="U319" s="9">
        <v>554</v>
      </c>
      <c r="V319" s="9">
        <v>896</v>
      </c>
      <c r="W319" s="9">
        <v>559</v>
      </c>
      <c r="X319" s="9">
        <v>730</v>
      </c>
      <c r="Y319" s="9">
        <v>332</v>
      </c>
      <c r="Z319" s="9">
        <v>541</v>
      </c>
      <c r="AA319" s="9">
        <v>300</v>
      </c>
      <c r="AB319" s="9" t="s">
        <v>224</v>
      </c>
      <c r="AC319" s="9" t="s">
        <v>224</v>
      </c>
      <c r="AD319" s="9">
        <v>99.75</v>
      </c>
      <c r="AE319" s="9">
        <v>127.6</v>
      </c>
      <c r="AF319" s="9">
        <v>119.66</v>
      </c>
      <c r="AG319" s="9">
        <v>323.39999999999998</v>
      </c>
      <c r="AH319" s="9">
        <v>273</v>
      </c>
      <c r="AI319" s="9">
        <v>231.6</v>
      </c>
      <c r="AJ319" s="9" t="s">
        <v>224</v>
      </c>
      <c r="AK319" s="9">
        <v>153.80000000000001</v>
      </c>
      <c r="AL319" s="9">
        <v>176.61</v>
      </c>
      <c r="AM319" s="9">
        <v>1.10937</v>
      </c>
      <c r="AN319" s="9">
        <v>0.76473000000000002</v>
      </c>
      <c r="AO319" s="9">
        <v>0.41961999999999999</v>
      </c>
      <c r="AP319" s="9">
        <v>2.04037581</v>
      </c>
      <c r="AQ319" s="9">
        <v>1.362896084</v>
      </c>
      <c r="AR319" s="9">
        <v>3.4992999999999999</v>
      </c>
      <c r="AS319" s="9">
        <v>13.9994</v>
      </c>
      <c r="AT319" s="9">
        <v>0.64570000000000005</v>
      </c>
      <c r="AU319" s="9">
        <v>0.48080000000000001</v>
      </c>
      <c r="AV319" s="9">
        <v>0.24490000000000001</v>
      </c>
      <c r="AW319" s="9">
        <v>3402.27</v>
      </c>
      <c r="AX319" s="9">
        <v>279.74</v>
      </c>
      <c r="AY319" s="9">
        <v>242.04</v>
      </c>
      <c r="AZ319" s="9">
        <v>542.00542005420004</v>
      </c>
      <c r="BA319" s="9">
        <v>756.64171913515997</v>
      </c>
      <c r="BB319" s="9">
        <v>497.39</v>
      </c>
      <c r="BC319" s="9">
        <v>1.7771999999999999</v>
      </c>
      <c r="BD319" s="9" t="s">
        <v>224</v>
      </c>
      <c r="BE319" s="9">
        <v>1.2266999999999999</v>
      </c>
      <c r="BF319" s="9">
        <v>32.5</v>
      </c>
      <c r="BG319" s="9">
        <v>187.4</v>
      </c>
      <c r="BH319" s="9">
        <v>181</v>
      </c>
      <c r="BI319" s="9">
        <v>148</v>
      </c>
      <c r="BJ319" s="9">
        <v>112.5</v>
      </c>
      <c r="BK319" s="9">
        <v>1631.57</v>
      </c>
      <c r="BL319" s="9">
        <v>30.15</v>
      </c>
      <c r="BM319" s="9">
        <v>2421.29</v>
      </c>
      <c r="BN319" s="9">
        <v>694.6</v>
      </c>
      <c r="BO319" s="9">
        <v>5909.2</v>
      </c>
      <c r="BP319" s="9">
        <v>7895.87</v>
      </c>
      <c r="BQ319" s="9">
        <v>1254.8</v>
      </c>
      <c r="BR319" s="9">
        <v>351.81</v>
      </c>
      <c r="BS319" s="9">
        <v>378.9</v>
      </c>
      <c r="BT319" s="9">
        <v>5.1962000000000002</v>
      </c>
      <c r="BU319" s="8"/>
      <c r="BV319" s="8"/>
      <c r="BW319" s="8"/>
      <c r="BX319" s="8"/>
      <c r="BY319" s="8"/>
      <c r="BZ319" s="8"/>
      <c r="CA319" s="8"/>
      <c r="CB319" s="8"/>
      <c r="CC319" s="8"/>
      <c r="CD319" s="8"/>
      <c r="CE319" s="8"/>
      <c r="CF319" s="8"/>
      <c r="CG319" s="8"/>
      <c r="CH319" s="8"/>
      <c r="CI319" s="8"/>
      <c r="CJ319" s="8"/>
      <c r="CK319" s="8"/>
    </row>
    <row r="320" spans="1:89" ht="15.75" x14ac:dyDescent="0.25">
      <c r="A320" s="6">
        <v>35462</v>
      </c>
      <c r="B320" s="10">
        <v>20.420000000000002</v>
      </c>
      <c r="C320" s="10">
        <v>20.83</v>
      </c>
      <c r="D320" s="10">
        <v>18.600000000000001</v>
      </c>
      <c r="E320" s="10">
        <v>21.83</v>
      </c>
      <c r="F320" s="10">
        <v>34.6</v>
      </c>
      <c r="G320" s="10">
        <v>33.799999999999997</v>
      </c>
      <c r="H320" s="10">
        <v>2.2200000000000002</v>
      </c>
      <c r="I320" s="10">
        <v>2.89</v>
      </c>
      <c r="J320" s="10">
        <v>4.22</v>
      </c>
      <c r="K320" s="10">
        <v>43.55629326343</v>
      </c>
      <c r="L320" s="10">
        <v>1.3726</v>
      </c>
      <c r="M320" s="10">
        <v>3.7119</v>
      </c>
      <c r="N320" s="10">
        <v>1.6623000000000001</v>
      </c>
      <c r="O320" s="10">
        <v>1.6758</v>
      </c>
      <c r="P320" s="10">
        <v>1.817979</v>
      </c>
      <c r="Q320" s="10">
        <v>1.5968899999999999</v>
      </c>
      <c r="R320" s="10">
        <v>1.6125</v>
      </c>
      <c r="S320" s="10">
        <v>768</v>
      </c>
      <c r="T320" s="10">
        <v>870</v>
      </c>
      <c r="U320" s="10">
        <v>558</v>
      </c>
      <c r="V320" s="10">
        <v>886</v>
      </c>
      <c r="W320" s="10">
        <v>580</v>
      </c>
      <c r="X320" s="10">
        <v>757</v>
      </c>
      <c r="Y320" s="10">
        <v>308</v>
      </c>
      <c r="Z320" s="10">
        <v>527</v>
      </c>
      <c r="AA320" s="10">
        <v>282</v>
      </c>
      <c r="AB320" s="10" t="s">
        <v>224</v>
      </c>
      <c r="AC320" s="10" t="s">
        <v>224</v>
      </c>
      <c r="AD320" s="10">
        <v>97.73</v>
      </c>
      <c r="AE320" s="10">
        <v>121.67</v>
      </c>
      <c r="AF320" s="10">
        <v>111.22</v>
      </c>
      <c r="AG320" s="10">
        <v>347</v>
      </c>
      <c r="AH320" s="10">
        <v>283</v>
      </c>
      <c r="AI320" s="10">
        <v>225.75</v>
      </c>
      <c r="AJ320" s="10" t="s">
        <v>224</v>
      </c>
      <c r="AK320" s="10">
        <v>143.58000000000001</v>
      </c>
      <c r="AL320" s="10">
        <v>172.35</v>
      </c>
      <c r="AM320" s="10">
        <v>0.97304999999999997</v>
      </c>
      <c r="AN320" s="10">
        <v>0.78539999999999999</v>
      </c>
      <c r="AO320" s="10">
        <v>0.40672999999999998</v>
      </c>
      <c r="AP320" s="10">
        <v>1.8386530800000001</v>
      </c>
      <c r="AQ320" s="10">
        <v>1.3787693480000001</v>
      </c>
      <c r="AR320" s="10">
        <v>3.6739000000000002</v>
      </c>
      <c r="AS320" s="10">
        <v>13.889099999999999</v>
      </c>
      <c r="AT320" s="10">
        <v>0.65410000000000001</v>
      </c>
      <c r="AU320" s="10">
        <v>0.4824</v>
      </c>
      <c r="AV320" s="10">
        <v>0.23830000000000001</v>
      </c>
      <c r="AW320" s="10">
        <v>3353.29</v>
      </c>
      <c r="AX320" s="10">
        <v>282.95</v>
      </c>
      <c r="AY320" s="10">
        <v>235.18</v>
      </c>
      <c r="AZ320" s="10">
        <v>530.52274174153001</v>
      </c>
      <c r="BA320" s="10">
        <v>753.28368325589997</v>
      </c>
      <c r="BB320" s="10">
        <v>487.78</v>
      </c>
      <c r="BC320" s="10">
        <v>1.7730999999999999</v>
      </c>
      <c r="BD320" s="10" t="s">
        <v>224</v>
      </c>
      <c r="BE320" s="10">
        <v>1.2206999999999999</v>
      </c>
      <c r="BF320" s="10">
        <v>32.5</v>
      </c>
      <c r="BG320" s="10">
        <v>187.375</v>
      </c>
      <c r="BH320" s="10">
        <v>181</v>
      </c>
      <c r="BI320" s="10">
        <v>160.375</v>
      </c>
      <c r="BJ320" s="10">
        <v>112.5</v>
      </c>
      <c r="BK320" s="10">
        <v>1580.01</v>
      </c>
      <c r="BL320" s="10">
        <v>30.15</v>
      </c>
      <c r="BM320" s="10">
        <v>2405.85</v>
      </c>
      <c r="BN320" s="10">
        <v>660.2</v>
      </c>
      <c r="BO320" s="10">
        <v>5883.2</v>
      </c>
      <c r="BP320" s="10">
        <v>7734.53</v>
      </c>
      <c r="BQ320" s="10">
        <v>1179.4000000000001</v>
      </c>
      <c r="BR320" s="10">
        <v>346.58</v>
      </c>
      <c r="BS320" s="10">
        <v>365.01</v>
      </c>
      <c r="BT320" s="10">
        <v>5.0721999999999996</v>
      </c>
      <c r="BU320" s="8"/>
      <c r="BV320" s="8"/>
      <c r="BW320" s="8"/>
      <c r="BX320" s="8"/>
      <c r="BY320" s="8"/>
      <c r="BZ320" s="8"/>
      <c r="CA320" s="8"/>
      <c r="CB320" s="8"/>
      <c r="CC320" s="8"/>
      <c r="CD320" s="8"/>
      <c r="CE320" s="8"/>
      <c r="CF320" s="8"/>
      <c r="CG320" s="8"/>
      <c r="CH320" s="8"/>
      <c r="CI320" s="8"/>
      <c r="CJ320" s="8"/>
      <c r="CK320" s="8"/>
    </row>
    <row r="321" spans="1:89" ht="15.75" x14ac:dyDescent="0.25">
      <c r="A321" s="6">
        <v>35431</v>
      </c>
      <c r="B321" s="9">
        <v>23.226666666669999</v>
      </c>
      <c r="C321" s="9">
        <v>23.47</v>
      </c>
      <c r="D321" s="9">
        <v>21.28</v>
      </c>
      <c r="E321" s="9">
        <v>24.93</v>
      </c>
      <c r="F321" s="9">
        <v>35.229999999999997</v>
      </c>
      <c r="G321" s="9">
        <v>34.57</v>
      </c>
      <c r="H321" s="9">
        <v>3.31</v>
      </c>
      <c r="I321" s="9">
        <v>2.89</v>
      </c>
      <c r="J321" s="9">
        <v>4.13</v>
      </c>
      <c r="K321" s="9">
        <v>56.731595336719998</v>
      </c>
      <c r="L321" s="9">
        <v>1.4278999999999999</v>
      </c>
      <c r="M321" s="9">
        <v>2.9291</v>
      </c>
      <c r="N321" s="9">
        <v>1.4813000000000001</v>
      </c>
      <c r="O321" s="9">
        <v>1.6523000000000001</v>
      </c>
      <c r="P321" s="9">
        <v>1.7656210000000001</v>
      </c>
      <c r="Q321" s="9">
        <v>1.6187929999999999</v>
      </c>
      <c r="R321" s="9">
        <v>1.5725</v>
      </c>
      <c r="S321" s="9">
        <v>768</v>
      </c>
      <c r="T321" s="9">
        <v>893</v>
      </c>
      <c r="U321" s="9">
        <v>576</v>
      </c>
      <c r="V321" s="9">
        <v>874</v>
      </c>
      <c r="W321" s="9">
        <v>567</v>
      </c>
      <c r="X321" s="9">
        <v>754</v>
      </c>
      <c r="Y321" s="9">
        <v>301</v>
      </c>
      <c r="Z321" s="9">
        <v>534</v>
      </c>
      <c r="AA321" s="9">
        <v>280</v>
      </c>
      <c r="AB321" s="9" t="s">
        <v>224</v>
      </c>
      <c r="AC321" s="9" t="s">
        <v>224</v>
      </c>
      <c r="AD321" s="9">
        <v>98.97</v>
      </c>
      <c r="AE321" s="9">
        <v>118.36</v>
      </c>
      <c r="AF321" s="9">
        <v>105.65</v>
      </c>
      <c r="AG321" s="9">
        <v>356</v>
      </c>
      <c r="AH321" s="9">
        <v>291</v>
      </c>
      <c r="AI321" s="9">
        <v>217.5</v>
      </c>
      <c r="AJ321" s="9" t="s">
        <v>224</v>
      </c>
      <c r="AK321" s="9">
        <v>154.01</v>
      </c>
      <c r="AL321" s="9">
        <v>175.73</v>
      </c>
      <c r="AM321" s="9">
        <v>0.93589999999999995</v>
      </c>
      <c r="AN321" s="9">
        <v>0.66690000000000005</v>
      </c>
      <c r="AO321" s="9">
        <v>0.42459999999999998</v>
      </c>
      <c r="AP321" s="9">
        <v>1.765239234</v>
      </c>
      <c r="AQ321" s="9">
        <v>1.4153660400000001</v>
      </c>
      <c r="AR321" s="9">
        <v>3.7930000000000001</v>
      </c>
      <c r="AS321" s="9">
        <v>13.889099999999999</v>
      </c>
      <c r="AT321" s="9">
        <v>0.68959999999999999</v>
      </c>
      <c r="AU321" s="9">
        <v>0.4824</v>
      </c>
      <c r="AV321" s="9">
        <v>0.23569999999999999</v>
      </c>
      <c r="AW321" s="9">
        <v>3333.84</v>
      </c>
      <c r="AX321" s="9">
        <v>286.14</v>
      </c>
      <c r="AY321" s="9">
        <v>240.56</v>
      </c>
      <c r="AZ321" s="9">
        <v>516.90081042662996</v>
      </c>
      <c r="BA321" s="9">
        <v>743.81747336711999</v>
      </c>
      <c r="BB321" s="9">
        <v>499.93</v>
      </c>
      <c r="BC321" s="9">
        <v>1.7609999999999999</v>
      </c>
      <c r="BD321" s="9" t="s">
        <v>224</v>
      </c>
      <c r="BE321" s="9">
        <v>1.2313000000000001</v>
      </c>
      <c r="BF321" s="9">
        <v>32.5</v>
      </c>
      <c r="BG321" s="9">
        <v>188</v>
      </c>
      <c r="BH321" s="9">
        <v>181.9</v>
      </c>
      <c r="BI321" s="9">
        <v>173.5</v>
      </c>
      <c r="BJ321" s="9">
        <v>112.5</v>
      </c>
      <c r="BK321" s="9">
        <v>1575.61</v>
      </c>
      <c r="BL321" s="9">
        <v>30.15</v>
      </c>
      <c r="BM321" s="9">
        <v>2434.9299999999998</v>
      </c>
      <c r="BN321" s="9">
        <v>692.3</v>
      </c>
      <c r="BO321" s="9">
        <v>5877.7</v>
      </c>
      <c r="BP321" s="9">
        <v>7071.55</v>
      </c>
      <c r="BQ321" s="9">
        <v>1086.5</v>
      </c>
      <c r="BR321" s="9">
        <v>355.11</v>
      </c>
      <c r="BS321" s="9">
        <v>360.1</v>
      </c>
      <c r="BT321" s="9">
        <v>4.7747000000000002</v>
      </c>
      <c r="BU321" s="8"/>
      <c r="BV321" s="8"/>
      <c r="BW321" s="8"/>
      <c r="BX321" s="8"/>
      <c r="BY321" s="8"/>
      <c r="BZ321" s="8"/>
      <c r="CA321" s="8"/>
      <c r="CB321" s="8"/>
      <c r="CC321" s="8"/>
      <c r="CD321" s="8"/>
      <c r="CE321" s="8"/>
      <c r="CF321" s="8"/>
      <c r="CG321" s="8"/>
      <c r="CH321" s="8"/>
      <c r="CI321" s="8"/>
      <c r="CJ321" s="8"/>
      <c r="CK321" s="8"/>
    </row>
    <row r="322" spans="1:89" ht="15.75" x14ac:dyDescent="0.25">
      <c r="A322" s="6">
        <v>35400</v>
      </c>
      <c r="B322" s="10">
        <v>23.623333333329999</v>
      </c>
      <c r="C322" s="10">
        <v>23.9</v>
      </c>
      <c r="D322" s="10">
        <v>21.65</v>
      </c>
      <c r="E322" s="10">
        <v>25.32</v>
      </c>
      <c r="F322" s="10">
        <v>35.35</v>
      </c>
      <c r="G322" s="10">
        <v>35.04</v>
      </c>
      <c r="H322" s="10">
        <v>3.82</v>
      </c>
      <c r="I322" s="10">
        <v>2.96</v>
      </c>
      <c r="J322" s="10">
        <v>4.08</v>
      </c>
      <c r="K322" s="10">
        <v>63.223618916109999</v>
      </c>
      <c r="L322" s="10">
        <v>1.4738</v>
      </c>
      <c r="M322" s="10">
        <v>2.5798000000000001</v>
      </c>
      <c r="N322" s="10">
        <v>1.3902000000000001</v>
      </c>
      <c r="O322" s="10">
        <v>1.6337999999999999</v>
      </c>
      <c r="P322" s="10">
        <v>1.824765</v>
      </c>
      <c r="Q322" s="10">
        <v>1.5634110000000001</v>
      </c>
      <c r="R322" s="10">
        <v>1.5131250000000001</v>
      </c>
      <c r="S322" s="10">
        <v>777</v>
      </c>
      <c r="T322" s="10">
        <v>897</v>
      </c>
      <c r="U322" s="10">
        <v>583</v>
      </c>
      <c r="V322" s="10">
        <v>868</v>
      </c>
      <c r="W322" s="10">
        <v>561</v>
      </c>
      <c r="X322" s="10">
        <v>747</v>
      </c>
      <c r="Y322" s="10">
        <v>289</v>
      </c>
      <c r="Z322" s="10">
        <v>514</v>
      </c>
      <c r="AA322" s="10">
        <v>279</v>
      </c>
      <c r="AB322" s="10" t="s">
        <v>224</v>
      </c>
      <c r="AC322" s="10" t="s">
        <v>224</v>
      </c>
      <c r="AD322" s="10">
        <v>100.76</v>
      </c>
      <c r="AE322" s="10">
        <v>117.69</v>
      </c>
      <c r="AF322" s="10">
        <v>105.77</v>
      </c>
      <c r="AG322" s="10">
        <v>319.2</v>
      </c>
      <c r="AH322" s="10">
        <v>263</v>
      </c>
      <c r="AI322" s="10">
        <v>205.2</v>
      </c>
      <c r="AJ322" s="10" t="s">
        <v>224</v>
      </c>
      <c r="AK322" s="10">
        <v>158.6</v>
      </c>
      <c r="AL322" s="10">
        <v>175.7</v>
      </c>
      <c r="AM322" s="10" t="s">
        <v>224</v>
      </c>
      <c r="AN322" s="10">
        <v>0.47620000000000001</v>
      </c>
      <c r="AO322" s="10">
        <v>0.43387999999999999</v>
      </c>
      <c r="AP322" s="10">
        <v>1.787285434</v>
      </c>
      <c r="AQ322" s="10">
        <v>1.4371917780000001</v>
      </c>
      <c r="AR322" s="10">
        <v>3.7919</v>
      </c>
      <c r="AS322" s="10">
        <v>13.834</v>
      </c>
      <c r="AT322" s="10">
        <v>0.64549999999999996</v>
      </c>
      <c r="AU322" s="10">
        <v>0.48709999999999998</v>
      </c>
      <c r="AV322" s="10">
        <v>0.23680000000000001</v>
      </c>
      <c r="AW322" s="10">
        <v>3261.76</v>
      </c>
      <c r="AX322" s="10">
        <v>300.38</v>
      </c>
      <c r="AY322" s="10">
        <v>233.76</v>
      </c>
      <c r="AZ322" s="10">
        <v>543.65450279458003</v>
      </c>
      <c r="BA322" s="10">
        <v>726.85184544222</v>
      </c>
      <c r="BB322" s="10">
        <v>518.62</v>
      </c>
      <c r="BC322" s="10">
        <v>1.7464999999999999</v>
      </c>
      <c r="BD322" s="10" t="s">
        <v>224</v>
      </c>
      <c r="BE322" s="10">
        <v>1.2571000000000001</v>
      </c>
      <c r="BF322" s="10">
        <v>32.5</v>
      </c>
      <c r="BG322" s="10">
        <v>188.5</v>
      </c>
      <c r="BH322" s="10">
        <v>182.5</v>
      </c>
      <c r="BI322" s="10">
        <v>174.5</v>
      </c>
      <c r="BJ322" s="10">
        <v>112.5</v>
      </c>
      <c r="BK322" s="10">
        <v>1500.29</v>
      </c>
      <c r="BL322" s="10">
        <v>30</v>
      </c>
      <c r="BM322" s="10">
        <v>2268.08</v>
      </c>
      <c r="BN322" s="10">
        <v>688.8</v>
      </c>
      <c r="BO322" s="10">
        <v>5836.3</v>
      </c>
      <c r="BP322" s="10">
        <v>6580.75</v>
      </c>
      <c r="BQ322" s="10">
        <v>1036.3</v>
      </c>
      <c r="BR322" s="10">
        <v>369</v>
      </c>
      <c r="BS322" s="10">
        <v>370.7</v>
      </c>
      <c r="BT322" s="10">
        <v>4.8263999999999996</v>
      </c>
      <c r="BU322" s="8"/>
      <c r="BV322" s="8"/>
      <c r="BW322" s="8"/>
      <c r="BX322" s="8"/>
      <c r="BY322" s="8"/>
      <c r="BZ322" s="8"/>
      <c r="CA322" s="8"/>
      <c r="CB322" s="8"/>
      <c r="CC322" s="8"/>
      <c r="CD322" s="8"/>
      <c r="CE322" s="8"/>
      <c r="CF322" s="8"/>
      <c r="CG322" s="8"/>
      <c r="CH322" s="8"/>
      <c r="CI322" s="8"/>
      <c r="CJ322" s="8"/>
      <c r="CK322" s="8"/>
    </row>
    <row r="323" spans="1:89" ht="15.75" x14ac:dyDescent="0.25">
      <c r="A323" s="6">
        <v>35370</v>
      </c>
      <c r="B323" s="9">
        <v>22.39</v>
      </c>
      <c r="C323" s="9">
        <v>22.64</v>
      </c>
      <c r="D323" s="9">
        <v>20.87</v>
      </c>
      <c r="E323" s="9">
        <v>23.66</v>
      </c>
      <c r="F323" s="9">
        <v>35.700000000000003</v>
      </c>
      <c r="G323" s="9">
        <v>34.14</v>
      </c>
      <c r="H323" s="9">
        <v>3.03</v>
      </c>
      <c r="I323" s="9">
        <v>2.96</v>
      </c>
      <c r="J323" s="9">
        <v>4.03</v>
      </c>
      <c r="K323" s="9">
        <v>53.596479562459997</v>
      </c>
      <c r="L323" s="9">
        <v>1.4676</v>
      </c>
      <c r="M323" s="9">
        <v>2.7353000000000001</v>
      </c>
      <c r="N323" s="9">
        <v>1.5476000000000001</v>
      </c>
      <c r="O323" s="9">
        <v>1.6061000000000001</v>
      </c>
      <c r="P323" s="9">
        <v>1.8560110000000001</v>
      </c>
      <c r="Q323" s="9">
        <v>1.4623949999999999</v>
      </c>
      <c r="R323" s="9">
        <v>1.5</v>
      </c>
      <c r="S323" s="9">
        <v>760</v>
      </c>
      <c r="T323" s="9">
        <v>904</v>
      </c>
      <c r="U323" s="9">
        <v>600</v>
      </c>
      <c r="V323" s="9">
        <v>868</v>
      </c>
      <c r="W323" s="9">
        <v>550</v>
      </c>
      <c r="X323" s="9">
        <v>721</v>
      </c>
      <c r="Y323" s="9">
        <v>286</v>
      </c>
      <c r="Z323" s="9">
        <v>517</v>
      </c>
      <c r="AA323" s="9">
        <v>274</v>
      </c>
      <c r="AB323" s="9" t="s">
        <v>224</v>
      </c>
      <c r="AC323" s="9" t="s">
        <v>224</v>
      </c>
      <c r="AD323" s="9">
        <v>99.99</v>
      </c>
      <c r="AE323" s="9">
        <v>117.74</v>
      </c>
      <c r="AF323" s="9">
        <v>105.55</v>
      </c>
      <c r="AG323" s="9">
        <v>315</v>
      </c>
      <c r="AH323" s="9">
        <v>258</v>
      </c>
      <c r="AI323" s="9">
        <v>205.75</v>
      </c>
      <c r="AJ323" s="9" t="s">
        <v>224</v>
      </c>
      <c r="AK323" s="9">
        <v>158.21</v>
      </c>
      <c r="AL323" s="9">
        <v>176.41</v>
      </c>
      <c r="AM323" s="9" t="s">
        <v>224</v>
      </c>
      <c r="AN323" s="9">
        <v>0.42659000000000002</v>
      </c>
      <c r="AO323" s="9">
        <v>0.47499000000000002</v>
      </c>
      <c r="AP323" s="9">
        <v>1.767223392</v>
      </c>
      <c r="AQ323" s="9">
        <v>1.4513013459999999</v>
      </c>
      <c r="AR323" s="9">
        <v>3.7719999999999998</v>
      </c>
      <c r="AS323" s="9">
        <v>13.646599999999999</v>
      </c>
      <c r="AT323" s="9">
        <v>0.7046</v>
      </c>
      <c r="AU323" s="9">
        <v>0.48770000000000002</v>
      </c>
      <c r="AV323" s="9">
        <v>0.23630000000000001</v>
      </c>
      <c r="AW323" s="9">
        <v>3213.38</v>
      </c>
      <c r="AX323" s="9">
        <v>303.54000000000002</v>
      </c>
      <c r="AY323" s="9">
        <v>253.21</v>
      </c>
      <c r="AZ323" s="9">
        <v>558.12313958953996</v>
      </c>
      <c r="BA323" s="9">
        <v>753.66427692286004</v>
      </c>
      <c r="BB323" s="9">
        <v>526.22</v>
      </c>
      <c r="BC323" s="9">
        <v>1.677</v>
      </c>
      <c r="BD323" s="9" t="s">
        <v>224</v>
      </c>
      <c r="BE323" s="9">
        <v>1.2703</v>
      </c>
      <c r="BF323" s="9">
        <v>32.5</v>
      </c>
      <c r="BG323" s="9">
        <v>188.25</v>
      </c>
      <c r="BH323" s="9">
        <v>182.5</v>
      </c>
      <c r="BI323" s="9">
        <v>172.625</v>
      </c>
      <c r="BJ323" s="9">
        <v>112.5</v>
      </c>
      <c r="BK323" s="9">
        <v>1449.52</v>
      </c>
      <c r="BL323" s="9">
        <v>30</v>
      </c>
      <c r="BM323" s="9">
        <v>2230.86</v>
      </c>
      <c r="BN323" s="9">
        <v>716.6</v>
      </c>
      <c r="BO323" s="9">
        <v>5991.7</v>
      </c>
      <c r="BP323" s="9">
        <v>6943.38</v>
      </c>
      <c r="BQ323" s="9">
        <v>1046.5</v>
      </c>
      <c r="BR323" s="9">
        <v>377.85</v>
      </c>
      <c r="BS323" s="9">
        <v>381.98</v>
      </c>
      <c r="BT323" s="9">
        <v>4.8331999999999997</v>
      </c>
      <c r="BU323" s="8"/>
      <c r="BV323" s="8"/>
      <c r="BW323" s="8"/>
      <c r="BX323" s="8"/>
      <c r="BY323" s="8"/>
      <c r="BZ323" s="8"/>
      <c r="CA323" s="8"/>
      <c r="CB323" s="8"/>
      <c r="CC323" s="8"/>
      <c r="CD323" s="8"/>
      <c r="CE323" s="8"/>
      <c r="CF323" s="8"/>
      <c r="CG323" s="8"/>
      <c r="CH323" s="8"/>
      <c r="CI323" s="8"/>
      <c r="CJ323" s="8"/>
      <c r="CK323" s="8"/>
    </row>
    <row r="324" spans="1:89" ht="15.75" x14ac:dyDescent="0.25">
      <c r="A324" s="6">
        <v>35339</v>
      </c>
      <c r="B324" s="10">
        <v>23.61</v>
      </c>
      <c r="C324" s="10">
        <v>24.18</v>
      </c>
      <c r="D324" s="10">
        <v>21.71</v>
      </c>
      <c r="E324" s="10">
        <v>24.94</v>
      </c>
      <c r="F324" s="10">
        <v>37.6</v>
      </c>
      <c r="G324" s="10">
        <v>34.25</v>
      </c>
      <c r="H324" s="10">
        <v>2.37</v>
      </c>
      <c r="I324" s="10">
        <v>2.94</v>
      </c>
      <c r="J324" s="10">
        <v>3.79</v>
      </c>
      <c r="K324" s="10">
        <v>45.324175370680003</v>
      </c>
      <c r="L324" s="10">
        <v>1.4770000000000001</v>
      </c>
      <c r="M324" s="10">
        <v>2.7381000000000002</v>
      </c>
      <c r="N324" s="10">
        <v>1.6075999999999999</v>
      </c>
      <c r="O324" s="10">
        <v>1.7265999999999999</v>
      </c>
      <c r="P324" s="10">
        <v>2.1416059999999999</v>
      </c>
      <c r="Q324" s="10">
        <v>1.546468</v>
      </c>
      <c r="R324" s="10">
        <v>1.4918750000000001</v>
      </c>
      <c r="S324" s="10">
        <v>722</v>
      </c>
      <c r="T324" s="10">
        <v>917</v>
      </c>
      <c r="U324" s="10">
        <v>581</v>
      </c>
      <c r="V324" s="10">
        <v>874</v>
      </c>
      <c r="W324" s="10">
        <v>532</v>
      </c>
      <c r="X324" s="10">
        <v>693</v>
      </c>
      <c r="Y324" s="10">
        <v>290</v>
      </c>
      <c r="Z324" s="10">
        <v>528</v>
      </c>
      <c r="AA324" s="10">
        <v>270</v>
      </c>
      <c r="AB324" s="10" t="s">
        <v>224</v>
      </c>
      <c r="AC324" s="10" t="s">
        <v>224</v>
      </c>
      <c r="AD324" s="10">
        <v>102.41</v>
      </c>
      <c r="AE324" s="10">
        <v>127.85</v>
      </c>
      <c r="AF324" s="10">
        <v>113.32</v>
      </c>
      <c r="AG324" s="10">
        <v>312.75</v>
      </c>
      <c r="AH324" s="10">
        <v>260</v>
      </c>
      <c r="AI324" s="10">
        <v>208</v>
      </c>
      <c r="AJ324" s="10" t="s">
        <v>224</v>
      </c>
      <c r="AK324" s="10">
        <v>158.44</v>
      </c>
      <c r="AL324" s="10">
        <v>178</v>
      </c>
      <c r="AM324" s="10" t="s">
        <v>224</v>
      </c>
      <c r="AN324" s="10">
        <v>0.37545000000000001</v>
      </c>
      <c r="AO324" s="10">
        <v>0.47370000000000001</v>
      </c>
      <c r="AP324" s="10">
        <v>1.793899294</v>
      </c>
      <c r="AQ324" s="10">
        <v>1.447994416</v>
      </c>
      <c r="AR324" s="10">
        <v>3.5926</v>
      </c>
      <c r="AS324" s="10">
        <v>13.1175</v>
      </c>
      <c r="AT324" s="10">
        <v>0.69230000000000003</v>
      </c>
      <c r="AU324" s="10">
        <v>0.49299999999999999</v>
      </c>
      <c r="AV324" s="10">
        <v>0.2452</v>
      </c>
      <c r="AW324" s="10">
        <v>3157.84</v>
      </c>
      <c r="AX324" s="10">
        <v>300</v>
      </c>
      <c r="AY324" s="10">
        <v>252.67</v>
      </c>
      <c r="AZ324" s="10">
        <v>503.22255985445003</v>
      </c>
      <c r="BA324" s="10">
        <v>758.92666564173999</v>
      </c>
      <c r="BB324" s="10">
        <v>525.09</v>
      </c>
      <c r="BC324" s="10">
        <v>1.6616</v>
      </c>
      <c r="BD324" s="10" t="s">
        <v>224</v>
      </c>
      <c r="BE324" s="10">
        <v>1.2412000000000001</v>
      </c>
      <c r="BF324" s="10">
        <v>32.5</v>
      </c>
      <c r="BG324" s="10">
        <v>183.75</v>
      </c>
      <c r="BH324" s="10">
        <v>182.5</v>
      </c>
      <c r="BI324" s="10">
        <v>172.25</v>
      </c>
      <c r="BJ324" s="10">
        <v>112.5</v>
      </c>
      <c r="BK324" s="10">
        <v>1336.34</v>
      </c>
      <c r="BL324" s="10">
        <v>30</v>
      </c>
      <c r="BM324" s="10">
        <v>1961.17</v>
      </c>
      <c r="BN324" s="10">
        <v>741.9</v>
      </c>
      <c r="BO324" s="10">
        <v>5941.9</v>
      </c>
      <c r="BP324" s="10">
        <v>7031.39</v>
      </c>
      <c r="BQ324" s="10">
        <v>1003.1</v>
      </c>
      <c r="BR324" s="10">
        <v>381.07</v>
      </c>
      <c r="BS324" s="10">
        <v>384.18</v>
      </c>
      <c r="BT324" s="10">
        <v>4.9276</v>
      </c>
      <c r="BU324" s="8"/>
      <c r="BV324" s="8"/>
      <c r="BW324" s="8"/>
      <c r="BX324" s="8"/>
      <c r="BY324" s="8"/>
      <c r="BZ324" s="8"/>
      <c r="CA324" s="8"/>
      <c r="CB324" s="8"/>
      <c r="CC324" s="8"/>
      <c r="CD324" s="8"/>
      <c r="CE324" s="8"/>
      <c r="CF324" s="8"/>
      <c r="CG324" s="8"/>
      <c r="CH324" s="8"/>
      <c r="CI324" s="8"/>
      <c r="CJ324" s="8"/>
      <c r="CK324" s="8"/>
    </row>
    <row r="325" spans="1:89" ht="15.75" x14ac:dyDescent="0.25">
      <c r="A325" s="6">
        <v>35309</v>
      </c>
      <c r="B325" s="9">
        <v>22.25666666667</v>
      </c>
      <c r="C325" s="9">
        <v>22.59</v>
      </c>
      <c r="D325" s="9">
        <v>20.260000000000002</v>
      </c>
      <c r="E325" s="9">
        <v>23.92</v>
      </c>
      <c r="F325" s="9">
        <v>38.1</v>
      </c>
      <c r="G325" s="9">
        <v>33.380000000000003</v>
      </c>
      <c r="H325" s="9">
        <v>1.84</v>
      </c>
      <c r="I325" s="9">
        <v>2.79</v>
      </c>
      <c r="J325" s="9">
        <v>3.68</v>
      </c>
      <c r="K325" s="9">
        <v>38.100567486389998</v>
      </c>
      <c r="L325" s="9">
        <v>1.476</v>
      </c>
      <c r="M325" s="9">
        <v>2.6168999999999998</v>
      </c>
      <c r="N325" s="9">
        <v>1.6389</v>
      </c>
      <c r="O325" s="9">
        <v>1.7435</v>
      </c>
      <c r="P325" s="9">
        <v>2.1046170000000002</v>
      </c>
      <c r="Q325" s="9">
        <v>1.6786540000000001</v>
      </c>
      <c r="R325" s="9">
        <v>1.4472</v>
      </c>
      <c r="S325" s="9">
        <v>721</v>
      </c>
      <c r="T325" s="9">
        <v>929</v>
      </c>
      <c r="U325" s="9">
        <v>566</v>
      </c>
      <c r="V325" s="9">
        <v>879</v>
      </c>
      <c r="W325" s="9">
        <v>545</v>
      </c>
      <c r="X325" s="9">
        <v>707</v>
      </c>
      <c r="Y325" s="9">
        <v>319</v>
      </c>
      <c r="Z325" s="9">
        <v>569</v>
      </c>
      <c r="AA325" s="9">
        <v>286</v>
      </c>
      <c r="AB325" s="9" t="s">
        <v>224</v>
      </c>
      <c r="AC325" s="9" t="s">
        <v>224</v>
      </c>
      <c r="AD325" s="9">
        <v>103.4</v>
      </c>
      <c r="AE325" s="9">
        <v>145.38999999999999</v>
      </c>
      <c r="AF325" s="9">
        <v>130.35</v>
      </c>
      <c r="AG325" s="9">
        <v>328.4</v>
      </c>
      <c r="AH325" s="9">
        <v>274</v>
      </c>
      <c r="AI325" s="9">
        <v>214.4</v>
      </c>
      <c r="AJ325" s="9" t="s">
        <v>224</v>
      </c>
      <c r="AK325" s="9">
        <v>169.71</v>
      </c>
      <c r="AL325" s="9">
        <v>178.71</v>
      </c>
      <c r="AM325" s="9" t="s">
        <v>224</v>
      </c>
      <c r="AN325" s="9">
        <v>0.39639000000000002</v>
      </c>
      <c r="AO325" s="9">
        <v>0.52842</v>
      </c>
      <c r="AP325" s="9">
        <v>1.745397654</v>
      </c>
      <c r="AQ325" s="9">
        <v>1.47048154</v>
      </c>
      <c r="AR325" s="9">
        <v>3.4718</v>
      </c>
      <c r="AS325" s="9">
        <v>13.0899</v>
      </c>
      <c r="AT325" s="9">
        <v>0.68079999999999996</v>
      </c>
      <c r="AU325" s="9">
        <v>0.49320000000000003</v>
      </c>
      <c r="AV325" s="9">
        <v>0.26279999999999998</v>
      </c>
      <c r="AW325" s="9">
        <v>3149.7</v>
      </c>
      <c r="AX325" s="9">
        <v>282.74</v>
      </c>
      <c r="AY325" s="9">
        <v>258.69</v>
      </c>
      <c r="AZ325" s="9">
        <v>506.99062067352003</v>
      </c>
      <c r="BA325" s="9">
        <v>755.30517965912998</v>
      </c>
      <c r="BB325" s="9">
        <v>537.61</v>
      </c>
      <c r="BC325" s="9">
        <v>1.6612</v>
      </c>
      <c r="BD325" s="9" t="s">
        <v>224</v>
      </c>
      <c r="BE325" s="9">
        <v>1.3048999999999999</v>
      </c>
      <c r="BF325" s="9">
        <v>32.5</v>
      </c>
      <c r="BG325" s="9">
        <v>186.7</v>
      </c>
      <c r="BH325" s="9">
        <v>181.5</v>
      </c>
      <c r="BI325" s="9">
        <v>181.4</v>
      </c>
      <c r="BJ325" s="9">
        <v>112.5</v>
      </c>
      <c r="BK325" s="9">
        <v>1407.38</v>
      </c>
      <c r="BL325" s="9">
        <v>30</v>
      </c>
      <c r="BM325" s="9">
        <v>1941.45</v>
      </c>
      <c r="BN325" s="9">
        <v>796.4</v>
      </c>
      <c r="BO325" s="9">
        <v>6101.9</v>
      </c>
      <c r="BP325" s="9">
        <v>7318.05</v>
      </c>
      <c r="BQ325" s="9">
        <v>1000.3</v>
      </c>
      <c r="BR325" s="9">
        <v>383.14</v>
      </c>
      <c r="BS325" s="9">
        <v>389.86</v>
      </c>
      <c r="BT325" s="9">
        <v>5.0388000000000002</v>
      </c>
      <c r="BU325" s="8"/>
      <c r="BV325" s="8"/>
      <c r="BW325" s="8"/>
      <c r="BX325" s="8"/>
      <c r="BY325" s="8"/>
      <c r="BZ325" s="8"/>
      <c r="CA325" s="8"/>
      <c r="CB325" s="8"/>
      <c r="CC325" s="8"/>
      <c r="CD325" s="8"/>
      <c r="CE325" s="8"/>
      <c r="CF325" s="8"/>
      <c r="CG325" s="8"/>
      <c r="CH325" s="8"/>
      <c r="CI325" s="8"/>
      <c r="CJ325" s="8"/>
      <c r="CK325" s="8"/>
    </row>
    <row r="326" spans="1:89" ht="15.75" x14ac:dyDescent="0.25">
      <c r="A326" s="6">
        <v>35278</v>
      </c>
      <c r="B326" s="10">
        <v>20.440000000000001</v>
      </c>
      <c r="C326" s="10">
        <v>20.58</v>
      </c>
      <c r="D326" s="10">
        <v>18.77</v>
      </c>
      <c r="E326" s="10">
        <v>21.97</v>
      </c>
      <c r="F326" s="10">
        <v>38.35</v>
      </c>
      <c r="G326" s="10">
        <v>32.03</v>
      </c>
      <c r="H326" s="10">
        <v>2.0299999999999998</v>
      </c>
      <c r="I326" s="10">
        <v>2.79</v>
      </c>
      <c r="J326" s="10">
        <v>3.68</v>
      </c>
      <c r="K326" s="10">
        <v>40.407808351390003</v>
      </c>
      <c r="L326" s="10">
        <v>1.5008999999999999</v>
      </c>
      <c r="M326" s="10">
        <v>2.7827000000000002</v>
      </c>
      <c r="N326" s="10">
        <v>1.7464999999999999</v>
      </c>
      <c r="O326" s="10">
        <v>1.7371000000000001</v>
      </c>
      <c r="P326" s="10">
        <v>1.954701</v>
      </c>
      <c r="Q326" s="10">
        <v>1.8214490000000001</v>
      </c>
      <c r="R326" s="10">
        <v>1.4350000000000001</v>
      </c>
      <c r="S326" s="10">
        <v>742</v>
      </c>
      <c r="T326" s="10">
        <v>970</v>
      </c>
      <c r="U326" s="10">
        <v>539</v>
      </c>
      <c r="V326" s="10">
        <v>885</v>
      </c>
      <c r="W326" s="10">
        <v>513</v>
      </c>
      <c r="X326" s="10">
        <v>725</v>
      </c>
      <c r="Y326" s="10">
        <v>317</v>
      </c>
      <c r="Z326" s="10">
        <v>565</v>
      </c>
      <c r="AA326" s="10">
        <v>270</v>
      </c>
      <c r="AB326" s="10" t="s">
        <v>224</v>
      </c>
      <c r="AC326" s="10" t="s">
        <v>224</v>
      </c>
      <c r="AD326" s="10">
        <v>115.01</v>
      </c>
      <c r="AE326" s="10">
        <v>185.5</v>
      </c>
      <c r="AF326" s="10">
        <v>152.47</v>
      </c>
      <c r="AG326" s="10">
        <v>335.5</v>
      </c>
      <c r="AH326" s="10">
        <v>276</v>
      </c>
      <c r="AI326" s="10">
        <v>213</v>
      </c>
      <c r="AJ326" s="10" t="s">
        <v>224</v>
      </c>
      <c r="AK326" s="10">
        <v>174.99</v>
      </c>
      <c r="AL326" s="10">
        <v>191.63</v>
      </c>
      <c r="AM326" s="10" t="s">
        <v>224</v>
      </c>
      <c r="AN326" s="10">
        <v>0.40565000000000001</v>
      </c>
      <c r="AO326" s="10">
        <v>0.52725</v>
      </c>
      <c r="AP326" s="10">
        <v>1.755318444</v>
      </c>
      <c r="AQ326" s="10">
        <v>1.47048154</v>
      </c>
      <c r="AR326" s="10">
        <v>3.5133000000000001</v>
      </c>
      <c r="AS326" s="10">
        <v>13.1175</v>
      </c>
      <c r="AT326" s="10">
        <v>0.67659999999999998</v>
      </c>
      <c r="AU326" s="10">
        <v>0.49270000000000003</v>
      </c>
      <c r="AV326" s="10">
        <v>0.2727</v>
      </c>
      <c r="AW326" s="10">
        <v>3140.87</v>
      </c>
      <c r="AX326" s="10">
        <v>286.56</v>
      </c>
      <c r="AY326" s="10">
        <v>263.48</v>
      </c>
      <c r="AZ326" s="10">
        <v>513.83399209486004</v>
      </c>
      <c r="BA326" s="10">
        <v>743.42955556098002</v>
      </c>
      <c r="BB326" s="10">
        <v>538.27</v>
      </c>
      <c r="BC326" s="10">
        <v>1.6830000000000001</v>
      </c>
      <c r="BD326" s="10" t="s">
        <v>224</v>
      </c>
      <c r="BE326" s="10">
        <v>1.3033999999999999</v>
      </c>
      <c r="BF326" s="10">
        <v>32.5</v>
      </c>
      <c r="BG326" s="10">
        <v>189.875</v>
      </c>
      <c r="BH326" s="10">
        <v>178.6</v>
      </c>
      <c r="BI326" s="10">
        <v>187</v>
      </c>
      <c r="BJ326" s="10">
        <v>112.5</v>
      </c>
      <c r="BK326" s="10">
        <v>1463.36</v>
      </c>
      <c r="BL326" s="10">
        <v>30</v>
      </c>
      <c r="BM326" s="10">
        <v>2008.57</v>
      </c>
      <c r="BN326" s="10">
        <v>815.7</v>
      </c>
      <c r="BO326" s="10">
        <v>6110.2</v>
      </c>
      <c r="BP326" s="10">
        <v>7054.36</v>
      </c>
      <c r="BQ326" s="10">
        <v>1006.9</v>
      </c>
      <c r="BR326" s="10">
        <v>387.35</v>
      </c>
      <c r="BS326" s="10">
        <v>400.03</v>
      </c>
      <c r="BT326" s="10">
        <v>5.1353999999999997</v>
      </c>
      <c r="BU326" s="8"/>
      <c r="BV326" s="8"/>
      <c r="BW326" s="8"/>
      <c r="BX326" s="8"/>
      <c r="BY326" s="8"/>
      <c r="BZ326" s="8"/>
      <c r="CA326" s="8"/>
      <c r="CB326" s="8"/>
      <c r="CC326" s="8"/>
      <c r="CD326" s="8"/>
      <c r="CE326" s="8"/>
      <c r="CF326" s="8"/>
      <c r="CG326" s="8"/>
      <c r="CH326" s="8"/>
      <c r="CI326" s="8"/>
      <c r="CJ326" s="8"/>
      <c r="CK326" s="8"/>
    </row>
    <row r="327" spans="1:89" ht="15.75" x14ac:dyDescent="0.25">
      <c r="A327" s="6">
        <v>35247</v>
      </c>
      <c r="B327" s="9">
        <v>19.586666666669998</v>
      </c>
      <c r="C327" s="9">
        <v>19.61</v>
      </c>
      <c r="D327" s="9">
        <v>17.79</v>
      </c>
      <c r="E327" s="9">
        <v>21.36</v>
      </c>
      <c r="F327" s="9">
        <v>38.4</v>
      </c>
      <c r="G327" s="9">
        <v>32.1</v>
      </c>
      <c r="H327" s="9">
        <v>2.48</v>
      </c>
      <c r="I327" s="9">
        <v>2.78</v>
      </c>
      <c r="J327" s="9">
        <v>3.61</v>
      </c>
      <c r="K327" s="9">
        <v>45.777361879410002</v>
      </c>
      <c r="L327" s="9">
        <v>1.4950000000000001</v>
      </c>
      <c r="M327" s="9">
        <v>2.7</v>
      </c>
      <c r="N327" s="9">
        <v>1.7077</v>
      </c>
      <c r="O327" s="9">
        <v>1.7901</v>
      </c>
      <c r="P327" s="9">
        <v>1.8553919999999999</v>
      </c>
      <c r="Q327" s="9">
        <v>2.1408499999999999</v>
      </c>
      <c r="R327" s="9">
        <v>1.3740000000000001</v>
      </c>
      <c r="S327" s="9">
        <v>775</v>
      </c>
      <c r="T327" s="9">
        <v>993</v>
      </c>
      <c r="U327" s="9">
        <v>547</v>
      </c>
      <c r="V327" s="9">
        <v>902</v>
      </c>
      <c r="W327" s="9">
        <v>476</v>
      </c>
      <c r="X327" s="9">
        <v>734</v>
      </c>
      <c r="Y327" s="9">
        <v>312</v>
      </c>
      <c r="Z327" s="9">
        <v>549</v>
      </c>
      <c r="AA327" s="9">
        <v>265</v>
      </c>
      <c r="AB327" s="9" t="s">
        <v>224</v>
      </c>
      <c r="AC327" s="9" t="s">
        <v>224</v>
      </c>
      <c r="AD327" s="9">
        <v>133.09</v>
      </c>
      <c r="AE327" s="9">
        <v>197.8</v>
      </c>
      <c r="AF327" s="9">
        <v>163.63999999999999</v>
      </c>
      <c r="AG327" s="9">
        <v>358</v>
      </c>
      <c r="AH327" s="9">
        <v>293</v>
      </c>
      <c r="AI327" s="9">
        <v>229.2</v>
      </c>
      <c r="AJ327" s="9" t="s">
        <v>224</v>
      </c>
      <c r="AK327" s="9">
        <v>181.08</v>
      </c>
      <c r="AL327" s="9">
        <v>202.6</v>
      </c>
      <c r="AM327" s="9" t="s">
        <v>224</v>
      </c>
      <c r="AN327" s="9">
        <v>0.42504999999999998</v>
      </c>
      <c r="AO327" s="9">
        <v>0.52744999999999997</v>
      </c>
      <c r="AP327" s="9">
        <v>1.6841092179999999</v>
      </c>
      <c r="AQ327" s="9">
        <v>1.4607812120000001</v>
      </c>
      <c r="AR327" s="9">
        <v>3.5449999999999999</v>
      </c>
      <c r="AS327" s="9">
        <v>13.558400000000001</v>
      </c>
      <c r="AT327" s="9">
        <v>0.69689999999999996</v>
      </c>
      <c r="AU327" s="9">
        <v>0.48060000000000003</v>
      </c>
      <c r="AV327" s="9">
        <v>0.28239999999999998</v>
      </c>
      <c r="AW327" s="9">
        <v>3050.38</v>
      </c>
      <c r="AX327" s="9">
        <v>284.68</v>
      </c>
      <c r="AY327" s="9">
        <v>259.69</v>
      </c>
      <c r="AZ327" s="9">
        <v>520.28114815251001</v>
      </c>
      <c r="BA327" s="9">
        <v>743.96678033917999</v>
      </c>
      <c r="BB327" s="9">
        <v>521.39</v>
      </c>
      <c r="BC327" s="9">
        <v>1.758</v>
      </c>
      <c r="BD327" s="9" t="s">
        <v>224</v>
      </c>
      <c r="BE327" s="9">
        <v>1.3513999999999999</v>
      </c>
      <c r="BF327" s="9">
        <v>32.9</v>
      </c>
      <c r="BG327" s="9">
        <v>188</v>
      </c>
      <c r="BH327" s="9">
        <v>175.63</v>
      </c>
      <c r="BI327" s="9">
        <v>184.5</v>
      </c>
      <c r="BJ327" s="9">
        <v>112.5</v>
      </c>
      <c r="BK327" s="9">
        <v>1458.7</v>
      </c>
      <c r="BL327" s="9">
        <v>30</v>
      </c>
      <c r="BM327" s="9">
        <v>1985.57</v>
      </c>
      <c r="BN327" s="9">
        <v>783.7</v>
      </c>
      <c r="BO327" s="9">
        <v>6250.2</v>
      </c>
      <c r="BP327" s="9">
        <v>7203.65</v>
      </c>
      <c r="BQ327" s="9">
        <v>1000.1</v>
      </c>
      <c r="BR327" s="9">
        <v>383.47</v>
      </c>
      <c r="BS327" s="9">
        <v>393.66</v>
      </c>
      <c r="BT327" s="9">
        <v>5.0652999999999997</v>
      </c>
      <c r="BU327" s="8"/>
      <c r="BV327" s="8"/>
      <c r="BW327" s="8"/>
      <c r="BX327" s="8"/>
      <c r="BY327" s="8"/>
      <c r="BZ327" s="8"/>
      <c r="CA327" s="8"/>
      <c r="CB327" s="8"/>
      <c r="CC327" s="8"/>
      <c r="CD327" s="8"/>
      <c r="CE327" s="8"/>
      <c r="CF327" s="8"/>
      <c r="CG327" s="8"/>
      <c r="CH327" s="8"/>
      <c r="CI327" s="8"/>
      <c r="CJ327" s="8"/>
      <c r="CK327" s="8"/>
    </row>
    <row r="328" spans="1:89" ht="15.75" x14ac:dyDescent="0.25">
      <c r="A328" s="6">
        <v>35217</v>
      </c>
      <c r="B328" s="10">
        <v>18.513333333329999</v>
      </c>
      <c r="C328" s="10">
        <v>18.27</v>
      </c>
      <c r="D328" s="10">
        <v>17</v>
      </c>
      <c r="E328" s="10">
        <v>20.27</v>
      </c>
      <c r="F328" s="10">
        <v>38.200000000000003</v>
      </c>
      <c r="G328" s="10">
        <v>32.4</v>
      </c>
      <c r="H328" s="10">
        <v>2.4900000000000002</v>
      </c>
      <c r="I328" s="10">
        <v>2.81</v>
      </c>
      <c r="J328" s="10">
        <v>3.6</v>
      </c>
      <c r="K328" s="10">
        <v>46.034639839950003</v>
      </c>
      <c r="L328" s="10">
        <v>1.5375000000000001</v>
      </c>
      <c r="M328" s="10">
        <v>2.7658999999999998</v>
      </c>
      <c r="N328" s="10">
        <v>1.8984000000000001</v>
      </c>
      <c r="O328" s="10">
        <v>1.6628000000000001</v>
      </c>
      <c r="P328" s="10">
        <v>1.741527</v>
      </c>
      <c r="Q328" s="10">
        <v>1.8494120000000001</v>
      </c>
      <c r="R328" s="10">
        <v>1.3975</v>
      </c>
      <c r="S328" s="10">
        <v>816</v>
      </c>
      <c r="T328" s="10">
        <v>950</v>
      </c>
      <c r="U328" s="10">
        <v>563</v>
      </c>
      <c r="V328" s="10">
        <v>904</v>
      </c>
      <c r="W328" s="10">
        <v>508</v>
      </c>
      <c r="X328" s="10">
        <v>762</v>
      </c>
      <c r="Y328" s="10">
        <v>308</v>
      </c>
      <c r="Z328" s="10">
        <v>563</v>
      </c>
      <c r="AA328" s="10">
        <v>266</v>
      </c>
      <c r="AB328" s="10" t="s">
        <v>224</v>
      </c>
      <c r="AC328" s="10" t="s">
        <v>224</v>
      </c>
      <c r="AD328" s="10">
        <v>138.13999999999999</v>
      </c>
      <c r="AE328" s="10">
        <v>197.55</v>
      </c>
      <c r="AF328" s="10">
        <v>174.88</v>
      </c>
      <c r="AG328" s="10">
        <v>341.5</v>
      </c>
      <c r="AH328" s="10">
        <v>285</v>
      </c>
      <c r="AI328" s="10">
        <v>240.25</v>
      </c>
      <c r="AJ328" s="10" t="s">
        <v>224</v>
      </c>
      <c r="AK328" s="10">
        <v>180.6</v>
      </c>
      <c r="AL328" s="10">
        <v>227.34</v>
      </c>
      <c r="AM328" s="10" t="s">
        <v>224</v>
      </c>
      <c r="AN328" s="10">
        <v>0.48458000000000001</v>
      </c>
      <c r="AO328" s="10">
        <v>0.55905000000000005</v>
      </c>
      <c r="AP328" s="10">
        <v>1.6541263859999999</v>
      </c>
      <c r="AQ328" s="10">
        <v>1.425066368</v>
      </c>
      <c r="AR328" s="10">
        <v>3.5337999999999998</v>
      </c>
      <c r="AS328" s="10">
        <v>14.1464</v>
      </c>
      <c r="AT328" s="10">
        <v>0.68079999999999996</v>
      </c>
      <c r="AU328" s="10">
        <v>0.49580000000000002</v>
      </c>
      <c r="AV328" s="10">
        <v>0.26829999999999998</v>
      </c>
      <c r="AW328" s="10">
        <v>2996.06</v>
      </c>
      <c r="AX328" s="10">
        <v>280.10000000000002</v>
      </c>
      <c r="AY328" s="10">
        <v>255.85</v>
      </c>
      <c r="AZ328" s="10">
        <v>502.24076649668001</v>
      </c>
      <c r="BA328" s="10">
        <v>747.90020714315006</v>
      </c>
      <c r="BB328" s="10">
        <v>523.62</v>
      </c>
      <c r="BC328" s="10">
        <v>1.8291999999999999</v>
      </c>
      <c r="BD328" s="10" t="s">
        <v>224</v>
      </c>
      <c r="BE328" s="10">
        <v>1.4711000000000001</v>
      </c>
      <c r="BF328" s="10">
        <v>33.5</v>
      </c>
      <c r="BG328" s="10">
        <v>182.125</v>
      </c>
      <c r="BH328" s="10">
        <v>174.63</v>
      </c>
      <c r="BI328" s="10">
        <v>172.125</v>
      </c>
      <c r="BJ328" s="10">
        <v>112.5</v>
      </c>
      <c r="BK328" s="10">
        <v>1482.48</v>
      </c>
      <c r="BL328" s="10">
        <v>30</v>
      </c>
      <c r="BM328" s="10">
        <v>2173.4</v>
      </c>
      <c r="BN328" s="10">
        <v>796.5</v>
      </c>
      <c r="BO328" s="10">
        <v>6191.9</v>
      </c>
      <c r="BP328" s="10">
        <v>7709.48</v>
      </c>
      <c r="BQ328" s="10">
        <v>1008.5</v>
      </c>
      <c r="BR328" s="10">
        <v>385.27</v>
      </c>
      <c r="BS328" s="10">
        <v>392.25</v>
      </c>
      <c r="BT328" s="10">
        <v>5.1615000000000002</v>
      </c>
      <c r="BU328" s="8"/>
      <c r="BV328" s="8"/>
      <c r="BW328" s="8"/>
      <c r="BX328" s="8"/>
      <c r="BY328" s="8"/>
      <c r="BZ328" s="8"/>
      <c r="CA328" s="8"/>
      <c r="CB328" s="8"/>
      <c r="CC328" s="8"/>
      <c r="CD328" s="8"/>
      <c r="CE328" s="8"/>
      <c r="CF328" s="8"/>
      <c r="CG328" s="8"/>
      <c r="CH328" s="8"/>
      <c r="CI328" s="8"/>
      <c r="CJ328" s="8"/>
      <c r="CK328" s="8"/>
    </row>
    <row r="329" spans="1:89" ht="15.75" x14ac:dyDescent="0.25">
      <c r="A329" s="6">
        <v>35186</v>
      </c>
      <c r="B329" s="9">
        <v>19.06333333333</v>
      </c>
      <c r="C329" s="9">
        <v>19.12</v>
      </c>
      <c r="D329" s="9">
        <v>16.989999999999998</v>
      </c>
      <c r="E329" s="9">
        <v>21.08</v>
      </c>
      <c r="F329" s="9">
        <v>38.200000000000003</v>
      </c>
      <c r="G329" s="9">
        <v>33.28</v>
      </c>
      <c r="H329" s="9">
        <v>2.2400000000000002</v>
      </c>
      <c r="I329" s="9">
        <v>2.81</v>
      </c>
      <c r="J329" s="9">
        <v>3.6</v>
      </c>
      <c r="K329" s="9">
        <v>42.998796596529999</v>
      </c>
      <c r="L329" s="9">
        <v>1.5241</v>
      </c>
      <c r="M329" s="9">
        <v>2.8498999999999999</v>
      </c>
      <c r="N329" s="9">
        <v>2.0106000000000002</v>
      </c>
      <c r="O329" s="9">
        <v>1.7266999999999999</v>
      </c>
      <c r="P329" s="9">
        <v>1.839466</v>
      </c>
      <c r="Q329" s="9">
        <v>1.9155139999999999</v>
      </c>
      <c r="R329" s="9">
        <v>1.425</v>
      </c>
      <c r="S329" s="9">
        <v>778</v>
      </c>
      <c r="T329" s="9">
        <v>1015</v>
      </c>
      <c r="U329" s="9">
        <v>564</v>
      </c>
      <c r="V329" s="9">
        <v>897</v>
      </c>
      <c r="W329" s="9">
        <v>552</v>
      </c>
      <c r="X329" s="9">
        <v>775</v>
      </c>
      <c r="Y329" s="9">
        <v>322</v>
      </c>
      <c r="Z329" s="9">
        <v>591</v>
      </c>
      <c r="AA329" s="9">
        <v>271</v>
      </c>
      <c r="AB329" s="9" t="s">
        <v>224</v>
      </c>
      <c r="AC329" s="9" t="s">
        <v>224</v>
      </c>
      <c r="AD329" s="9">
        <v>137.79</v>
      </c>
      <c r="AE329" s="9">
        <v>204.02</v>
      </c>
      <c r="AF329" s="9">
        <v>185.76</v>
      </c>
      <c r="AG329" s="9">
        <v>332.25</v>
      </c>
      <c r="AH329" s="9">
        <v>279</v>
      </c>
      <c r="AI329" s="9">
        <v>244.5</v>
      </c>
      <c r="AJ329" s="9" t="s">
        <v>224</v>
      </c>
      <c r="AK329" s="9">
        <v>213.43</v>
      </c>
      <c r="AL329" s="9">
        <v>262.11</v>
      </c>
      <c r="AM329" s="9" t="s">
        <v>224</v>
      </c>
      <c r="AN329" s="9">
        <v>0.53571999999999997</v>
      </c>
      <c r="AO329" s="9">
        <v>0.52009000000000005</v>
      </c>
      <c r="AP329" s="9">
        <v>1.7015257159999999</v>
      </c>
      <c r="AQ329" s="9">
        <v>1.329826784</v>
      </c>
      <c r="AR329" s="9">
        <v>3.3439000000000001</v>
      </c>
      <c r="AS329" s="9">
        <v>13.933199999999999</v>
      </c>
      <c r="AT329" s="9">
        <v>0.67969999999999997</v>
      </c>
      <c r="AU329" s="9">
        <v>0.498</v>
      </c>
      <c r="AV329" s="9">
        <v>0.25109999999999999</v>
      </c>
      <c r="AW329" s="9">
        <v>2987.62</v>
      </c>
      <c r="AX329" s="9">
        <v>279.31</v>
      </c>
      <c r="AY329" s="9">
        <v>261.64999999999998</v>
      </c>
      <c r="AZ329" s="9">
        <v>481.56566629425998</v>
      </c>
      <c r="BA329" s="9">
        <v>753.09737591143005</v>
      </c>
      <c r="BB329" s="9">
        <v>535.48</v>
      </c>
      <c r="BC329" s="9">
        <v>1.8288</v>
      </c>
      <c r="BD329" s="9" t="s">
        <v>224</v>
      </c>
      <c r="BE329" s="9">
        <v>1.4843999999999999</v>
      </c>
      <c r="BF329" s="9">
        <v>33.5</v>
      </c>
      <c r="BG329" s="9">
        <v>186.125</v>
      </c>
      <c r="BH329" s="9">
        <v>173.5</v>
      </c>
      <c r="BI329" s="9">
        <v>169.5</v>
      </c>
      <c r="BJ329" s="9">
        <v>112.5</v>
      </c>
      <c r="BK329" s="9">
        <v>1589.26</v>
      </c>
      <c r="BL329" s="9">
        <v>30</v>
      </c>
      <c r="BM329" s="9">
        <v>2658.26</v>
      </c>
      <c r="BN329" s="9">
        <v>840.2</v>
      </c>
      <c r="BO329" s="9">
        <v>6412.4</v>
      </c>
      <c r="BP329" s="9">
        <v>8026.55</v>
      </c>
      <c r="BQ329" s="9">
        <v>1035.8</v>
      </c>
      <c r="BR329" s="9">
        <v>391.93</v>
      </c>
      <c r="BS329" s="9">
        <v>401.42</v>
      </c>
      <c r="BT329" s="9">
        <v>5.3651999999999997</v>
      </c>
      <c r="BU329" s="8"/>
      <c r="BV329" s="8"/>
      <c r="BW329" s="8"/>
      <c r="BX329" s="8"/>
      <c r="BY329" s="8"/>
      <c r="BZ329" s="8"/>
      <c r="CA329" s="8"/>
      <c r="CB329" s="8"/>
      <c r="CC329" s="8"/>
      <c r="CD329" s="8"/>
      <c r="CE329" s="8"/>
      <c r="CF329" s="8"/>
      <c r="CG329" s="8"/>
      <c r="CH329" s="8"/>
      <c r="CI329" s="8"/>
      <c r="CJ329" s="8"/>
      <c r="CK329" s="8"/>
    </row>
    <row r="330" spans="1:89" ht="15.75" x14ac:dyDescent="0.25">
      <c r="A330" s="6">
        <v>35156</v>
      </c>
      <c r="B330" s="10">
        <v>20.66</v>
      </c>
      <c r="C330" s="10">
        <v>21.01</v>
      </c>
      <c r="D330" s="10">
        <v>17.77</v>
      </c>
      <c r="E330" s="10">
        <v>23.2</v>
      </c>
      <c r="F330" s="10">
        <v>39.33</v>
      </c>
      <c r="G330" s="10">
        <v>33.67</v>
      </c>
      <c r="H330" s="10">
        <v>2.23</v>
      </c>
      <c r="I330" s="10">
        <v>3.1</v>
      </c>
      <c r="J330" s="10">
        <v>3.56</v>
      </c>
      <c r="K330" s="10">
        <v>44.228915096240002</v>
      </c>
      <c r="L330" s="10">
        <v>1.4563999999999999</v>
      </c>
      <c r="M330" s="10">
        <v>2.7227000000000001</v>
      </c>
      <c r="N330" s="10">
        <v>1.9988999999999999</v>
      </c>
      <c r="O330" s="10">
        <v>1.6972</v>
      </c>
      <c r="P330" s="10">
        <v>1.931025</v>
      </c>
      <c r="Q330" s="10">
        <v>1.7456449999999999</v>
      </c>
      <c r="R330" s="10">
        <v>1.415</v>
      </c>
      <c r="S330" s="10">
        <v>756</v>
      </c>
      <c r="T330" s="10">
        <v>1015</v>
      </c>
      <c r="U330" s="10">
        <v>583</v>
      </c>
      <c r="V330" s="10">
        <v>895</v>
      </c>
      <c r="W330" s="10">
        <v>562</v>
      </c>
      <c r="X330" s="10">
        <v>755</v>
      </c>
      <c r="Y330" s="10">
        <v>316</v>
      </c>
      <c r="Z330" s="10">
        <v>582</v>
      </c>
      <c r="AA330" s="10">
        <v>270</v>
      </c>
      <c r="AB330" s="10" t="s">
        <v>224</v>
      </c>
      <c r="AC330" s="10" t="s">
        <v>224</v>
      </c>
      <c r="AD330" s="10">
        <v>132.69</v>
      </c>
      <c r="AE330" s="10">
        <v>190.37</v>
      </c>
      <c r="AF330" s="10">
        <v>188.66</v>
      </c>
      <c r="AG330" s="10">
        <v>327.2</v>
      </c>
      <c r="AH330" s="10">
        <v>281</v>
      </c>
      <c r="AI330" s="10">
        <v>244.8</v>
      </c>
      <c r="AJ330" s="10" t="s">
        <v>224</v>
      </c>
      <c r="AK330" s="10">
        <v>247.52</v>
      </c>
      <c r="AL330" s="10">
        <v>257.61</v>
      </c>
      <c r="AM330" s="10" t="s">
        <v>224</v>
      </c>
      <c r="AN330" s="10">
        <v>0.60516999999999999</v>
      </c>
      <c r="AO330" s="10">
        <v>0.52878999999999998</v>
      </c>
      <c r="AP330" s="10">
        <v>1.7151943599999999</v>
      </c>
      <c r="AQ330" s="10">
        <v>1.2350281240000001</v>
      </c>
      <c r="AR330" s="10">
        <v>3.0922000000000001</v>
      </c>
      <c r="AS330" s="10">
        <v>12.897</v>
      </c>
      <c r="AT330" s="10">
        <v>0.67969999999999997</v>
      </c>
      <c r="AU330" s="10">
        <v>0.498</v>
      </c>
      <c r="AV330" s="10">
        <v>0.2641</v>
      </c>
      <c r="AW330" s="10">
        <v>2981.05</v>
      </c>
      <c r="AX330" s="10">
        <v>270.27</v>
      </c>
      <c r="AY330" s="10">
        <v>252.48</v>
      </c>
      <c r="AZ330" s="10">
        <v>489.62005483745003</v>
      </c>
      <c r="BA330" s="10">
        <v>751.36769792347002</v>
      </c>
      <c r="BB330" s="10">
        <v>521.11</v>
      </c>
      <c r="BC330" s="10">
        <v>1.825</v>
      </c>
      <c r="BD330" s="10" t="s">
        <v>224</v>
      </c>
      <c r="BE330" s="10">
        <v>1.4573</v>
      </c>
      <c r="BF330" s="10">
        <v>33.5</v>
      </c>
      <c r="BG330" s="10">
        <v>210.75</v>
      </c>
      <c r="BH330" s="10">
        <v>173.5</v>
      </c>
      <c r="BI330" s="10">
        <v>160.4</v>
      </c>
      <c r="BJ330" s="10">
        <v>112.5</v>
      </c>
      <c r="BK330" s="10">
        <v>1587.23</v>
      </c>
      <c r="BL330" s="10">
        <v>30</v>
      </c>
      <c r="BM330" s="10">
        <v>2595.7800000000002</v>
      </c>
      <c r="BN330" s="10">
        <v>815</v>
      </c>
      <c r="BO330" s="10">
        <v>6480.9</v>
      </c>
      <c r="BP330" s="10">
        <v>8042.85</v>
      </c>
      <c r="BQ330" s="10">
        <v>1045.4000000000001</v>
      </c>
      <c r="BR330" s="10">
        <v>392.85</v>
      </c>
      <c r="BS330" s="10">
        <v>404.39</v>
      </c>
      <c r="BT330" s="10">
        <v>5.4208999999999996</v>
      </c>
      <c r="BU330" s="8"/>
      <c r="BV330" s="8"/>
      <c r="BW330" s="8"/>
      <c r="BX330" s="8"/>
      <c r="BY330" s="8"/>
      <c r="BZ330" s="8"/>
      <c r="CA330" s="8"/>
      <c r="CB330" s="8"/>
      <c r="CC330" s="8"/>
      <c r="CD330" s="8"/>
      <c r="CE330" s="8"/>
      <c r="CF330" s="8"/>
      <c r="CG330" s="8"/>
      <c r="CH330" s="8"/>
      <c r="CI330" s="8"/>
      <c r="CJ330" s="8"/>
      <c r="CK330" s="8"/>
    </row>
    <row r="331" spans="1:89" ht="15.75" x14ac:dyDescent="0.25">
      <c r="A331" s="6">
        <v>35125</v>
      </c>
      <c r="B331" s="9">
        <v>19.399999999999999</v>
      </c>
      <c r="C331" s="9">
        <v>19.989999999999998</v>
      </c>
      <c r="D331" s="9">
        <v>17.05</v>
      </c>
      <c r="E331" s="9">
        <v>21.16</v>
      </c>
      <c r="F331" s="9">
        <v>39.01</v>
      </c>
      <c r="G331" s="9">
        <v>32.92</v>
      </c>
      <c r="H331" s="9">
        <v>2.95</v>
      </c>
      <c r="I331" s="9">
        <v>2.67</v>
      </c>
      <c r="J331" s="9">
        <v>3.47</v>
      </c>
      <c r="K331" s="9">
        <v>50.866961041700002</v>
      </c>
      <c r="L331" s="9">
        <v>1.3392999999999999</v>
      </c>
      <c r="M331" s="9">
        <v>2.6640999999999999</v>
      </c>
      <c r="N331" s="9">
        <v>2.0049000000000001</v>
      </c>
      <c r="O331" s="9">
        <v>1.5666</v>
      </c>
      <c r="P331" s="9">
        <v>1.921497</v>
      </c>
      <c r="Q331" s="9">
        <v>1.4115169999999999</v>
      </c>
      <c r="R331" s="9">
        <v>1.3667</v>
      </c>
      <c r="S331" s="9">
        <v>723</v>
      </c>
      <c r="T331" s="9">
        <v>988</v>
      </c>
      <c r="U331" s="9">
        <v>616</v>
      </c>
      <c r="V331" s="9">
        <v>911</v>
      </c>
      <c r="W331" s="9">
        <v>519</v>
      </c>
      <c r="X331" s="9">
        <v>715</v>
      </c>
      <c r="Y331" s="9">
        <v>295</v>
      </c>
      <c r="Z331" s="9">
        <v>538</v>
      </c>
      <c r="AA331" s="9">
        <v>246</v>
      </c>
      <c r="AB331" s="9" t="s">
        <v>224</v>
      </c>
      <c r="AC331" s="9" t="s">
        <v>224</v>
      </c>
      <c r="AD331" s="9">
        <v>124.47</v>
      </c>
      <c r="AE331" s="9">
        <v>184.86</v>
      </c>
      <c r="AF331" s="9">
        <v>165.84</v>
      </c>
      <c r="AG331" s="9">
        <v>359.5</v>
      </c>
      <c r="AH331" s="9">
        <v>313</v>
      </c>
      <c r="AI331" s="9">
        <v>259.5</v>
      </c>
      <c r="AJ331" s="9" t="s">
        <v>224</v>
      </c>
      <c r="AK331" s="9">
        <v>205.51</v>
      </c>
      <c r="AL331" s="9">
        <v>215.32</v>
      </c>
      <c r="AM331" s="9" t="s">
        <v>224</v>
      </c>
      <c r="AN331" s="9">
        <v>0.5</v>
      </c>
      <c r="AO331" s="9">
        <v>0.47438999999999998</v>
      </c>
      <c r="AP331" s="9">
        <v>1.720044524</v>
      </c>
      <c r="AQ331" s="9">
        <v>1.215186544</v>
      </c>
      <c r="AR331" s="9">
        <v>2.6387999999999998</v>
      </c>
      <c r="AS331" s="9">
        <v>12.015000000000001</v>
      </c>
      <c r="AT331" s="9">
        <v>0.68500000000000005</v>
      </c>
      <c r="AU331" s="9">
        <v>0.49759999999999999</v>
      </c>
      <c r="AV331" s="9">
        <v>0.28460000000000002</v>
      </c>
      <c r="AW331" s="9">
        <v>2965.09</v>
      </c>
      <c r="AX331" s="9">
        <v>271.79000000000002</v>
      </c>
      <c r="AY331" s="9">
        <v>253.01</v>
      </c>
      <c r="AZ331" s="9">
        <v>504.04222094839002</v>
      </c>
      <c r="BA331" s="9">
        <v>728.66736912034003</v>
      </c>
      <c r="BB331" s="9">
        <v>529.22</v>
      </c>
      <c r="BC331" s="9">
        <v>1.8345</v>
      </c>
      <c r="BD331" s="9" t="s">
        <v>224</v>
      </c>
      <c r="BE331" s="9">
        <v>1.4763999999999999</v>
      </c>
      <c r="BF331" s="9">
        <v>33.5</v>
      </c>
      <c r="BG331" s="9">
        <v>221</v>
      </c>
      <c r="BH331" s="9">
        <v>173.5</v>
      </c>
      <c r="BI331" s="9">
        <v>90</v>
      </c>
      <c r="BJ331" s="9">
        <v>112.5</v>
      </c>
      <c r="BK331" s="9">
        <v>1612.48</v>
      </c>
      <c r="BL331" s="9">
        <v>30</v>
      </c>
      <c r="BM331" s="9">
        <v>2561.02</v>
      </c>
      <c r="BN331" s="9">
        <v>817.9</v>
      </c>
      <c r="BO331" s="9">
        <v>6196.4</v>
      </c>
      <c r="BP331" s="9">
        <v>8021.74</v>
      </c>
      <c r="BQ331" s="9">
        <v>1063.9000000000001</v>
      </c>
      <c r="BR331" s="9">
        <v>396.21</v>
      </c>
      <c r="BS331" s="9">
        <v>411.19</v>
      </c>
      <c r="BT331" s="9">
        <v>5.5240999999999998</v>
      </c>
      <c r="BU331" s="8"/>
      <c r="BV331" s="8"/>
      <c r="BW331" s="8"/>
      <c r="BX331" s="8"/>
      <c r="BY331" s="8"/>
      <c r="BZ331" s="8"/>
      <c r="CA331" s="8"/>
      <c r="CB331" s="8"/>
      <c r="CC331" s="8"/>
      <c r="CD331" s="8"/>
      <c r="CE331" s="8"/>
      <c r="CF331" s="8"/>
      <c r="CG331" s="8"/>
      <c r="CH331" s="8"/>
      <c r="CI331" s="8"/>
      <c r="CJ331" s="8"/>
      <c r="CK331" s="8"/>
    </row>
    <row r="332" spans="1:89" ht="15.75" x14ac:dyDescent="0.25">
      <c r="A332" s="6">
        <v>35096</v>
      </c>
      <c r="B332" s="10">
        <v>17.696666666670001</v>
      </c>
      <c r="C332" s="10">
        <v>17.97</v>
      </c>
      <c r="D332" s="10">
        <v>16.05</v>
      </c>
      <c r="E332" s="10">
        <v>19.07</v>
      </c>
      <c r="F332" s="10">
        <v>39.28</v>
      </c>
      <c r="G332" s="10">
        <v>34.25</v>
      </c>
      <c r="H332" s="10">
        <v>4.4000000000000004</v>
      </c>
      <c r="I332" s="10">
        <v>2.77</v>
      </c>
      <c r="J332" s="10">
        <v>3.48</v>
      </c>
      <c r="K332" s="10">
        <v>68.957024033389999</v>
      </c>
      <c r="L332" s="10">
        <v>1.3702000000000001</v>
      </c>
      <c r="M332" s="10">
        <v>2.7357</v>
      </c>
      <c r="N332" s="10">
        <v>2.1360999999999999</v>
      </c>
      <c r="O332" s="10">
        <v>1.5156000000000001</v>
      </c>
      <c r="P332" s="10">
        <v>1.783177</v>
      </c>
      <c r="Q332" s="10">
        <v>1.423616</v>
      </c>
      <c r="R332" s="10">
        <v>1.34</v>
      </c>
      <c r="S332" s="10">
        <v>738</v>
      </c>
      <c r="T332" s="10">
        <v>980</v>
      </c>
      <c r="U332" s="10">
        <v>641</v>
      </c>
      <c r="V332" s="10">
        <v>925</v>
      </c>
      <c r="W332" s="10">
        <v>518</v>
      </c>
      <c r="X332" s="10">
        <v>716</v>
      </c>
      <c r="Y332" s="10">
        <v>299</v>
      </c>
      <c r="Z332" s="10">
        <v>548</v>
      </c>
      <c r="AA332" s="10">
        <v>253</v>
      </c>
      <c r="AB332" s="10" t="s">
        <v>224</v>
      </c>
      <c r="AC332" s="10" t="s">
        <v>224</v>
      </c>
      <c r="AD332" s="10">
        <v>123.31</v>
      </c>
      <c r="AE332" s="10">
        <v>164.81</v>
      </c>
      <c r="AF332" s="10">
        <v>159.81</v>
      </c>
      <c r="AG332" s="10">
        <v>368</v>
      </c>
      <c r="AH332" s="10">
        <v>320</v>
      </c>
      <c r="AI332" s="10">
        <v>256.25</v>
      </c>
      <c r="AJ332" s="10" t="s">
        <v>224</v>
      </c>
      <c r="AK332" s="10">
        <v>203.96</v>
      </c>
      <c r="AL332" s="10">
        <v>218.89</v>
      </c>
      <c r="AM332" s="10" t="s">
        <v>224</v>
      </c>
      <c r="AN332" s="10">
        <v>0.59084000000000003</v>
      </c>
      <c r="AO332" s="10">
        <v>0.43447000000000002</v>
      </c>
      <c r="AP332" s="10">
        <v>1.8124181020000001</v>
      </c>
      <c r="AQ332" s="10">
        <v>1.2528855459999999</v>
      </c>
      <c r="AR332" s="10">
        <v>2.6313</v>
      </c>
      <c r="AS332" s="10">
        <v>12.097899999999999</v>
      </c>
      <c r="AT332" s="10">
        <v>0.68920000000000003</v>
      </c>
      <c r="AU332" s="10">
        <v>0.4975</v>
      </c>
      <c r="AV332" s="10">
        <v>0.28239999999999998</v>
      </c>
      <c r="AW332" s="10">
        <v>2890.78</v>
      </c>
      <c r="AX332" s="10">
        <v>272.77999999999997</v>
      </c>
      <c r="AY332" s="10">
        <v>246.43</v>
      </c>
      <c r="AZ332" s="10">
        <v>505.89215569574998</v>
      </c>
      <c r="BA332" s="10">
        <v>713.65616759500995</v>
      </c>
      <c r="BB332" s="10">
        <v>548.59</v>
      </c>
      <c r="BC332" s="10">
        <v>1.8749</v>
      </c>
      <c r="BD332" s="10" t="s">
        <v>224</v>
      </c>
      <c r="BE332" s="10">
        <v>1.5578000000000001</v>
      </c>
      <c r="BF332" s="10">
        <v>33.5</v>
      </c>
      <c r="BG332" s="10">
        <v>225.875</v>
      </c>
      <c r="BH332" s="10">
        <v>169.1</v>
      </c>
      <c r="BI332" s="10">
        <v>90</v>
      </c>
      <c r="BJ332" s="10">
        <v>112.5</v>
      </c>
      <c r="BK332" s="10">
        <v>1591.55</v>
      </c>
      <c r="BL332" s="10">
        <v>30</v>
      </c>
      <c r="BM332" s="10">
        <v>2537.71</v>
      </c>
      <c r="BN332" s="10">
        <v>769.7</v>
      </c>
      <c r="BO332" s="10">
        <v>6195.5</v>
      </c>
      <c r="BP332" s="10">
        <v>8215.5499999999993</v>
      </c>
      <c r="BQ332" s="10">
        <v>1035.8</v>
      </c>
      <c r="BR332" s="10">
        <v>404.76</v>
      </c>
      <c r="BS332" s="10">
        <v>420.21</v>
      </c>
      <c r="BT332" s="10">
        <v>5.6566999999999998</v>
      </c>
      <c r="BU332" s="8"/>
      <c r="BV332" s="8"/>
      <c r="BW332" s="8"/>
      <c r="BX332" s="8"/>
      <c r="BY332" s="8"/>
      <c r="BZ332" s="8"/>
      <c r="CA332" s="8"/>
      <c r="CB332" s="8"/>
      <c r="CC332" s="8"/>
      <c r="CD332" s="8"/>
      <c r="CE332" s="8"/>
      <c r="CF332" s="8"/>
      <c r="CG332" s="8"/>
      <c r="CH332" s="8"/>
      <c r="CI332" s="8"/>
      <c r="CJ332" s="8"/>
      <c r="CK332" s="8"/>
    </row>
    <row r="333" spans="1:89" ht="15.75" x14ac:dyDescent="0.25">
      <c r="A333" s="6">
        <v>35065</v>
      </c>
      <c r="B333" s="9">
        <v>17.8</v>
      </c>
      <c r="C333" s="9">
        <v>17.940000000000001</v>
      </c>
      <c r="D333" s="9">
        <v>16.57</v>
      </c>
      <c r="E333" s="9">
        <v>18.89</v>
      </c>
      <c r="F333" s="9">
        <v>39.369999999999997</v>
      </c>
      <c r="G333" s="9">
        <v>34.75</v>
      </c>
      <c r="H333" s="9">
        <v>2.93</v>
      </c>
      <c r="I333" s="9">
        <v>2.75</v>
      </c>
      <c r="J333" s="9">
        <v>3.43</v>
      </c>
      <c r="K333" s="9">
        <v>50.977311609840001</v>
      </c>
      <c r="L333" s="9">
        <v>1.349</v>
      </c>
      <c r="M333" s="9">
        <v>2.4394</v>
      </c>
      <c r="N333" s="9">
        <v>1.9839</v>
      </c>
      <c r="O333" s="9">
        <v>1.5205</v>
      </c>
      <c r="P333" s="9">
        <v>1.7156469999999999</v>
      </c>
      <c r="Q333" s="9">
        <v>1.475975</v>
      </c>
      <c r="R333" s="9">
        <v>1.37</v>
      </c>
      <c r="S333" s="9">
        <v>711</v>
      </c>
      <c r="T333" s="9">
        <v>986</v>
      </c>
      <c r="U333" s="9">
        <v>649</v>
      </c>
      <c r="V333" s="9">
        <v>959</v>
      </c>
      <c r="W333" s="9">
        <v>535</v>
      </c>
      <c r="X333" s="9">
        <v>686</v>
      </c>
      <c r="Y333" s="9">
        <v>305</v>
      </c>
      <c r="Z333" s="9">
        <v>554</v>
      </c>
      <c r="AA333" s="9">
        <v>260</v>
      </c>
      <c r="AB333" s="9" t="s">
        <v>224</v>
      </c>
      <c r="AC333" s="9" t="s">
        <v>224</v>
      </c>
      <c r="AD333" s="9">
        <v>124.93</v>
      </c>
      <c r="AE333" s="9">
        <v>156.13</v>
      </c>
      <c r="AF333" s="9">
        <v>154.30000000000001</v>
      </c>
      <c r="AG333" s="9">
        <v>369.2</v>
      </c>
      <c r="AH333" s="9">
        <v>331</v>
      </c>
      <c r="AI333" s="9">
        <v>271.60000000000002</v>
      </c>
      <c r="AJ333" s="9" t="s">
        <v>224</v>
      </c>
      <c r="AK333" s="9">
        <v>196.98</v>
      </c>
      <c r="AL333" s="9">
        <v>206.88</v>
      </c>
      <c r="AM333" s="9" t="s">
        <v>224</v>
      </c>
      <c r="AN333" s="9">
        <v>0.41337000000000002</v>
      </c>
      <c r="AO333" s="9">
        <v>0.41753000000000001</v>
      </c>
      <c r="AP333" s="9">
        <v>1.8629039000000001</v>
      </c>
      <c r="AQ333" s="9">
        <v>1.28860039</v>
      </c>
      <c r="AR333" s="9">
        <v>2.6082999999999998</v>
      </c>
      <c r="AS333" s="9">
        <v>11.978400000000001</v>
      </c>
      <c r="AT333" s="9">
        <v>0.6865</v>
      </c>
      <c r="AU333" s="9">
        <v>0.49380000000000002</v>
      </c>
      <c r="AV333" s="9">
        <v>0.2762</v>
      </c>
      <c r="AW333" s="9">
        <v>2869.95</v>
      </c>
      <c r="AX333" s="9">
        <v>279.69</v>
      </c>
      <c r="AY333" s="9">
        <v>234.29</v>
      </c>
      <c r="AZ333" s="9">
        <v>519.41825155825995</v>
      </c>
      <c r="BA333" s="9">
        <v>719.34948924819003</v>
      </c>
      <c r="BB333" s="9">
        <v>529.12</v>
      </c>
      <c r="BC333" s="9">
        <v>1.9003000000000001</v>
      </c>
      <c r="BD333" s="9" t="s">
        <v>224</v>
      </c>
      <c r="BE333" s="9">
        <v>1.5498000000000001</v>
      </c>
      <c r="BF333" s="9">
        <v>33.5</v>
      </c>
      <c r="BG333" s="9">
        <v>226.3</v>
      </c>
      <c r="BH333" s="9">
        <v>162.5</v>
      </c>
      <c r="BI333" s="9">
        <v>90</v>
      </c>
      <c r="BJ333" s="9">
        <v>112.5</v>
      </c>
      <c r="BK333" s="9">
        <v>1589.34</v>
      </c>
      <c r="BL333" s="9">
        <v>30</v>
      </c>
      <c r="BM333" s="9">
        <v>2616.41</v>
      </c>
      <c r="BN333" s="9">
        <v>709.5</v>
      </c>
      <c r="BO333" s="9">
        <v>6271.6</v>
      </c>
      <c r="BP333" s="9">
        <v>7862.05</v>
      </c>
      <c r="BQ333" s="9">
        <v>1019.1</v>
      </c>
      <c r="BR333" s="9">
        <v>399.45</v>
      </c>
      <c r="BS333" s="9">
        <v>415.48</v>
      </c>
      <c r="BT333" s="9">
        <v>5.4604999999999997</v>
      </c>
      <c r="BU333" s="8"/>
      <c r="BV333" s="8"/>
      <c r="BW333" s="8"/>
      <c r="BX333" s="8"/>
      <c r="BY333" s="8"/>
      <c r="BZ333" s="8"/>
      <c r="CA333" s="8"/>
      <c r="CB333" s="8"/>
      <c r="CC333" s="8"/>
      <c r="CD333" s="8"/>
      <c r="CE333" s="8"/>
      <c r="CF333" s="8"/>
      <c r="CG333" s="8"/>
      <c r="CH333" s="8"/>
      <c r="CI333" s="8"/>
      <c r="CJ333" s="8"/>
      <c r="CK333" s="8"/>
    </row>
    <row r="334" spans="1:89" ht="15.75" x14ac:dyDescent="0.25">
      <c r="A334" s="6">
        <v>35034</v>
      </c>
      <c r="B334" s="10">
        <v>17.86666666667</v>
      </c>
      <c r="C334" s="10">
        <v>17.96</v>
      </c>
      <c r="D334" s="10">
        <v>16.809999999999999</v>
      </c>
      <c r="E334" s="10">
        <v>18.829999999999998</v>
      </c>
      <c r="F334" s="10">
        <v>39.35</v>
      </c>
      <c r="G334" s="10">
        <v>35.01</v>
      </c>
      <c r="H334" s="10">
        <v>2.71</v>
      </c>
      <c r="I334" s="10">
        <v>2.73</v>
      </c>
      <c r="J334" s="10">
        <v>3.37</v>
      </c>
      <c r="K334" s="10">
        <v>48.170040462499998</v>
      </c>
      <c r="L334" s="10">
        <v>1.3778999999999999</v>
      </c>
      <c r="M334" s="10">
        <v>2.3422000000000001</v>
      </c>
      <c r="N334" s="10">
        <v>2.0478999999999998</v>
      </c>
      <c r="O334" s="10">
        <v>1.4802</v>
      </c>
      <c r="P334" s="10">
        <v>1.4797480000000001</v>
      </c>
      <c r="Q334" s="10">
        <v>1.6908609999999999</v>
      </c>
      <c r="R334" s="10">
        <v>1.27</v>
      </c>
      <c r="S334" s="10">
        <v>718</v>
      </c>
      <c r="T334" s="10">
        <v>1013</v>
      </c>
      <c r="U334" s="10">
        <v>647</v>
      </c>
      <c r="V334" s="10">
        <v>988</v>
      </c>
      <c r="W334" s="10">
        <v>590</v>
      </c>
      <c r="X334" s="10" t="s">
        <v>224</v>
      </c>
      <c r="Y334" s="10">
        <v>296</v>
      </c>
      <c r="Z334" s="10">
        <v>579</v>
      </c>
      <c r="AA334" s="10">
        <v>250</v>
      </c>
      <c r="AB334" s="10" t="s">
        <v>224</v>
      </c>
      <c r="AC334" s="10" t="s">
        <v>224</v>
      </c>
      <c r="AD334" s="10">
        <v>125</v>
      </c>
      <c r="AE334" s="10">
        <v>148.65</v>
      </c>
      <c r="AF334" s="10">
        <v>153</v>
      </c>
      <c r="AG334" s="10">
        <v>341.5</v>
      </c>
      <c r="AH334" s="10">
        <v>312</v>
      </c>
      <c r="AI334" s="10">
        <v>277.75</v>
      </c>
      <c r="AJ334" s="10" t="s">
        <v>224</v>
      </c>
      <c r="AK334" s="10">
        <v>205.33</v>
      </c>
      <c r="AL334" s="10">
        <v>208.92</v>
      </c>
      <c r="AM334" s="10" t="s">
        <v>224</v>
      </c>
      <c r="AN334" s="10">
        <v>0.40784999999999999</v>
      </c>
      <c r="AO334" s="10">
        <v>0.44323000000000001</v>
      </c>
      <c r="AP334" s="10">
        <v>1.909862306</v>
      </c>
      <c r="AQ334" s="10">
        <v>1.291245934</v>
      </c>
      <c r="AR334" s="10">
        <v>2.6156999999999999</v>
      </c>
      <c r="AS334" s="10">
        <v>12.2081</v>
      </c>
      <c r="AT334" s="10">
        <v>0.6845</v>
      </c>
      <c r="AU334" s="10">
        <v>0.50039999999999996</v>
      </c>
      <c r="AV334" s="10">
        <v>0.27139999999999997</v>
      </c>
      <c r="AW334" s="10">
        <v>2800.9</v>
      </c>
      <c r="AX334" s="10">
        <v>302.2</v>
      </c>
      <c r="AY334" s="10">
        <v>241.78</v>
      </c>
      <c r="AZ334" s="10">
        <v>523.81336127005</v>
      </c>
      <c r="BA334" s="10">
        <v>715.84779644152002</v>
      </c>
      <c r="BB334" s="10">
        <v>540.20000000000005</v>
      </c>
      <c r="BC334" s="10">
        <v>1.9373</v>
      </c>
      <c r="BD334" s="10" t="s">
        <v>224</v>
      </c>
      <c r="BE334" s="10">
        <v>1.6359999999999999</v>
      </c>
      <c r="BF334" s="10">
        <v>33.5</v>
      </c>
      <c r="BG334" s="10">
        <v>229.16666666667001</v>
      </c>
      <c r="BH334" s="10">
        <v>162.5</v>
      </c>
      <c r="BI334" s="10">
        <v>90</v>
      </c>
      <c r="BJ334" s="10">
        <v>112.5</v>
      </c>
      <c r="BK334" s="10">
        <v>1656.74</v>
      </c>
      <c r="BL334" s="10">
        <v>28.38</v>
      </c>
      <c r="BM334" s="10">
        <v>2926.26</v>
      </c>
      <c r="BN334" s="10">
        <v>731.6</v>
      </c>
      <c r="BO334" s="10">
        <v>6289.5</v>
      </c>
      <c r="BP334" s="10">
        <v>8090.89</v>
      </c>
      <c r="BQ334" s="10">
        <v>1018.1</v>
      </c>
      <c r="BR334" s="10">
        <v>387.44</v>
      </c>
      <c r="BS334" s="10">
        <v>408.71</v>
      </c>
      <c r="BT334" s="10">
        <v>5.1768999999999998</v>
      </c>
      <c r="BU334" s="8"/>
      <c r="BV334" s="8"/>
      <c r="BW334" s="8"/>
      <c r="BX334" s="8"/>
      <c r="BY334" s="8"/>
      <c r="BZ334" s="8"/>
      <c r="CA334" s="8"/>
      <c r="CB334" s="8"/>
      <c r="CC334" s="8"/>
      <c r="CD334" s="8"/>
      <c r="CE334" s="8"/>
      <c r="CF334" s="8"/>
      <c r="CG334" s="8"/>
      <c r="CH334" s="8"/>
      <c r="CI334" s="8"/>
      <c r="CJ334" s="8"/>
      <c r="CK334" s="8"/>
    </row>
    <row r="335" spans="1:89" ht="15.75" x14ac:dyDescent="0.25">
      <c r="A335" s="6">
        <v>35004</v>
      </c>
      <c r="B335" s="9">
        <v>16.74333333333</v>
      </c>
      <c r="C335" s="9">
        <v>16.88</v>
      </c>
      <c r="D335" s="9">
        <v>15.56</v>
      </c>
      <c r="E335" s="9">
        <v>17.79</v>
      </c>
      <c r="F335" s="9">
        <v>39.590000000000003</v>
      </c>
      <c r="G335" s="9">
        <v>36.07</v>
      </c>
      <c r="H335" s="9">
        <v>2.04</v>
      </c>
      <c r="I335" s="9">
        <v>2.75</v>
      </c>
      <c r="J335" s="9">
        <v>3.41</v>
      </c>
      <c r="K335" s="9">
        <v>40.156159781500001</v>
      </c>
      <c r="L335" s="9">
        <v>1.4350000000000001</v>
      </c>
      <c r="M335" s="9">
        <v>2.7612999999999999</v>
      </c>
      <c r="N335" s="9">
        <v>2.4411999999999998</v>
      </c>
      <c r="O335" s="9">
        <v>1.6267</v>
      </c>
      <c r="P335" s="9">
        <v>1.8022339999999999</v>
      </c>
      <c r="Q335" s="9">
        <v>1.8427439999999999</v>
      </c>
      <c r="R335" s="9">
        <v>1.2350000000000001</v>
      </c>
      <c r="S335" s="9">
        <v>750</v>
      </c>
      <c r="T335" s="9">
        <v>1016</v>
      </c>
      <c r="U335" s="9">
        <v>602</v>
      </c>
      <c r="V335" s="9">
        <v>995</v>
      </c>
      <c r="W335" s="9">
        <v>607</v>
      </c>
      <c r="X335" s="9" t="s">
        <v>224</v>
      </c>
      <c r="Y335" s="9">
        <v>282</v>
      </c>
      <c r="Z335" s="9">
        <v>623</v>
      </c>
      <c r="AA335" s="9">
        <v>225</v>
      </c>
      <c r="AB335" s="9" t="s">
        <v>224</v>
      </c>
      <c r="AC335" s="9" t="s">
        <v>224</v>
      </c>
      <c r="AD335" s="9">
        <v>125.76</v>
      </c>
      <c r="AE335" s="9">
        <v>143.94999999999999</v>
      </c>
      <c r="AF335" s="9">
        <v>141.80000000000001</v>
      </c>
      <c r="AG335" s="9">
        <v>340.5</v>
      </c>
      <c r="AH335" s="9">
        <v>322</v>
      </c>
      <c r="AI335" s="9">
        <v>298.25</v>
      </c>
      <c r="AJ335" s="9" t="s">
        <v>224</v>
      </c>
      <c r="AK335" s="9">
        <v>198.27</v>
      </c>
      <c r="AL335" s="9">
        <v>203.93</v>
      </c>
      <c r="AM335" s="9" t="s">
        <v>224</v>
      </c>
      <c r="AN335" s="9">
        <v>0.44091999999999998</v>
      </c>
      <c r="AO335" s="9">
        <v>0.56423999999999996</v>
      </c>
      <c r="AP335" s="9">
        <v>1.937640518</v>
      </c>
      <c r="AQ335" s="9">
        <v>1.3150558299999999</v>
      </c>
      <c r="AR335" s="9">
        <v>2.6545999999999998</v>
      </c>
      <c r="AS335" s="9">
        <v>12.4285</v>
      </c>
      <c r="AT335" s="9">
        <v>0.69530000000000003</v>
      </c>
      <c r="AU335" s="9">
        <v>0.49819999999999998</v>
      </c>
      <c r="AV335" s="9">
        <v>0.2641</v>
      </c>
      <c r="AW335" s="9">
        <v>2744.74</v>
      </c>
      <c r="AX335" s="9">
        <v>337.67</v>
      </c>
      <c r="AY335" s="9">
        <v>230.96</v>
      </c>
      <c r="AZ335" s="9">
        <v>521.84590197482999</v>
      </c>
      <c r="BA335" s="9">
        <v>716.07334023150997</v>
      </c>
      <c r="BB335" s="9">
        <v>539.65</v>
      </c>
      <c r="BC335" s="9">
        <v>1.9662999999999999</v>
      </c>
      <c r="BD335" s="9" t="s">
        <v>224</v>
      </c>
      <c r="BE335" s="9">
        <v>1.6133</v>
      </c>
      <c r="BF335" s="9">
        <v>33.5</v>
      </c>
      <c r="BG335" s="9">
        <v>224.875</v>
      </c>
      <c r="BH335" s="9">
        <v>160.69999999999999</v>
      </c>
      <c r="BI335" s="9">
        <v>90</v>
      </c>
      <c r="BJ335" s="9">
        <v>112.5</v>
      </c>
      <c r="BK335" s="9">
        <v>1654.07</v>
      </c>
      <c r="BL335" s="9">
        <v>28.38</v>
      </c>
      <c r="BM335" s="9">
        <v>2977.36</v>
      </c>
      <c r="BN335" s="9">
        <v>713.6</v>
      </c>
      <c r="BO335" s="9">
        <v>6386.9</v>
      </c>
      <c r="BP335" s="9">
        <v>8505.91</v>
      </c>
      <c r="BQ335" s="9">
        <v>1030.7</v>
      </c>
      <c r="BR335" s="9">
        <v>385.31</v>
      </c>
      <c r="BS335" s="9">
        <v>413.12</v>
      </c>
      <c r="BT335" s="9">
        <v>5.3151000000000002</v>
      </c>
      <c r="BU335" s="8"/>
      <c r="BV335" s="8"/>
      <c r="BW335" s="8"/>
      <c r="BX335" s="8"/>
      <c r="BY335" s="8"/>
      <c r="BZ335" s="8"/>
      <c r="CA335" s="8"/>
      <c r="CB335" s="8"/>
      <c r="CC335" s="8"/>
      <c r="CD335" s="8"/>
      <c r="CE335" s="8"/>
      <c r="CF335" s="8"/>
      <c r="CG335" s="8"/>
      <c r="CH335" s="8"/>
      <c r="CI335" s="8"/>
      <c r="CJ335" s="8"/>
      <c r="CK335" s="8"/>
    </row>
    <row r="336" spans="1:89" ht="15.75" x14ac:dyDescent="0.25">
      <c r="A336" s="6">
        <v>34973</v>
      </c>
      <c r="B336" s="10">
        <v>16.123333333329999</v>
      </c>
      <c r="C336" s="10">
        <v>16.12</v>
      </c>
      <c r="D336" s="10">
        <v>14.92</v>
      </c>
      <c r="E336" s="10">
        <v>17.329999999999998</v>
      </c>
      <c r="F336" s="10">
        <v>40.97</v>
      </c>
      <c r="G336" s="10">
        <v>35.75</v>
      </c>
      <c r="H336" s="10">
        <v>1.77</v>
      </c>
      <c r="I336" s="10">
        <v>2.75</v>
      </c>
      <c r="J336" s="10">
        <v>3.45</v>
      </c>
      <c r="K336" s="10">
        <v>36.904548842170001</v>
      </c>
      <c r="L336" s="10">
        <v>1.3946000000000001</v>
      </c>
      <c r="M336" s="10">
        <v>2.8058000000000001</v>
      </c>
      <c r="N336" s="10">
        <v>2.4859</v>
      </c>
      <c r="O336" s="10">
        <v>1.5572999999999999</v>
      </c>
      <c r="P336" s="10">
        <v>1.6167609999999999</v>
      </c>
      <c r="Q336" s="10">
        <v>1.7872749999999999</v>
      </c>
      <c r="R336" s="10">
        <v>1.268</v>
      </c>
      <c r="S336" s="10">
        <v>718</v>
      </c>
      <c r="T336" s="10">
        <v>1055</v>
      </c>
      <c r="U336" s="10">
        <v>522</v>
      </c>
      <c r="V336" s="10">
        <v>990</v>
      </c>
      <c r="W336" s="10">
        <v>615</v>
      </c>
      <c r="X336" s="10" t="s">
        <v>224</v>
      </c>
      <c r="Y336" s="10">
        <v>271</v>
      </c>
      <c r="Z336" s="10">
        <v>638</v>
      </c>
      <c r="AA336" s="10">
        <v>214</v>
      </c>
      <c r="AB336" s="10" t="s">
        <v>224</v>
      </c>
      <c r="AC336" s="10" t="s">
        <v>224</v>
      </c>
      <c r="AD336" s="10">
        <v>112.7</v>
      </c>
      <c r="AE336" s="10">
        <v>140.86000000000001</v>
      </c>
      <c r="AF336" s="10">
        <v>137.07</v>
      </c>
      <c r="AG336" s="10">
        <v>382.6</v>
      </c>
      <c r="AH336" s="10">
        <v>351</v>
      </c>
      <c r="AI336" s="10">
        <v>294.39999999999998</v>
      </c>
      <c r="AJ336" s="10" t="s">
        <v>224</v>
      </c>
      <c r="AK336" s="10">
        <v>194.04</v>
      </c>
      <c r="AL336" s="10">
        <v>203.73</v>
      </c>
      <c r="AM336" s="10" t="s">
        <v>224</v>
      </c>
      <c r="AN336" s="10">
        <v>0.43320999999999998</v>
      </c>
      <c r="AO336" s="10">
        <v>0.54620999999999997</v>
      </c>
      <c r="AP336" s="10">
        <v>1.8223388920000001</v>
      </c>
      <c r="AQ336" s="10">
        <v>1.2945528639999999</v>
      </c>
      <c r="AR336" s="10">
        <v>2.6714000000000002</v>
      </c>
      <c r="AS336" s="10">
        <v>12.2356</v>
      </c>
      <c r="AT336" s="10">
        <v>0.69779999999999998</v>
      </c>
      <c r="AU336" s="10">
        <v>0.50619999999999998</v>
      </c>
      <c r="AV336" s="10">
        <v>0.26040000000000002</v>
      </c>
      <c r="AW336" s="10">
        <v>2689.44</v>
      </c>
      <c r="AX336" s="10">
        <v>344.06</v>
      </c>
      <c r="AY336" s="10">
        <v>233.86</v>
      </c>
      <c r="AZ336" s="10">
        <v>546.44808743169006</v>
      </c>
      <c r="BA336" s="10">
        <v>723.49069347963996</v>
      </c>
      <c r="BB336" s="10">
        <v>526.54999999999995</v>
      </c>
      <c r="BC336" s="10">
        <v>2.0093000000000001</v>
      </c>
      <c r="BD336" s="10" t="s">
        <v>224</v>
      </c>
      <c r="BE336" s="10">
        <v>1.4100999999999999</v>
      </c>
      <c r="BF336" s="10">
        <v>33.5</v>
      </c>
      <c r="BG336" s="10">
        <v>204.8</v>
      </c>
      <c r="BH336" s="10">
        <v>150</v>
      </c>
      <c r="BI336" s="10">
        <v>90</v>
      </c>
      <c r="BJ336" s="10">
        <v>112.5</v>
      </c>
      <c r="BK336" s="10">
        <v>1674.32</v>
      </c>
      <c r="BL336" s="10">
        <v>28.38</v>
      </c>
      <c r="BM336" s="10">
        <v>2813.55</v>
      </c>
      <c r="BN336" s="10">
        <v>639.1</v>
      </c>
      <c r="BO336" s="10">
        <v>6220.7</v>
      </c>
      <c r="BP336" s="10">
        <v>8061.73</v>
      </c>
      <c r="BQ336" s="10">
        <v>979.1</v>
      </c>
      <c r="BR336" s="10">
        <v>383.14</v>
      </c>
      <c r="BS336" s="10">
        <v>412.66</v>
      </c>
      <c r="BT336" s="10">
        <v>5.3741000000000003</v>
      </c>
      <c r="BU336" s="8"/>
      <c r="BV336" s="8"/>
      <c r="BW336" s="8"/>
      <c r="BX336" s="8"/>
      <c r="BY336" s="8"/>
      <c r="BZ336" s="8"/>
      <c r="CA336" s="8"/>
      <c r="CB336" s="8"/>
      <c r="CC336" s="8"/>
      <c r="CD336" s="8"/>
      <c r="CE336" s="8"/>
      <c r="CF336" s="8"/>
      <c r="CG336" s="8"/>
      <c r="CH336" s="8"/>
      <c r="CI336" s="8"/>
      <c r="CJ336" s="8"/>
      <c r="CK336" s="8"/>
    </row>
    <row r="337" spans="1:89" ht="15.75" x14ac:dyDescent="0.25">
      <c r="A337" s="6">
        <v>34943</v>
      </c>
      <c r="B337" s="9">
        <v>16.82</v>
      </c>
      <c r="C337" s="9">
        <v>16.78</v>
      </c>
      <c r="D337" s="9">
        <v>15.65</v>
      </c>
      <c r="E337" s="9">
        <v>18.03</v>
      </c>
      <c r="F337" s="9">
        <v>40.93</v>
      </c>
      <c r="G337" s="9">
        <v>35.93</v>
      </c>
      <c r="H337" s="9">
        <v>1.64</v>
      </c>
      <c r="I337" s="9">
        <v>2.78</v>
      </c>
      <c r="J337" s="9">
        <v>3.46</v>
      </c>
      <c r="K337" s="9">
        <v>35.475304468170002</v>
      </c>
      <c r="L337" s="9">
        <v>1.3971</v>
      </c>
      <c r="M337" s="9">
        <v>2.9643000000000002</v>
      </c>
      <c r="N337" s="9">
        <v>2.5364</v>
      </c>
      <c r="O337" s="9">
        <v>1.5497000000000001</v>
      </c>
      <c r="P337" s="9">
        <v>1.566794</v>
      </c>
      <c r="Q337" s="9">
        <v>1.777377</v>
      </c>
      <c r="R337" s="9">
        <v>1.3049999999999999</v>
      </c>
      <c r="S337" s="9">
        <v>677</v>
      </c>
      <c r="T337" s="9">
        <v>970</v>
      </c>
      <c r="U337" s="9">
        <v>505</v>
      </c>
      <c r="V337" s="9">
        <v>981</v>
      </c>
      <c r="W337" s="9">
        <v>586</v>
      </c>
      <c r="X337" s="9" t="s">
        <v>224</v>
      </c>
      <c r="Y337" s="9">
        <v>266</v>
      </c>
      <c r="Z337" s="9">
        <v>614</v>
      </c>
      <c r="AA337" s="9">
        <v>206</v>
      </c>
      <c r="AB337" s="9" t="s">
        <v>224</v>
      </c>
      <c r="AC337" s="9" t="s">
        <v>224</v>
      </c>
      <c r="AD337" s="9">
        <v>104.82</v>
      </c>
      <c r="AE337" s="9">
        <v>130.47999999999999</v>
      </c>
      <c r="AF337" s="9">
        <v>127.26</v>
      </c>
      <c r="AG337" s="9">
        <v>359.75</v>
      </c>
      <c r="AH337" s="9">
        <v>332</v>
      </c>
      <c r="AI337" s="9">
        <v>284.75</v>
      </c>
      <c r="AJ337" s="9" t="s">
        <v>224</v>
      </c>
      <c r="AK337" s="9">
        <v>185.61</v>
      </c>
      <c r="AL337" s="9">
        <v>193.64</v>
      </c>
      <c r="AM337" s="9" t="s">
        <v>224</v>
      </c>
      <c r="AN337" s="9">
        <v>0.52</v>
      </c>
      <c r="AO337" s="9">
        <v>0.53754999999999997</v>
      </c>
      <c r="AP337" s="9">
        <v>1.76479831</v>
      </c>
      <c r="AQ337" s="9">
        <v>1.336661106</v>
      </c>
      <c r="AR337" s="9">
        <v>2.5598000000000001</v>
      </c>
      <c r="AS337" s="9">
        <v>12.2136</v>
      </c>
      <c r="AT337" s="9">
        <v>0.68830000000000002</v>
      </c>
      <c r="AU337" s="9">
        <v>0.51170000000000004</v>
      </c>
      <c r="AV337" s="9">
        <v>0.25769999999999998</v>
      </c>
      <c r="AW337" s="9">
        <v>2689.09</v>
      </c>
      <c r="AX337" s="9">
        <v>337.09</v>
      </c>
      <c r="AY337" s="9">
        <v>221.73</v>
      </c>
      <c r="AZ337" s="9">
        <v>565.65656565657002</v>
      </c>
      <c r="BA337" s="9">
        <v>728.69897473166998</v>
      </c>
      <c r="BB337" s="9">
        <v>527.42999999999995</v>
      </c>
      <c r="BC337" s="9">
        <v>2.0102000000000002</v>
      </c>
      <c r="BD337" s="9" t="s">
        <v>224</v>
      </c>
      <c r="BE337" s="9">
        <v>1.3471</v>
      </c>
      <c r="BF337" s="9">
        <v>33.5</v>
      </c>
      <c r="BG337" s="9">
        <v>192</v>
      </c>
      <c r="BH337" s="9">
        <v>147.5</v>
      </c>
      <c r="BI337" s="9">
        <v>90</v>
      </c>
      <c r="BJ337" s="9">
        <v>112.5</v>
      </c>
      <c r="BK337" s="9">
        <v>1760.83</v>
      </c>
      <c r="BL337" s="9">
        <v>28.38</v>
      </c>
      <c r="BM337" s="9">
        <v>2915.52</v>
      </c>
      <c r="BN337" s="9">
        <v>592.70000000000005</v>
      </c>
      <c r="BO337" s="9">
        <v>6328.1</v>
      </c>
      <c r="BP337" s="9">
        <v>8405.2099999999991</v>
      </c>
      <c r="BQ337" s="9">
        <v>986.2</v>
      </c>
      <c r="BR337" s="9">
        <v>383.06</v>
      </c>
      <c r="BS337" s="9">
        <v>429.65</v>
      </c>
      <c r="BT337" s="9">
        <v>5.4295</v>
      </c>
      <c r="BU337" s="8"/>
      <c r="BV337" s="8"/>
      <c r="BW337" s="8"/>
      <c r="BX337" s="8"/>
      <c r="BY337" s="8"/>
      <c r="BZ337" s="8"/>
      <c r="CA337" s="8"/>
      <c r="CB337" s="8"/>
      <c r="CC337" s="8"/>
      <c r="CD337" s="8"/>
      <c r="CE337" s="8"/>
      <c r="CF337" s="8"/>
      <c r="CG337" s="8"/>
      <c r="CH337" s="8"/>
      <c r="CI337" s="8"/>
      <c r="CJ337" s="8"/>
      <c r="CK337" s="8"/>
    </row>
    <row r="338" spans="1:89" ht="15.75" x14ac:dyDescent="0.25">
      <c r="A338" s="6">
        <v>34912</v>
      </c>
      <c r="B338" s="10">
        <v>16.466666666670001</v>
      </c>
      <c r="C338" s="10">
        <v>16.07</v>
      </c>
      <c r="D338" s="10">
        <v>15.37</v>
      </c>
      <c r="E338" s="10">
        <v>17.96</v>
      </c>
      <c r="F338" s="10">
        <v>40.880000000000003</v>
      </c>
      <c r="G338" s="10">
        <v>35.700000000000003</v>
      </c>
      <c r="H338" s="10">
        <v>1.56</v>
      </c>
      <c r="I338" s="10">
        <v>2.8</v>
      </c>
      <c r="J338" s="10">
        <v>3.46</v>
      </c>
      <c r="K338" s="10">
        <v>34.598914078070003</v>
      </c>
      <c r="L338" s="10">
        <v>1.4129</v>
      </c>
      <c r="M338" s="10">
        <v>3.3776999999999999</v>
      </c>
      <c r="N338" s="10">
        <v>2.87</v>
      </c>
      <c r="O338" s="10">
        <v>1.5047999999999999</v>
      </c>
      <c r="P338" s="10">
        <v>1.398069</v>
      </c>
      <c r="Q338" s="10">
        <v>1.8762270000000001</v>
      </c>
      <c r="R338" s="10">
        <v>1.24</v>
      </c>
      <c r="S338" s="10">
        <v>686</v>
      </c>
      <c r="T338" s="10">
        <v>885</v>
      </c>
      <c r="U338" s="10">
        <v>493</v>
      </c>
      <c r="V338" s="10">
        <v>980</v>
      </c>
      <c r="W338" s="10">
        <v>616</v>
      </c>
      <c r="X338" s="10" t="s">
        <v>224</v>
      </c>
      <c r="Y338" s="10">
        <v>257</v>
      </c>
      <c r="Z338" s="10">
        <v>616</v>
      </c>
      <c r="AA338" s="10">
        <v>190</v>
      </c>
      <c r="AB338" s="10" t="s">
        <v>224</v>
      </c>
      <c r="AC338" s="10" t="s">
        <v>224</v>
      </c>
      <c r="AD338" s="10">
        <v>104.87</v>
      </c>
      <c r="AE338" s="10">
        <v>126.44</v>
      </c>
      <c r="AF338" s="10">
        <v>118.7</v>
      </c>
      <c r="AG338" s="10">
        <v>339.5</v>
      </c>
      <c r="AH338" s="10">
        <v>318</v>
      </c>
      <c r="AI338" s="10">
        <v>286</v>
      </c>
      <c r="AJ338" s="10" t="s">
        <v>224</v>
      </c>
      <c r="AK338" s="10">
        <v>168.47</v>
      </c>
      <c r="AL338" s="10">
        <v>184.45</v>
      </c>
      <c r="AM338" s="10" t="s">
        <v>224</v>
      </c>
      <c r="AN338" s="10">
        <v>0.52</v>
      </c>
      <c r="AO338" s="10">
        <v>0.60838999999999999</v>
      </c>
      <c r="AP338" s="10">
        <v>1.6865342999999999</v>
      </c>
      <c r="AQ338" s="10">
        <v>1.311087514</v>
      </c>
      <c r="AR338" s="10">
        <v>2.5192000000000001</v>
      </c>
      <c r="AS338" s="10">
        <v>13.448</v>
      </c>
      <c r="AT338" s="10">
        <v>0.69369999999999998</v>
      </c>
      <c r="AU338" s="10">
        <v>0.51680000000000004</v>
      </c>
      <c r="AV338" s="10">
        <v>0.28620000000000001</v>
      </c>
      <c r="AW338" s="10">
        <v>2691.66</v>
      </c>
      <c r="AX338" s="10">
        <v>341.96</v>
      </c>
      <c r="AY338" s="10">
        <v>235.66</v>
      </c>
      <c r="AZ338" s="10">
        <v>583.33668584301995</v>
      </c>
      <c r="BA338" s="10">
        <v>741.71674429781001</v>
      </c>
      <c r="BB338" s="10">
        <v>560.55999999999995</v>
      </c>
      <c r="BC338" s="10">
        <v>1.8753</v>
      </c>
      <c r="BD338" s="10" t="s">
        <v>224</v>
      </c>
      <c r="BE338" s="10">
        <v>1.2979000000000001</v>
      </c>
      <c r="BF338" s="10">
        <v>33.5</v>
      </c>
      <c r="BG338" s="10">
        <v>185.25</v>
      </c>
      <c r="BH338" s="10">
        <v>147.5</v>
      </c>
      <c r="BI338" s="10">
        <v>90</v>
      </c>
      <c r="BJ338" s="10">
        <v>112.5</v>
      </c>
      <c r="BK338" s="10">
        <v>1888.32</v>
      </c>
      <c r="BL338" s="10">
        <v>28.38</v>
      </c>
      <c r="BM338" s="10">
        <v>3036.84</v>
      </c>
      <c r="BN338" s="10">
        <v>623.6</v>
      </c>
      <c r="BO338" s="10">
        <v>6992.3</v>
      </c>
      <c r="BP338" s="10">
        <v>8944.66</v>
      </c>
      <c r="BQ338" s="10">
        <v>1014.4</v>
      </c>
      <c r="BR338" s="10">
        <v>383.67</v>
      </c>
      <c r="BS338" s="10">
        <v>425.34</v>
      </c>
      <c r="BT338" s="10">
        <v>5.3982000000000001</v>
      </c>
      <c r="BU338" s="8"/>
      <c r="BV338" s="8"/>
      <c r="BW338" s="8"/>
      <c r="BX338" s="8"/>
      <c r="BY338" s="8"/>
      <c r="BZ338" s="8"/>
      <c r="CA338" s="8"/>
      <c r="CB338" s="8"/>
      <c r="CC338" s="8"/>
      <c r="CD338" s="8"/>
      <c r="CE338" s="8"/>
      <c r="CF338" s="8"/>
      <c r="CG338" s="8"/>
      <c r="CH338" s="8"/>
      <c r="CI338" s="8"/>
      <c r="CJ338" s="8"/>
      <c r="CK338" s="8"/>
    </row>
    <row r="339" spans="1:89" ht="15.75" x14ac:dyDescent="0.25">
      <c r="A339" s="6">
        <v>34881</v>
      </c>
      <c r="B339" s="9">
        <v>16.08333333333</v>
      </c>
      <c r="C339" s="9">
        <v>15.86</v>
      </c>
      <c r="D339" s="9">
        <v>14.97</v>
      </c>
      <c r="E339" s="9">
        <v>17.420000000000002</v>
      </c>
      <c r="F339" s="9">
        <v>41.05</v>
      </c>
      <c r="G339" s="9">
        <v>36.15</v>
      </c>
      <c r="H339" s="9">
        <v>1.44</v>
      </c>
      <c r="I339" s="9">
        <v>2.8</v>
      </c>
      <c r="J339" s="9">
        <v>3.48</v>
      </c>
      <c r="K339" s="9">
        <v>33.155259203009997</v>
      </c>
      <c r="L339" s="9">
        <v>1.3640000000000001</v>
      </c>
      <c r="M339" s="9">
        <v>3.2111999999999998</v>
      </c>
      <c r="N339" s="9">
        <v>2.6402999999999999</v>
      </c>
      <c r="O339" s="9">
        <v>1.5698000000000001</v>
      </c>
      <c r="P339" s="9">
        <v>1.222782</v>
      </c>
      <c r="Q339" s="9">
        <v>2.2046869999999998</v>
      </c>
      <c r="R339" s="9">
        <v>1.282</v>
      </c>
      <c r="S339" s="9">
        <v>693</v>
      </c>
      <c r="T339" s="9">
        <v>876</v>
      </c>
      <c r="U339" s="9">
        <v>502</v>
      </c>
      <c r="V339" s="9">
        <v>969</v>
      </c>
      <c r="W339" s="9">
        <v>655</v>
      </c>
      <c r="X339" s="9" t="s">
        <v>224</v>
      </c>
      <c r="Y339" s="9">
        <v>261</v>
      </c>
      <c r="Z339" s="9">
        <v>626</v>
      </c>
      <c r="AA339" s="9">
        <v>193</v>
      </c>
      <c r="AB339" s="9" t="s">
        <v>224</v>
      </c>
      <c r="AC339" s="9" t="s">
        <v>224</v>
      </c>
      <c r="AD339" s="9">
        <v>112.97</v>
      </c>
      <c r="AE339" s="9">
        <v>126.99</v>
      </c>
      <c r="AF339" s="9">
        <v>119.1</v>
      </c>
      <c r="AG339" s="9">
        <v>345.6</v>
      </c>
      <c r="AH339" s="9">
        <v>327</v>
      </c>
      <c r="AI339" s="9">
        <v>296</v>
      </c>
      <c r="AJ339" s="9" t="s">
        <v>224</v>
      </c>
      <c r="AK339" s="9">
        <v>173.36</v>
      </c>
      <c r="AL339" s="9">
        <v>190.7</v>
      </c>
      <c r="AM339" s="9" t="s">
        <v>224</v>
      </c>
      <c r="AN339" s="9">
        <v>0.53541000000000005</v>
      </c>
      <c r="AO339" s="9">
        <v>0.68669999999999998</v>
      </c>
      <c r="AP339" s="9">
        <v>1.6331824960000001</v>
      </c>
      <c r="AQ339" s="9">
        <v>1.24340568</v>
      </c>
      <c r="AR339" s="9">
        <v>2.5400999999999998</v>
      </c>
      <c r="AS339" s="9">
        <v>14.551</v>
      </c>
      <c r="AT339" s="9">
        <v>0.70479999999999998</v>
      </c>
      <c r="AU339" s="9">
        <v>0.54020000000000001</v>
      </c>
      <c r="AV339" s="9">
        <v>0.29959999999999998</v>
      </c>
      <c r="AW339" s="9">
        <v>2642.87</v>
      </c>
      <c r="AX339" s="9">
        <v>351.79</v>
      </c>
      <c r="AY339" s="9">
        <v>259.57</v>
      </c>
      <c r="AZ339" s="9">
        <v>615.63612283751002</v>
      </c>
      <c r="BA339" s="9">
        <v>752.31998638686002</v>
      </c>
      <c r="BB339" s="9">
        <v>584.72</v>
      </c>
      <c r="BC339" s="9">
        <v>1.9258</v>
      </c>
      <c r="BD339" s="9" t="s">
        <v>224</v>
      </c>
      <c r="BE339" s="9">
        <v>1.3340000000000001</v>
      </c>
      <c r="BF339" s="9">
        <v>33.5</v>
      </c>
      <c r="BG339" s="9">
        <v>180.8</v>
      </c>
      <c r="BH339" s="9">
        <v>147.5</v>
      </c>
      <c r="BI339" s="9">
        <v>90</v>
      </c>
      <c r="BJ339" s="9">
        <v>112.5</v>
      </c>
      <c r="BK339" s="9">
        <v>1860.1</v>
      </c>
      <c r="BL339" s="9">
        <v>28.38</v>
      </c>
      <c r="BM339" s="9">
        <v>3075.67</v>
      </c>
      <c r="BN339" s="9">
        <v>621.9</v>
      </c>
      <c r="BO339" s="9">
        <v>6668.9</v>
      </c>
      <c r="BP339" s="9">
        <v>8596.57</v>
      </c>
      <c r="BQ339" s="9">
        <v>1026.8</v>
      </c>
      <c r="BR339" s="9">
        <v>386.23</v>
      </c>
      <c r="BS339" s="9">
        <v>433.63</v>
      </c>
      <c r="BT339" s="9">
        <v>5.1647999999999996</v>
      </c>
      <c r="BU339" s="8"/>
      <c r="BV339" s="8"/>
      <c r="BW339" s="8"/>
      <c r="BX339" s="8"/>
      <c r="BY339" s="8"/>
      <c r="BZ339" s="8"/>
      <c r="CA339" s="8"/>
      <c r="CB339" s="8"/>
      <c r="CC339" s="8"/>
      <c r="CD339" s="8"/>
      <c r="CE339" s="8"/>
      <c r="CF339" s="8"/>
      <c r="CG339" s="8"/>
      <c r="CH339" s="8"/>
      <c r="CI339" s="8"/>
      <c r="CJ339" s="8"/>
      <c r="CK339" s="8"/>
    </row>
    <row r="340" spans="1:89" ht="15.75" x14ac:dyDescent="0.25">
      <c r="A340" s="6">
        <v>34851</v>
      </c>
      <c r="B340" s="10">
        <v>17.363333333330001</v>
      </c>
      <c r="C340" s="10">
        <v>17.350000000000001</v>
      </c>
      <c r="D340" s="10">
        <v>16.239999999999998</v>
      </c>
      <c r="E340" s="10">
        <v>18.5</v>
      </c>
      <c r="F340" s="10">
        <v>40.770000000000003</v>
      </c>
      <c r="G340" s="10">
        <v>34.89</v>
      </c>
      <c r="H340" s="10">
        <v>1.62</v>
      </c>
      <c r="I340" s="10">
        <v>2.73</v>
      </c>
      <c r="J340" s="10">
        <v>3.56</v>
      </c>
      <c r="K340" s="10">
        <v>35.062487798120003</v>
      </c>
      <c r="L340" s="10">
        <v>1.4372</v>
      </c>
      <c r="M340" s="10">
        <v>3.4058999999999999</v>
      </c>
      <c r="N340" s="10">
        <v>2.84</v>
      </c>
      <c r="O340" s="10">
        <v>1.4919</v>
      </c>
      <c r="P340" s="10">
        <v>1.2041459999999999</v>
      </c>
      <c r="Q340" s="10">
        <v>1.9791859999999999</v>
      </c>
      <c r="R340" s="10">
        <v>1.2925</v>
      </c>
      <c r="S340" s="10">
        <v>668</v>
      </c>
      <c r="T340" s="10">
        <v>841</v>
      </c>
      <c r="U340" s="10">
        <v>467</v>
      </c>
      <c r="V340" s="10">
        <v>965</v>
      </c>
      <c r="W340" s="10">
        <v>631</v>
      </c>
      <c r="X340" s="10" t="s">
        <v>224</v>
      </c>
      <c r="Y340" s="10">
        <v>252</v>
      </c>
      <c r="Z340" s="10">
        <v>611</v>
      </c>
      <c r="AA340" s="10">
        <v>180</v>
      </c>
      <c r="AB340" s="10" t="s">
        <v>224</v>
      </c>
      <c r="AC340" s="10" t="s">
        <v>224</v>
      </c>
      <c r="AD340" s="10">
        <v>105.77</v>
      </c>
      <c r="AE340" s="10">
        <v>119.86</v>
      </c>
      <c r="AF340" s="10">
        <v>112.83</v>
      </c>
      <c r="AG340" s="10">
        <v>326</v>
      </c>
      <c r="AH340" s="10">
        <v>303</v>
      </c>
      <c r="AI340" s="10">
        <v>275.75</v>
      </c>
      <c r="AJ340" s="10" t="s">
        <v>224</v>
      </c>
      <c r="AK340" s="10">
        <v>153.47999999999999</v>
      </c>
      <c r="AL340" s="10">
        <v>170.12</v>
      </c>
      <c r="AM340" s="10" t="s">
        <v>224</v>
      </c>
      <c r="AN340" s="10">
        <v>0.36890000000000001</v>
      </c>
      <c r="AO340" s="10">
        <v>0.65486999999999995</v>
      </c>
      <c r="AP340" s="10">
        <v>1.6605197840000001</v>
      </c>
      <c r="AQ340" s="10">
        <v>1.192919882</v>
      </c>
      <c r="AR340" s="10">
        <v>2.5331999999999999</v>
      </c>
      <c r="AS340" s="10">
        <v>14.8812</v>
      </c>
      <c r="AT340" s="10">
        <v>0.70240000000000002</v>
      </c>
      <c r="AU340" s="10">
        <v>0.51870000000000005</v>
      </c>
      <c r="AV340" s="10">
        <v>0.30909999999999999</v>
      </c>
      <c r="AW340" s="10">
        <v>2587.4699999999998</v>
      </c>
      <c r="AX340" s="10">
        <v>345.78</v>
      </c>
      <c r="AY340" s="10">
        <v>274.22000000000003</v>
      </c>
      <c r="AZ340" s="10">
        <v>625.45765194043997</v>
      </c>
      <c r="BA340" s="10">
        <v>759.11308092203001</v>
      </c>
      <c r="BB340" s="10">
        <v>627</v>
      </c>
      <c r="BC340" s="10">
        <v>1.9996</v>
      </c>
      <c r="BD340" s="10" t="s">
        <v>224</v>
      </c>
      <c r="BE340" s="10">
        <v>1.5417000000000001</v>
      </c>
      <c r="BF340" s="10">
        <v>31.5</v>
      </c>
      <c r="BG340" s="10">
        <v>185.625</v>
      </c>
      <c r="BH340" s="10">
        <v>147.5</v>
      </c>
      <c r="BI340" s="10">
        <v>90</v>
      </c>
      <c r="BJ340" s="10">
        <v>112.5</v>
      </c>
      <c r="BK340" s="10">
        <v>1780.05</v>
      </c>
      <c r="BL340" s="10">
        <v>28.38</v>
      </c>
      <c r="BM340" s="10">
        <v>2994.64</v>
      </c>
      <c r="BN340" s="10">
        <v>611.79999999999995</v>
      </c>
      <c r="BO340" s="10">
        <v>6670.7</v>
      </c>
      <c r="BP340" s="10">
        <v>7871.57</v>
      </c>
      <c r="BQ340" s="10">
        <v>1009.6</v>
      </c>
      <c r="BR340" s="10">
        <v>387.56</v>
      </c>
      <c r="BS340" s="10">
        <v>438.53</v>
      </c>
      <c r="BT340" s="10">
        <v>5.3636999999999997</v>
      </c>
      <c r="BU340" s="8"/>
      <c r="BV340" s="8"/>
      <c r="BW340" s="8"/>
      <c r="BX340" s="8"/>
      <c r="BY340" s="8"/>
      <c r="BZ340" s="8"/>
      <c r="CA340" s="8"/>
      <c r="CB340" s="8"/>
      <c r="CC340" s="8"/>
      <c r="CD340" s="8"/>
      <c r="CE340" s="8"/>
      <c r="CF340" s="8"/>
      <c r="CG340" s="8"/>
      <c r="CH340" s="8"/>
      <c r="CI340" s="8"/>
      <c r="CJ340" s="8"/>
      <c r="CK340" s="8"/>
    </row>
    <row r="341" spans="1:89" ht="15" customHeight="1" x14ac:dyDescent="0.25">
      <c r="A341" s="6">
        <v>34820</v>
      </c>
      <c r="B341" s="9">
        <v>18.42333333333</v>
      </c>
      <c r="C341" s="9">
        <v>18.38</v>
      </c>
      <c r="D341" s="9">
        <v>17.25</v>
      </c>
      <c r="E341" s="9">
        <v>19.64</v>
      </c>
      <c r="F341" s="9">
        <v>38.770000000000003</v>
      </c>
      <c r="G341" s="9">
        <v>35</v>
      </c>
      <c r="H341" s="9">
        <v>1.64</v>
      </c>
      <c r="I341" s="9">
        <v>2.71</v>
      </c>
      <c r="J341" s="9">
        <v>3.53</v>
      </c>
      <c r="K341" s="9">
        <v>35.189950987129997</v>
      </c>
      <c r="L341" s="9">
        <v>1.4453</v>
      </c>
      <c r="M341" s="9">
        <v>3.7700999999999998</v>
      </c>
      <c r="N341" s="9">
        <v>3.1063000000000001</v>
      </c>
      <c r="O341" s="9">
        <v>1.4943</v>
      </c>
      <c r="P341" s="9">
        <v>1.3087310000000001</v>
      </c>
      <c r="Q341" s="9">
        <v>1.872288</v>
      </c>
      <c r="R341" s="9">
        <v>1.302</v>
      </c>
      <c r="S341" s="9">
        <v>616</v>
      </c>
      <c r="T341" s="9">
        <v>822</v>
      </c>
      <c r="U341" s="9">
        <v>436</v>
      </c>
      <c r="V341" s="9">
        <v>973</v>
      </c>
      <c r="W341" s="9">
        <v>611</v>
      </c>
      <c r="X341" s="9" t="s">
        <v>224</v>
      </c>
      <c r="Y341" s="9">
        <v>250</v>
      </c>
      <c r="Z341" s="9">
        <v>595</v>
      </c>
      <c r="AA341" s="9">
        <v>181</v>
      </c>
      <c r="AB341" s="9" t="s">
        <v>224</v>
      </c>
      <c r="AC341" s="9" t="s">
        <v>224</v>
      </c>
      <c r="AD341" s="9">
        <v>100.79</v>
      </c>
      <c r="AE341" s="9">
        <v>111.97</v>
      </c>
      <c r="AF341" s="9">
        <v>108.06</v>
      </c>
      <c r="AG341" s="9">
        <v>291</v>
      </c>
      <c r="AH341" s="9">
        <v>268</v>
      </c>
      <c r="AI341" s="9">
        <v>238.6</v>
      </c>
      <c r="AJ341" s="9" t="s">
        <v>224</v>
      </c>
      <c r="AK341" s="9">
        <v>143.28</v>
      </c>
      <c r="AL341" s="9">
        <v>158.72999999999999</v>
      </c>
      <c r="AM341" s="9" t="s">
        <v>224</v>
      </c>
      <c r="AN341" s="9">
        <v>0.39300000000000002</v>
      </c>
      <c r="AO341" s="9">
        <v>0.56189999999999996</v>
      </c>
      <c r="AP341" s="9">
        <v>1.7520115140000001</v>
      </c>
      <c r="AQ341" s="9">
        <v>1.153677646</v>
      </c>
      <c r="AR341" s="9">
        <v>2.5337000000000001</v>
      </c>
      <c r="AS341" s="9">
        <v>14.8812</v>
      </c>
      <c r="AT341" s="9">
        <v>0.70660000000000001</v>
      </c>
      <c r="AU341" s="9">
        <v>0.50929999999999997</v>
      </c>
      <c r="AV341" s="9">
        <v>0.29809999999999998</v>
      </c>
      <c r="AW341" s="9">
        <v>2518.9299999999998</v>
      </c>
      <c r="AX341" s="9">
        <v>340.95</v>
      </c>
      <c r="AY341" s="9">
        <v>285.43</v>
      </c>
      <c r="AZ341" s="9">
        <v>635.24590163933999</v>
      </c>
      <c r="BA341" s="9">
        <v>750.76812042567997</v>
      </c>
      <c r="BB341" s="9">
        <v>635.41</v>
      </c>
      <c r="BC341" s="9">
        <v>2.5335000000000001</v>
      </c>
      <c r="BD341" s="9" t="s">
        <v>224</v>
      </c>
      <c r="BE341" s="9">
        <v>1.7224999999999999</v>
      </c>
      <c r="BF341" s="9">
        <v>31.5</v>
      </c>
      <c r="BG341" s="9">
        <v>197.8</v>
      </c>
      <c r="BH341" s="9">
        <v>147.5</v>
      </c>
      <c r="BI341" s="9">
        <v>159</v>
      </c>
      <c r="BJ341" s="9">
        <v>112.5</v>
      </c>
      <c r="BK341" s="9">
        <v>1762.69</v>
      </c>
      <c r="BL341" s="9">
        <v>28.38</v>
      </c>
      <c r="BM341" s="9">
        <v>2773.31</v>
      </c>
      <c r="BN341" s="9">
        <v>596.5</v>
      </c>
      <c r="BO341" s="9">
        <v>5926.5</v>
      </c>
      <c r="BP341" s="9">
        <v>7232.19</v>
      </c>
      <c r="BQ341" s="9">
        <v>1036.2</v>
      </c>
      <c r="BR341" s="9">
        <v>385.22</v>
      </c>
      <c r="BS341" s="9">
        <v>437.35</v>
      </c>
      <c r="BT341" s="9">
        <v>5.5598000000000001</v>
      </c>
      <c r="BU341" s="8"/>
      <c r="BV341" s="8"/>
      <c r="BW341" s="8"/>
      <c r="BX341" s="8"/>
      <c r="BY341" s="8"/>
      <c r="BZ341" s="8"/>
      <c r="CA341" s="8"/>
      <c r="CB341" s="8"/>
      <c r="CC341" s="8"/>
      <c r="CD341" s="8"/>
      <c r="CE341" s="8"/>
      <c r="CF341" s="8"/>
      <c r="CG341" s="8"/>
      <c r="CH341" s="8"/>
      <c r="CI341" s="8"/>
      <c r="CJ341" s="8"/>
      <c r="CK341" s="8"/>
    </row>
    <row r="342" spans="1:89" ht="15" customHeight="1" x14ac:dyDescent="0.25">
      <c r="A342" s="6">
        <v>34790</v>
      </c>
      <c r="B342" s="10">
        <v>18.646666666670001</v>
      </c>
      <c r="C342" s="10">
        <v>18.670000000000002</v>
      </c>
      <c r="D342" s="10">
        <v>17.399999999999999</v>
      </c>
      <c r="E342" s="10">
        <v>19.87</v>
      </c>
      <c r="F342" s="10">
        <v>37.1</v>
      </c>
      <c r="G342" s="10">
        <v>35</v>
      </c>
      <c r="H342" s="10">
        <v>1.62</v>
      </c>
      <c r="I342" s="10">
        <v>2.71</v>
      </c>
      <c r="J342" s="10">
        <v>3.45</v>
      </c>
      <c r="K342" s="10">
        <v>34.892884000530003</v>
      </c>
      <c r="L342" s="10">
        <v>1.4612000000000001</v>
      </c>
      <c r="M342" s="10">
        <v>3.8449</v>
      </c>
      <c r="N342" s="10">
        <v>3.1918000000000002</v>
      </c>
      <c r="O342" s="10">
        <v>1.3688</v>
      </c>
      <c r="P342" s="10">
        <v>1.361928</v>
      </c>
      <c r="Q342" s="10">
        <v>1.3945920000000001</v>
      </c>
      <c r="R342" s="10">
        <v>1.35</v>
      </c>
      <c r="S342" s="10">
        <v>619</v>
      </c>
      <c r="T342" s="10">
        <v>823</v>
      </c>
      <c r="U342" s="10">
        <v>447</v>
      </c>
      <c r="V342" s="10">
        <v>981</v>
      </c>
      <c r="W342" s="10">
        <v>625</v>
      </c>
      <c r="X342" s="10" t="s">
        <v>224</v>
      </c>
      <c r="Y342" s="10">
        <v>249</v>
      </c>
      <c r="Z342" s="10">
        <v>610</v>
      </c>
      <c r="AA342" s="10">
        <v>181</v>
      </c>
      <c r="AB342" s="10" t="s">
        <v>224</v>
      </c>
      <c r="AC342" s="10" t="s">
        <v>224</v>
      </c>
      <c r="AD342" s="10">
        <v>93.4</v>
      </c>
      <c r="AE342" s="10">
        <v>109.3</v>
      </c>
      <c r="AF342" s="10">
        <v>103.29</v>
      </c>
      <c r="AG342" s="10">
        <v>281.5</v>
      </c>
      <c r="AH342" s="10">
        <v>260</v>
      </c>
      <c r="AI342" s="10">
        <v>226.25</v>
      </c>
      <c r="AJ342" s="10" t="s">
        <v>224</v>
      </c>
      <c r="AK342" s="10">
        <v>140.68</v>
      </c>
      <c r="AL342" s="10">
        <v>148.81</v>
      </c>
      <c r="AM342" s="10" t="s">
        <v>224</v>
      </c>
      <c r="AN342" s="10">
        <v>0.38580999999999999</v>
      </c>
      <c r="AO342" s="10">
        <v>0.55642000000000003</v>
      </c>
      <c r="AP342" s="10">
        <v>1.923310488</v>
      </c>
      <c r="AQ342" s="10">
        <v>1.1327337559999999</v>
      </c>
      <c r="AR342" s="10">
        <v>2.6324000000000001</v>
      </c>
      <c r="AS342" s="10">
        <v>14.412699999999999</v>
      </c>
      <c r="AT342" s="10">
        <v>0.70079999999999998</v>
      </c>
      <c r="AU342" s="10">
        <v>0.50229999999999997</v>
      </c>
      <c r="AV342" s="10">
        <v>0.30199999999999999</v>
      </c>
      <c r="AW342" s="10">
        <v>2501.1</v>
      </c>
      <c r="AX342" s="10">
        <v>350.64</v>
      </c>
      <c r="AY342" s="10">
        <v>300.91000000000003</v>
      </c>
      <c r="AZ342" s="10">
        <v>639.70284770945</v>
      </c>
      <c r="BA342" s="10">
        <v>730.81622126847003</v>
      </c>
      <c r="BB342" s="10">
        <v>665.11</v>
      </c>
      <c r="BC342" s="10">
        <v>2.5078999999999998</v>
      </c>
      <c r="BD342" s="10" t="s">
        <v>224</v>
      </c>
      <c r="BE342" s="10">
        <v>1.84</v>
      </c>
      <c r="BF342" s="10">
        <v>31.5</v>
      </c>
      <c r="BG342" s="10">
        <v>204.5</v>
      </c>
      <c r="BH342" s="10">
        <v>147.5</v>
      </c>
      <c r="BI342" s="10">
        <v>205</v>
      </c>
      <c r="BJ342" s="10">
        <v>112.5</v>
      </c>
      <c r="BK342" s="10">
        <v>1849</v>
      </c>
      <c r="BL342" s="10">
        <v>28.38</v>
      </c>
      <c r="BM342" s="10">
        <v>2903.5</v>
      </c>
      <c r="BN342" s="10">
        <v>608.5</v>
      </c>
      <c r="BO342" s="10">
        <v>5872.1</v>
      </c>
      <c r="BP342" s="10">
        <v>7397.83</v>
      </c>
      <c r="BQ342" s="10">
        <v>1061.4000000000001</v>
      </c>
      <c r="BR342" s="10">
        <v>391.03</v>
      </c>
      <c r="BS342" s="10">
        <v>448.29</v>
      </c>
      <c r="BT342" s="10">
        <v>5.4776999999999996</v>
      </c>
      <c r="BU342" s="8"/>
      <c r="BV342" s="8"/>
      <c r="BW342" s="8"/>
      <c r="BX342" s="8"/>
      <c r="BY342" s="8"/>
      <c r="BZ342" s="8"/>
      <c r="CA342" s="8"/>
      <c r="CB342" s="8"/>
      <c r="CC342" s="8"/>
      <c r="CD342" s="8"/>
      <c r="CE342" s="8"/>
      <c r="CF342" s="8"/>
      <c r="CG342" s="8"/>
      <c r="CH342" s="8"/>
      <c r="CI342" s="8"/>
      <c r="CJ342" s="8"/>
      <c r="CK342" s="8"/>
    </row>
    <row r="343" spans="1:89" ht="15" customHeight="1" x14ac:dyDescent="0.25">
      <c r="A343" s="6">
        <v>34759</v>
      </c>
      <c r="B343" s="9">
        <v>17.34666666667</v>
      </c>
      <c r="C343" s="9">
        <v>17.010000000000002</v>
      </c>
      <c r="D343" s="9">
        <v>16.489999999999998</v>
      </c>
      <c r="E343" s="9">
        <v>18.54</v>
      </c>
      <c r="F343" s="9">
        <v>38.35</v>
      </c>
      <c r="G343" s="9">
        <v>34.75</v>
      </c>
      <c r="H343" s="9">
        <v>1.54</v>
      </c>
      <c r="I343" s="9">
        <v>2.65</v>
      </c>
      <c r="J343" s="9">
        <v>3.46</v>
      </c>
      <c r="K343" s="9">
        <v>33.642950760150001</v>
      </c>
      <c r="L343" s="9">
        <v>1.4850000000000001</v>
      </c>
      <c r="M343" s="9">
        <v>3.9558</v>
      </c>
      <c r="N343" s="9">
        <v>3.2193999999999998</v>
      </c>
      <c r="O343" s="9">
        <v>1.3474999999999999</v>
      </c>
      <c r="P343" s="9">
        <v>1.3630960000000001</v>
      </c>
      <c r="Q343" s="9">
        <v>1.344409</v>
      </c>
      <c r="R343" s="9">
        <v>1.335</v>
      </c>
      <c r="S343" s="9">
        <v>632</v>
      </c>
      <c r="T343" s="9">
        <v>855</v>
      </c>
      <c r="U343" s="9">
        <v>447</v>
      </c>
      <c r="V343" s="9">
        <v>990</v>
      </c>
      <c r="W343" s="9">
        <v>687</v>
      </c>
      <c r="X343" s="9" t="s">
        <v>224</v>
      </c>
      <c r="Y343" s="9">
        <v>246</v>
      </c>
      <c r="Z343" s="9">
        <v>652</v>
      </c>
      <c r="AA343" s="9">
        <v>175</v>
      </c>
      <c r="AB343" s="9" t="s">
        <v>224</v>
      </c>
      <c r="AC343" s="9" t="s">
        <v>224</v>
      </c>
      <c r="AD343" s="9">
        <v>90.83</v>
      </c>
      <c r="AE343" s="9">
        <v>109.7</v>
      </c>
      <c r="AF343" s="9">
        <v>102.74</v>
      </c>
      <c r="AG343" s="9">
        <v>286.25</v>
      </c>
      <c r="AH343" s="9">
        <v>259</v>
      </c>
      <c r="AI343" s="9">
        <v>223.5</v>
      </c>
      <c r="AJ343" s="9" t="s">
        <v>224</v>
      </c>
      <c r="AK343" s="9">
        <v>143.08000000000001</v>
      </c>
      <c r="AL343" s="9">
        <v>150.28</v>
      </c>
      <c r="AM343" s="9" t="s">
        <v>224</v>
      </c>
      <c r="AN343" s="9">
        <v>0.39778999999999998</v>
      </c>
      <c r="AO343" s="9">
        <v>0.44861000000000001</v>
      </c>
      <c r="AP343" s="9">
        <v>2.0441236639999998</v>
      </c>
      <c r="AQ343" s="9">
        <v>1.14309547</v>
      </c>
      <c r="AR343" s="9">
        <v>2.7298</v>
      </c>
      <c r="AS343" s="9">
        <v>14.0434</v>
      </c>
      <c r="AT343" s="9">
        <v>0.67989999999999995</v>
      </c>
      <c r="AU343" s="9">
        <v>0.49519999999999997</v>
      </c>
      <c r="AV343" s="9">
        <v>0.32169999999999999</v>
      </c>
      <c r="AW343" s="9">
        <v>2586.7600000000002</v>
      </c>
      <c r="AX343" s="9">
        <v>346.84</v>
      </c>
      <c r="AY343" s="9">
        <v>283.10000000000002</v>
      </c>
      <c r="AZ343" s="9">
        <v>642.14476351012001</v>
      </c>
      <c r="BA343" s="9">
        <v>713.57749117421997</v>
      </c>
      <c r="BB343" s="9">
        <v>656.48</v>
      </c>
      <c r="BC343" s="9">
        <v>2.4361999999999999</v>
      </c>
      <c r="BD343" s="9" t="s">
        <v>224</v>
      </c>
      <c r="BE343" s="9">
        <v>1.8033999999999999</v>
      </c>
      <c r="BF343" s="9">
        <v>31.5</v>
      </c>
      <c r="BG343" s="9">
        <v>205.625</v>
      </c>
      <c r="BH343" s="9">
        <v>147.5</v>
      </c>
      <c r="BI343" s="9">
        <v>191.25</v>
      </c>
      <c r="BJ343" s="9">
        <v>112.5</v>
      </c>
      <c r="BK343" s="9">
        <v>1805.07</v>
      </c>
      <c r="BL343" s="9">
        <v>28.38</v>
      </c>
      <c r="BM343" s="9">
        <v>2924.04</v>
      </c>
      <c r="BN343" s="9">
        <v>585.6</v>
      </c>
      <c r="BO343" s="9">
        <v>5532.4</v>
      </c>
      <c r="BP343" s="9">
        <v>7531.91</v>
      </c>
      <c r="BQ343" s="9">
        <v>1022.2</v>
      </c>
      <c r="BR343" s="9">
        <v>382.12</v>
      </c>
      <c r="BS343" s="9">
        <v>416.89</v>
      </c>
      <c r="BT343" s="9">
        <v>4.6485000000000003</v>
      </c>
      <c r="BU343" s="8"/>
      <c r="BV343" s="8"/>
      <c r="BW343" s="8"/>
      <c r="BX343" s="8"/>
      <c r="BY343" s="8"/>
      <c r="BZ343" s="8"/>
      <c r="CA343" s="8"/>
      <c r="CB343" s="8"/>
      <c r="CC343" s="8"/>
      <c r="CD343" s="8"/>
      <c r="CE343" s="8"/>
      <c r="CF343" s="8"/>
      <c r="CG343" s="8"/>
      <c r="CH343" s="8"/>
      <c r="CI343" s="8"/>
      <c r="CJ343" s="8"/>
      <c r="CK343" s="8"/>
    </row>
    <row r="344" spans="1:89" ht="15" customHeight="1" x14ac:dyDescent="0.25">
      <c r="A344" s="6">
        <v>34731</v>
      </c>
      <c r="B344" s="10">
        <v>17.41666666667</v>
      </c>
      <c r="C344" s="10">
        <v>17.079999999999998</v>
      </c>
      <c r="D344" s="10">
        <v>16.64</v>
      </c>
      <c r="E344" s="10">
        <v>18.53</v>
      </c>
      <c r="F344" s="10">
        <v>37.6</v>
      </c>
      <c r="G344" s="10">
        <v>34.5</v>
      </c>
      <c r="H344" s="10">
        <v>1.58</v>
      </c>
      <c r="I344" s="10">
        <v>2.66</v>
      </c>
      <c r="J344" s="10">
        <v>3.4</v>
      </c>
      <c r="K344" s="10">
        <v>34.135575757650003</v>
      </c>
      <c r="L344" s="10">
        <v>1.5102</v>
      </c>
      <c r="M344" s="10">
        <v>3.7431000000000001</v>
      </c>
      <c r="N344" s="10">
        <v>2.9693999999999998</v>
      </c>
      <c r="O344" s="10">
        <v>1.4104000000000001</v>
      </c>
      <c r="P344" s="10">
        <v>1.377246</v>
      </c>
      <c r="Q344" s="10">
        <v>1.4965949999999999</v>
      </c>
      <c r="R344" s="10">
        <v>1.3574999999999999</v>
      </c>
      <c r="S344" s="10">
        <v>636</v>
      </c>
      <c r="T344" s="10">
        <v>885</v>
      </c>
      <c r="U344" s="10">
        <v>437</v>
      </c>
      <c r="V344" s="10">
        <v>1025</v>
      </c>
      <c r="W344" s="10">
        <v>661</v>
      </c>
      <c r="X344" s="10" t="s">
        <v>224</v>
      </c>
      <c r="Y344" s="10">
        <v>238</v>
      </c>
      <c r="Z344" s="10">
        <v>663</v>
      </c>
      <c r="AA344" s="10">
        <v>185</v>
      </c>
      <c r="AB344" s="10" t="s">
        <v>224</v>
      </c>
      <c r="AC344" s="10" t="s">
        <v>224</v>
      </c>
      <c r="AD344" s="10">
        <v>85.77</v>
      </c>
      <c r="AE344" s="10">
        <v>106.69</v>
      </c>
      <c r="AF344" s="10">
        <v>102.07</v>
      </c>
      <c r="AG344" s="10">
        <v>280.5</v>
      </c>
      <c r="AH344" s="10">
        <v>262</v>
      </c>
      <c r="AI344" s="10">
        <v>221</v>
      </c>
      <c r="AJ344" s="10" t="s">
        <v>224</v>
      </c>
      <c r="AK344" s="10">
        <v>149.71</v>
      </c>
      <c r="AL344" s="10">
        <v>154.32</v>
      </c>
      <c r="AM344" s="10" t="s">
        <v>224</v>
      </c>
      <c r="AN344" s="10">
        <v>0.58008999999999999</v>
      </c>
      <c r="AO344" s="10">
        <v>0.41837999999999997</v>
      </c>
      <c r="AP344" s="10">
        <v>2.1616299099999998</v>
      </c>
      <c r="AQ344" s="10">
        <v>1.1340565279999999</v>
      </c>
      <c r="AR344" s="10">
        <v>2.7069000000000001</v>
      </c>
      <c r="AS344" s="10">
        <v>13.696199999999999</v>
      </c>
      <c r="AT344" s="10">
        <v>0.65039999999999998</v>
      </c>
      <c r="AU344" s="10">
        <v>0.49980000000000002</v>
      </c>
      <c r="AV344" s="10">
        <v>0.31769999999999998</v>
      </c>
      <c r="AW344" s="10">
        <v>2673.19</v>
      </c>
      <c r="AX344" s="10">
        <v>334.12</v>
      </c>
      <c r="AY344" s="10">
        <v>251.8</v>
      </c>
      <c r="AZ344" s="10">
        <v>621.5456405745</v>
      </c>
      <c r="BA344" s="10">
        <v>753.20105401508999</v>
      </c>
      <c r="BB344" s="10">
        <v>599.11</v>
      </c>
      <c r="BC344" s="10">
        <v>2.2254</v>
      </c>
      <c r="BD344" s="10" t="s">
        <v>224</v>
      </c>
      <c r="BE344" s="10">
        <v>1.7703</v>
      </c>
      <c r="BF344" s="10">
        <v>31.5</v>
      </c>
      <c r="BG344" s="10">
        <v>198.625</v>
      </c>
      <c r="BH344" s="10">
        <v>147.5</v>
      </c>
      <c r="BI344" s="10">
        <v>177.5</v>
      </c>
      <c r="BJ344" s="10">
        <v>112.5</v>
      </c>
      <c r="BK344" s="10">
        <v>1916.15</v>
      </c>
      <c r="BL344" s="10">
        <v>28.38</v>
      </c>
      <c r="BM344" s="10">
        <v>2877.65</v>
      </c>
      <c r="BN344" s="10">
        <v>579.9</v>
      </c>
      <c r="BO344" s="10">
        <v>5478.3</v>
      </c>
      <c r="BP344" s="10">
        <v>8505.4500000000007</v>
      </c>
      <c r="BQ344" s="10">
        <v>1032.2</v>
      </c>
      <c r="BR344" s="10">
        <v>376.64</v>
      </c>
      <c r="BS344" s="10">
        <v>413.97</v>
      </c>
      <c r="BT344" s="10">
        <v>4.7214999999999998</v>
      </c>
      <c r="BU344" s="8"/>
      <c r="BV344" s="8"/>
      <c r="BW344" s="8"/>
      <c r="BX344" s="8"/>
      <c r="BY344" s="8"/>
      <c r="BZ344" s="8"/>
      <c r="CA344" s="8"/>
      <c r="CB344" s="8"/>
      <c r="CC344" s="8"/>
      <c r="CD344" s="8"/>
      <c r="CE344" s="8"/>
      <c r="CF344" s="8"/>
      <c r="CG344" s="8"/>
      <c r="CH344" s="8"/>
      <c r="CI344" s="8"/>
      <c r="CJ344" s="8"/>
      <c r="CK344" s="8"/>
    </row>
    <row r="345" spans="1:89" ht="15" customHeight="1" x14ac:dyDescent="0.25">
      <c r="A345" s="6">
        <v>34700</v>
      </c>
      <c r="B345" s="9">
        <v>16.899999999999999</v>
      </c>
      <c r="C345" s="9">
        <v>16.63</v>
      </c>
      <c r="D345" s="9">
        <v>16.079999999999998</v>
      </c>
      <c r="E345" s="9">
        <v>17.989999999999998</v>
      </c>
      <c r="F345" s="9">
        <v>37.1</v>
      </c>
      <c r="G345" s="9">
        <v>34</v>
      </c>
      <c r="H345" s="9">
        <v>1.51</v>
      </c>
      <c r="I345" s="9">
        <v>2.66</v>
      </c>
      <c r="J345" s="9">
        <v>3.36</v>
      </c>
      <c r="K345" s="9">
        <v>33.258439885930002</v>
      </c>
      <c r="L345" s="9">
        <v>1.4686999999999999</v>
      </c>
      <c r="M345" s="9">
        <v>3.8056000000000001</v>
      </c>
      <c r="N345" s="9">
        <v>2.8999000000000001</v>
      </c>
      <c r="O345" s="9">
        <v>1.4621999999999999</v>
      </c>
      <c r="P345" s="9">
        <v>1.3642620000000001</v>
      </c>
      <c r="Q345" s="9">
        <v>1.642469</v>
      </c>
      <c r="R345" s="9">
        <v>1.38</v>
      </c>
      <c r="S345" s="9">
        <v>622</v>
      </c>
      <c r="T345" s="9">
        <v>878</v>
      </c>
      <c r="U345" s="9">
        <v>435</v>
      </c>
      <c r="V345" s="9">
        <v>1054</v>
      </c>
      <c r="W345" s="9">
        <v>655</v>
      </c>
      <c r="X345" s="9" t="s">
        <v>224</v>
      </c>
      <c r="Y345" s="9">
        <v>243</v>
      </c>
      <c r="Z345" s="9">
        <v>674</v>
      </c>
      <c r="AA345" s="9">
        <v>183</v>
      </c>
      <c r="AB345" s="9" t="s">
        <v>224</v>
      </c>
      <c r="AC345" s="9" t="s">
        <v>224</v>
      </c>
      <c r="AD345" s="9">
        <v>85.45</v>
      </c>
      <c r="AE345" s="9">
        <v>106.96</v>
      </c>
      <c r="AF345" s="9">
        <v>101.74</v>
      </c>
      <c r="AG345" s="9">
        <v>276.8</v>
      </c>
      <c r="AH345" s="9">
        <v>258</v>
      </c>
      <c r="AI345" s="9">
        <v>232.2</v>
      </c>
      <c r="AJ345" s="9" t="s">
        <v>224</v>
      </c>
      <c r="AK345" s="9">
        <v>152.99</v>
      </c>
      <c r="AL345" s="9">
        <v>156.16</v>
      </c>
      <c r="AM345" s="9" t="s">
        <v>224</v>
      </c>
      <c r="AN345" s="9">
        <v>0.35825000000000001</v>
      </c>
      <c r="AO345" s="9">
        <v>0.35110000000000002</v>
      </c>
      <c r="AP345" s="9">
        <v>2.1278992240000001</v>
      </c>
      <c r="AQ345" s="9">
        <v>1.1298677500000001</v>
      </c>
      <c r="AR345" s="9">
        <v>2.7543000000000002</v>
      </c>
      <c r="AS345" s="9">
        <v>13.4482</v>
      </c>
      <c r="AT345" s="9">
        <v>0.65129999999999999</v>
      </c>
      <c r="AU345" s="9">
        <v>0.4995</v>
      </c>
      <c r="AV345" s="9">
        <v>0.32540000000000002</v>
      </c>
      <c r="AW345" s="9">
        <v>2595.13</v>
      </c>
      <c r="AX345" s="9">
        <v>341</v>
      </c>
      <c r="AY345" s="9">
        <v>248.42</v>
      </c>
      <c r="AZ345" s="9">
        <v>632.75598284948001</v>
      </c>
      <c r="BA345" s="9">
        <v>793.78967186796001</v>
      </c>
      <c r="BB345" s="9">
        <v>551.01</v>
      </c>
      <c r="BC345" s="9">
        <v>2.1080000000000001</v>
      </c>
      <c r="BD345" s="9" t="s">
        <v>224</v>
      </c>
      <c r="BE345" s="9">
        <v>1.6442000000000001</v>
      </c>
      <c r="BF345" s="9">
        <v>33.5</v>
      </c>
      <c r="BG345" s="9">
        <v>188.2</v>
      </c>
      <c r="BH345" s="9">
        <v>142.38</v>
      </c>
      <c r="BI345" s="9">
        <v>159.6</v>
      </c>
      <c r="BJ345" s="9">
        <v>112.5</v>
      </c>
      <c r="BK345" s="9">
        <v>2060.5500000000002</v>
      </c>
      <c r="BL345" s="9">
        <v>28.38</v>
      </c>
      <c r="BM345" s="9">
        <v>3008.93</v>
      </c>
      <c r="BN345" s="9">
        <v>666.6</v>
      </c>
      <c r="BO345" s="9">
        <v>6199.3</v>
      </c>
      <c r="BP345" s="9">
        <v>9592.5499999999993</v>
      </c>
      <c r="BQ345" s="9">
        <v>1156.5</v>
      </c>
      <c r="BR345" s="9">
        <v>378.55</v>
      </c>
      <c r="BS345" s="9">
        <v>413.9</v>
      </c>
      <c r="BT345" s="9">
        <v>4.7731000000000003</v>
      </c>
      <c r="BU345" s="8"/>
      <c r="BV345" s="8"/>
      <c r="BW345" s="8"/>
      <c r="BX345" s="8"/>
      <c r="BY345" s="8"/>
      <c r="BZ345" s="8"/>
      <c r="CA345" s="8"/>
      <c r="CB345" s="8"/>
      <c r="CC345" s="8"/>
      <c r="CD345" s="8"/>
      <c r="CE345" s="8"/>
      <c r="CF345" s="8"/>
      <c r="CG345" s="8"/>
      <c r="CH345" s="8"/>
      <c r="CI345" s="8"/>
      <c r="CJ345" s="8"/>
      <c r="CK345" s="8"/>
    </row>
    <row r="346" spans="1:89" ht="15" customHeight="1" x14ac:dyDescent="0.25">
      <c r="A346" s="6">
        <v>34669</v>
      </c>
      <c r="B346" s="10">
        <v>15.94</v>
      </c>
      <c r="C346" s="10">
        <v>15.96</v>
      </c>
      <c r="D346" s="10">
        <v>14.7</v>
      </c>
      <c r="E346" s="10">
        <v>17.16</v>
      </c>
      <c r="F346" s="10">
        <v>36.1</v>
      </c>
      <c r="G346" s="10">
        <v>32</v>
      </c>
      <c r="H346" s="10">
        <v>1.72</v>
      </c>
      <c r="I346" s="10">
        <v>2.56</v>
      </c>
      <c r="J346" s="10">
        <v>3.29</v>
      </c>
      <c r="K346" s="10">
        <v>35.2857263852</v>
      </c>
      <c r="L346" s="10">
        <v>1.3975</v>
      </c>
      <c r="M346" s="10">
        <v>3.7157</v>
      </c>
      <c r="N346" s="10">
        <v>2.8601000000000001</v>
      </c>
      <c r="O346" s="10">
        <v>1.4227000000000001</v>
      </c>
      <c r="P346" s="10">
        <v>1.3279719999999999</v>
      </c>
      <c r="Q346" s="10">
        <v>1.5502689999999999</v>
      </c>
      <c r="R346" s="10">
        <v>1.39</v>
      </c>
      <c r="S346" s="10">
        <v>692</v>
      </c>
      <c r="T346" s="10">
        <v>833.33</v>
      </c>
      <c r="U346" s="10">
        <v>418</v>
      </c>
      <c r="V346" s="10">
        <v>1062</v>
      </c>
      <c r="W346" s="10">
        <v>719</v>
      </c>
      <c r="X346" s="10" t="s">
        <v>224</v>
      </c>
      <c r="Y346" s="10">
        <v>243</v>
      </c>
      <c r="Z346" s="10">
        <v>693</v>
      </c>
      <c r="AA346" s="10">
        <v>178</v>
      </c>
      <c r="AB346" s="10" t="s">
        <v>224</v>
      </c>
      <c r="AC346" s="10" t="s">
        <v>224</v>
      </c>
      <c r="AD346" s="10">
        <v>86.49</v>
      </c>
      <c r="AE346" s="10">
        <v>102.49</v>
      </c>
      <c r="AF346" s="10">
        <v>100.62</v>
      </c>
      <c r="AG346" s="10">
        <v>260.5</v>
      </c>
      <c r="AH346" s="10">
        <v>244</v>
      </c>
      <c r="AI346" s="10">
        <v>223.5</v>
      </c>
      <c r="AJ346" s="10" t="s">
        <v>224</v>
      </c>
      <c r="AK346" s="10">
        <v>157.34</v>
      </c>
      <c r="AL346" s="10">
        <v>164.61</v>
      </c>
      <c r="AM346" s="10" t="s">
        <v>224</v>
      </c>
      <c r="AN346" s="10">
        <v>0.53737999999999997</v>
      </c>
      <c r="AO346" s="10">
        <v>0.23238</v>
      </c>
      <c r="AP346" s="10">
        <v>2.2256</v>
      </c>
      <c r="AQ346" s="10">
        <v>1.1298677500000001</v>
      </c>
      <c r="AR346" s="10">
        <v>2.9398</v>
      </c>
      <c r="AS346" s="10">
        <v>13.228</v>
      </c>
      <c r="AT346" s="10">
        <v>0.64510000000000001</v>
      </c>
      <c r="AU346" s="10">
        <v>0.4919</v>
      </c>
      <c r="AV346" s="10">
        <v>0.32340000000000002</v>
      </c>
      <c r="AW346" s="10">
        <v>2681.41</v>
      </c>
      <c r="AX346" s="10">
        <v>341.65</v>
      </c>
      <c r="AY346" s="10">
        <v>247.96</v>
      </c>
      <c r="AZ346" s="10" t="s">
        <v>224</v>
      </c>
      <c r="BA346" s="10">
        <v>778.00690827384994</v>
      </c>
      <c r="BB346" s="10">
        <v>539.99</v>
      </c>
      <c r="BC346" s="10">
        <v>1.9218</v>
      </c>
      <c r="BD346" s="10" t="s">
        <v>224</v>
      </c>
      <c r="BE346" s="10">
        <v>1.4654</v>
      </c>
      <c r="BF346" s="10">
        <v>33.5</v>
      </c>
      <c r="BG346" s="10">
        <v>171.66666666667001</v>
      </c>
      <c r="BH346" s="10">
        <v>139</v>
      </c>
      <c r="BI346" s="10">
        <v>88</v>
      </c>
      <c r="BJ346" s="10">
        <v>112.5</v>
      </c>
      <c r="BK346" s="10">
        <v>1878.31</v>
      </c>
      <c r="BL346" s="10">
        <v>26.47</v>
      </c>
      <c r="BM346" s="10">
        <v>2985.3</v>
      </c>
      <c r="BN346" s="10">
        <v>634.29999999999995</v>
      </c>
      <c r="BO346" s="10">
        <v>5946.8</v>
      </c>
      <c r="BP346" s="10">
        <v>8555.5</v>
      </c>
      <c r="BQ346" s="10">
        <v>1114.3</v>
      </c>
      <c r="BR346" s="10">
        <v>379.29</v>
      </c>
      <c r="BS346" s="10">
        <v>410.85</v>
      </c>
      <c r="BT346" s="10">
        <v>4.7794999999999996</v>
      </c>
      <c r="BU346" s="8"/>
      <c r="BV346" s="8"/>
      <c r="BW346" s="8"/>
      <c r="BX346" s="8"/>
      <c r="BY346" s="8"/>
      <c r="BZ346" s="8"/>
      <c r="CA346" s="8"/>
      <c r="CB346" s="8"/>
      <c r="CC346" s="8"/>
      <c r="CD346" s="8"/>
      <c r="CE346" s="8"/>
      <c r="CF346" s="8"/>
      <c r="CG346" s="8"/>
      <c r="CH346" s="8"/>
      <c r="CI346" s="8"/>
      <c r="CJ346" s="8"/>
      <c r="CK346" s="8"/>
    </row>
    <row r="347" spans="1:89" ht="15" customHeight="1" x14ac:dyDescent="0.25">
      <c r="A347" s="6">
        <v>34639</v>
      </c>
      <c r="B347" s="9">
        <v>17.08333333333</v>
      </c>
      <c r="C347" s="9">
        <v>17.2</v>
      </c>
      <c r="D347" s="9">
        <v>15.95</v>
      </c>
      <c r="E347" s="9">
        <v>18.100000000000001</v>
      </c>
      <c r="F347" s="9">
        <v>33.1</v>
      </c>
      <c r="G347" s="9">
        <v>30.5</v>
      </c>
      <c r="H347" s="9">
        <v>1.58</v>
      </c>
      <c r="I347" s="9">
        <v>2.57</v>
      </c>
      <c r="J347" s="9">
        <v>3.26</v>
      </c>
      <c r="K347" s="9">
        <v>33.612869070110001</v>
      </c>
      <c r="L347" s="9">
        <v>1.4352</v>
      </c>
      <c r="M347" s="9">
        <v>4.0324999999999998</v>
      </c>
      <c r="N347" s="9">
        <v>3.3803000000000001</v>
      </c>
      <c r="O347" s="9">
        <v>1.4266000000000001</v>
      </c>
      <c r="P347" s="9">
        <v>1.3499380000000001</v>
      </c>
      <c r="Q347" s="9">
        <v>1.4698530000000001</v>
      </c>
      <c r="R347" s="9">
        <v>1.46</v>
      </c>
      <c r="S347" s="9">
        <v>706</v>
      </c>
      <c r="T347" s="9">
        <v>815</v>
      </c>
      <c r="U347" s="9">
        <v>394</v>
      </c>
      <c r="V347" s="9">
        <v>1048</v>
      </c>
      <c r="W347" s="9">
        <v>707</v>
      </c>
      <c r="X347" s="9" t="s">
        <v>224</v>
      </c>
      <c r="Y347" s="9">
        <v>239</v>
      </c>
      <c r="Z347" s="9">
        <v>706</v>
      </c>
      <c r="AA347" s="9">
        <v>174</v>
      </c>
      <c r="AB347" s="9" t="s">
        <v>224</v>
      </c>
      <c r="AC347" s="9" t="s">
        <v>224</v>
      </c>
      <c r="AD347" s="9">
        <v>83.98</v>
      </c>
      <c r="AE347" s="9">
        <v>95.47</v>
      </c>
      <c r="AF347" s="9">
        <v>97.74</v>
      </c>
      <c r="AG347" s="9">
        <v>264.5</v>
      </c>
      <c r="AH347" s="9">
        <v>242</v>
      </c>
      <c r="AI347" s="9">
        <v>216.5</v>
      </c>
      <c r="AJ347" s="9" t="s">
        <v>224</v>
      </c>
      <c r="AK347" s="9">
        <v>152.38999999999999</v>
      </c>
      <c r="AL347" s="9">
        <v>162.04</v>
      </c>
      <c r="AM347" s="9" t="s">
        <v>224</v>
      </c>
      <c r="AN347" s="9">
        <v>0.29687000000000002</v>
      </c>
      <c r="AO347" s="9">
        <v>0.32921</v>
      </c>
      <c r="AP347" s="9">
        <v>2.1886999999999999</v>
      </c>
      <c r="AQ347" s="9">
        <v>1.1391271540000001</v>
      </c>
      <c r="AR347" s="9">
        <v>3.0259</v>
      </c>
      <c r="AS347" s="9">
        <v>13.614000000000001</v>
      </c>
      <c r="AT347" s="9">
        <v>0.65739999999999998</v>
      </c>
      <c r="AU347" s="9">
        <v>0.47560000000000002</v>
      </c>
      <c r="AV347" s="9">
        <v>0.30730000000000002</v>
      </c>
      <c r="AW347" s="9">
        <v>2693.64</v>
      </c>
      <c r="AX347" s="9">
        <v>351.43</v>
      </c>
      <c r="AY347" s="9">
        <v>279.43</v>
      </c>
      <c r="AZ347" s="9" t="s">
        <v>224</v>
      </c>
      <c r="BA347" s="9">
        <v>792.71004143764003</v>
      </c>
      <c r="BB347" s="9">
        <v>562.70000000000005</v>
      </c>
      <c r="BC347" s="9">
        <v>1.7097</v>
      </c>
      <c r="BD347" s="9" t="s">
        <v>224</v>
      </c>
      <c r="BE347" s="9">
        <v>1.3436999999999999</v>
      </c>
      <c r="BF347" s="9">
        <v>33.5</v>
      </c>
      <c r="BG347" s="9">
        <v>165.875</v>
      </c>
      <c r="BH347" s="9">
        <v>139</v>
      </c>
      <c r="BI347" s="9">
        <v>88</v>
      </c>
      <c r="BJ347" s="9">
        <v>112.5</v>
      </c>
      <c r="BK347" s="9">
        <v>1892.59</v>
      </c>
      <c r="BL347" s="9">
        <v>26.47</v>
      </c>
      <c r="BM347" s="9">
        <v>2802.45</v>
      </c>
      <c r="BN347" s="9">
        <v>667.2</v>
      </c>
      <c r="BO347" s="9">
        <v>6161.1</v>
      </c>
      <c r="BP347" s="9">
        <v>7556.14</v>
      </c>
      <c r="BQ347" s="9">
        <v>1151.7</v>
      </c>
      <c r="BR347" s="9">
        <v>384.39</v>
      </c>
      <c r="BS347" s="9">
        <v>412.37</v>
      </c>
      <c r="BT347" s="9">
        <v>5.1924000000000001</v>
      </c>
      <c r="BU347" s="8"/>
      <c r="BV347" s="8"/>
      <c r="BW347" s="8"/>
      <c r="BX347" s="8"/>
      <c r="BY347" s="8"/>
      <c r="BZ347" s="8"/>
      <c r="CA347" s="8"/>
      <c r="CB347" s="8"/>
      <c r="CC347" s="8"/>
      <c r="CD347" s="8"/>
      <c r="CE347" s="8"/>
      <c r="CF347" s="8"/>
      <c r="CG347" s="8"/>
      <c r="CH347" s="8"/>
      <c r="CI347" s="8"/>
      <c r="CJ347" s="8"/>
      <c r="CK347" s="8"/>
    </row>
    <row r="348" spans="1:89" ht="15" customHeight="1" x14ac:dyDescent="0.25">
      <c r="A348" s="6">
        <v>34608</v>
      </c>
      <c r="B348" s="10">
        <v>16.466666666670001</v>
      </c>
      <c r="C348" s="10">
        <v>16.399999999999999</v>
      </c>
      <c r="D348" s="10">
        <v>15.35</v>
      </c>
      <c r="E348" s="10">
        <v>17.649999999999999</v>
      </c>
      <c r="F348" s="10">
        <v>33.1</v>
      </c>
      <c r="G348" s="10">
        <v>30.75</v>
      </c>
      <c r="H348" s="10">
        <v>1.51</v>
      </c>
      <c r="I348" s="10">
        <v>2.56</v>
      </c>
      <c r="J348" s="10">
        <v>3.26</v>
      </c>
      <c r="K348" s="10">
        <v>32.715293238059999</v>
      </c>
      <c r="L348" s="10">
        <v>1.4478</v>
      </c>
      <c r="M348" s="10">
        <v>4.45</v>
      </c>
      <c r="N348" s="10">
        <v>3.7351999999999999</v>
      </c>
      <c r="O348" s="10">
        <v>1.5037</v>
      </c>
      <c r="P348" s="10">
        <v>1.430328</v>
      </c>
      <c r="Q348" s="10">
        <v>1.4806900000000001</v>
      </c>
      <c r="R348" s="10">
        <v>1.6</v>
      </c>
      <c r="S348" s="10">
        <v>621</v>
      </c>
      <c r="T348" s="10">
        <v>800</v>
      </c>
      <c r="U348" s="10">
        <v>398</v>
      </c>
      <c r="V348" s="10">
        <v>1029</v>
      </c>
      <c r="W348" s="10">
        <v>616</v>
      </c>
      <c r="X348" s="10" t="s">
        <v>224</v>
      </c>
      <c r="Y348" s="10">
        <v>227</v>
      </c>
      <c r="Z348" s="10">
        <v>642</v>
      </c>
      <c r="AA348" s="10">
        <v>177</v>
      </c>
      <c r="AB348" s="10" t="s">
        <v>224</v>
      </c>
      <c r="AC348" s="10" t="s">
        <v>224</v>
      </c>
      <c r="AD348" s="10">
        <v>80.14</v>
      </c>
      <c r="AE348" s="10">
        <v>96.48</v>
      </c>
      <c r="AF348" s="10">
        <v>92.37</v>
      </c>
      <c r="AG348" s="10">
        <v>262</v>
      </c>
      <c r="AH348" s="10">
        <v>243</v>
      </c>
      <c r="AI348" s="10">
        <v>215.8</v>
      </c>
      <c r="AJ348" s="10" t="s">
        <v>224</v>
      </c>
      <c r="AK348" s="10">
        <v>157.38</v>
      </c>
      <c r="AL348" s="10">
        <v>167.18</v>
      </c>
      <c r="AM348" s="10" t="s">
        <v>224</v>
      </c>
      <c r="AN348" s="10">
        <v>0.32379999999999998</v>
      </c>
      <c r="AO348" s="10">
        <v>0.43486999999999998</v>
      </c>
      <c r="AP348" s="10">
        <v>2.1248</v>
      </c>
      <c r="AQ348" s="10">
        <v>1.197770046</v>
      </c>
      <c r="AR348" s="10">
        <v>3.0350000000000001</v>
      </c>
      <c r="AS348" s="10">
        <v>13.917</v>
      </c>
      <c r="AT348" s="10">
        <v>0.66420000000000001</v>
      </c>
      <c r="AU348" s="10">
        <v>0.47449999999999998</v>
      </c>
      <c r="AV348" s="10">
        <v>0.28110000000000002</v>
      </c>
      <c r="AW348" s="10">
        <v>2699.88</v>
      </c>
      <c r="AX348" s="10">
        <v>354.51</v>
      </c>
      <c r="AY348" s="10">
        <v>291.55</v>
      </c>
      <c r="AZ348" s="10" t="s">
        <v>224</v>
      </c>
      <c r="BA348" s="10">
        <v>805.96790340074995</v>
      </c>
      <c r="BB348" s="10">
        <v>567.91</v>
      </c>
      <c r="BC348" s="10">
        <v>1.6329</v>
      </c>
      <c r="BD348" s="10" t="s">
        <v>224</v>
      </c>
      <c r="BE348" s="10">
        <v>1.3680000000000001</v>
      </c>
      <c r="BF348" s="10">
        <v>31.5</v>
      </c>
      <c r="BG348" s="10">
        <v>167.125</v>
      </c>
      <c r="BH348" s="10">
        <v>136.63</v>
      </c>
      <c r="BI348" s="10">
        <v>88</v>
      </c>
      <c r="BJ348" s="10">
        <v>112.5</v>
      </c>
      <c r="BK348" s="10">
        <v>1698.05</v>
      </c>
      <c r="BL348" s="10">
        <v>26.47</v>
      </c>
      <c r="BM348" s="10">
        <v>2547.67</v>
      </c>
      <c r="BN348" s="10">
        <v>641.79999999999995</v>
      </c>
      <c r="BO348" s="10">
        <v>5473.6</v>
      </c>
      <c r="BP348" s="10">
        <v>6748.29</v>
      </c>
      <c r="BQ348" s="10">
        <v>1058.5</v>
      </c>
      <c r="BR348" s="10">
        <v>389.77</v>
      </c>
      <c r="BS348" s="10">
        <v>419.4</v>
      </c>
      <c r="BT348" s="10">
        <v>5.4541000000000004</v>
      </c>
      <c r="BU348" s="8"/>
      <c r="BV348" s="8"/>
      <c r="BW348" s="8"/>
      <c r="BX348" s="8"/>
      <c r="BY348" s="8"/>
      <c r="BZ348" s="8"/>
      <c r="CA348" s="8"/>
      <c r="CB348" s="8"/>
      <c r="CC348" s="8"/>
      <c r="CD348" s="8"/>
      <c r="CE348" s="8"/>
      <c r="CF348" s="8"/>
      <c r="CG348" s="8"/>
      <c r="CH348" s="8"/>
      <c r="CI348" s="8"/>
      <c r="CJ348" s="8"/>
      <c r="CK348" s="8"/>
    </row>
    <row r="349" spans="1:89" ht="15" customHeight="1" x14ac:dyDescent="0.25">
      <c r="A349" s="6">
        <v>34578</v>
      </c>
      <c r="B349" s="9">
        <v>16.2</v>
      </c>
      <c r="C349" s="9">
        <v>15.9</v>
      </c>
      <c r="D349" s="9">
        <v>15.25</v>
      </c>
      <c r="E349" s="9">
        <v>17.45</v>
      </c>
      <c r="F349" s="9">
        <v>33.1</v>
      </c>
      <c r="G349" s="9">
        <v>29</v>
      </c>
      <c r="H349" s="9">
        <v>1.49</v>
      </c>
      <c r="I349" s="9">
        <v>2.48</v>
      </c>
      <c r="J349" s="9">
        <v>3.28</v>
      </c>
      <c r="K349" s="9">
        <v>32.105657869189997</v>
      </c>
      <c r="L349" s="9">
        <v>1.4861</v>
      </c>
      <c r="M349" s="9">
        <v>4.8943000000000003</v>
      </c>
      <c r="N349" s="9">
        <v>4.0297000000000001</v>
      </c>
      <c r="O349" s="9">
        <v>1.5378000000000001</v>
      </c>
      <c r="P349" s="9">
        <v>1.4210989999999999</v>
      </c>
      <c r="Q349" s="9">
        <v>1.6222300000000001</v>
      </c>
      <c r="R349" s="9">
        <v>1.57</v>
      </c>
      <c r="S349" s="9">
        <v>622</v>
      </c>
      <c r="T349" s="9">
        <v>825</v>
      </c>
      <c r="U349" s="9">
        <v>392</v>
      </c>
      <c r="V349" s="9">
        <v>1018</v>
      </c>
      <c r="W349" s="9">
        <v>614</v>
      </c>
      <c r="X349" s="9" t="s">
        <v>224</v>
      </c>
      <c r="Y349" s="9">
        <v>233</v>
      </c>
      <c r="Z349" s="9">
        <v>672</v>
      </c>
      <c r="AA349" s="9">
        <v>184</v>
      </c>
      <c r="AB349" s="9" t="s">
        <v>224</v>
      </c>
      <c r="AC349" s="9" t="s">
        <v>224</v>
      </c>
      <c r="AD349" s="9">
        <v>72.27</v>
      </c>
      <c r="AE349" s="9">
        <v>97.51</v>
      </c>
      <c r="AF349" s="9">
        <v>91.78</v>
      </c>
      <c r="AG349" s="9">
        <v>259.75</v>
      </c>
      <c r="AH349" s="9">
        <v>239</v>
      </c>
      <c r="AI349" s="9">
        <v>210</v>
      </c>
      <c r="AJ349" s="9" t="s">
        <v>224</v>
      </c>
      <c r="AK349" s="9">
        <v>142.12</v>
      </c>
      <c r="AL349" s="9">
        <v>158.72999999999999</v>
      </c>
      <c r="AM349" s="9" t="s">
        <v>224</v>
      </c>
      <c r="AN349" s="9">
        <v>0.43841000000000002</v>
      </c>
      <c r="AO349" s="9">
        <v>0.53922000000000003</v>
      </c>
      <c r="AP349" s="9">
        <v>2.2081</v>
      </c>
      <c r="AQ349" s="9">
        <v>1.2374532060000001</v>
      </c>
      <c r="AR349" s="9">
        <v>2.9659</v>
      </c>
      <c r="AS349" s="9">
        <v>13.625</v>
      </c>
      <c r="AT349" s="9">
        <v>0.64659999999999995</v>
      </c>
      <c r="AU349" s="9">
        <v>0.48020000000000002</v>
      </c>
      <c r="AV349" s="9">
        <v>0.2777</v>
      </c>
      <c r="AW349" s="9">
        <v>2634.62</v>
      </c>
      <c r="AX349" s="9">
        <v>347.76</v>
      </c>
      <c r="AY349" s="9">
        <v>299.92</v>
      </c>
      <c r="AZ349" s="9" t="s">
        <v>224</v>
      </c>
      <c r="BA349" s="9">
        <v>861.97839974740998</v>
      </c>
      <c r="BB349" s="9">
        <v>566.5</v>
      </c>
      <c r="BC349" s="9">
        <v>1.6557999999999999</v>
      </c>
      <c r="BD349" s="9" t="s">
        <v>224</v>
      </c>
      <c r="BE349" s="9">
        <v>1.2665999999999999</v>
      </c>
      <c r="BF349" s="9">
        <v>31.5</v>
      </c>
      <c r="BG349" s="9">
        <v>164</v>
      </c>
      <c r="BH349" s="9">
        <v>132.5</v>
      </c>
      <c r="BI349" s="9">
        <v>88</v>
      </c>
      <c r="BJ349" s="9">
        <v>112.5</v>
      </c>
      <c r="BK349" s="9">
        <v>1569.22</v>
      </c>
      <c r="BL349" s="9">
        <v>26.47</v>
      </c>
      <c r="BM349" s="9">
        <v>2505.9299999999998</v>
      </c>
      <c r="BN349" s="9">
        <v>613.5</v>
      </c>
      <c r="BO349" s="9">
        <v>5321.1</v>
      </c>
      <c r="BP349" s="9">
        <v>6364.75</v>
      </c>
      <c r="BQ349" s="9">
        <v>992.4</v>
      </c>
      <c r="BR349" s="9">
        <v>391.58</v>
      </c>
      <c r="BS349" s="9">
        <v>417.28</v>
      </c>
      <c r="BT349" s="9">
        <v>5.5236999999999998</v>
      </c>
      <c r="BU349" s="8"/>
      <c r="BV349" s="8"/>
      <c r="BW349" s="8"/>
      <c r="BX349" s="8"/>
      <c r="BY349" s="8"/>
      <c r="BZ349" s="8"/>
      <c r="CA349" s="8"/>
      <c r="CB349" s="8"/>
      <c r="CC349" s="8"/>
      <c r="CD349" s="8"/>
      <c r="CE349" s="8"/>
      <c r="CF349" s="8"/>
      <c r="CG349" s="8"/>
      <c r="CH349" s="8"/>
      <c r="CI349" s="8"/>
      <c r="CJ349" s="8"/>
      <c r="CK349" s="8"/>
    </row>
    <row r="350" spans="1:89" ht="15" customHeight="1" x14ac:dyDescent="0.25">
      <c r="A350" s="6">
        <v>34547</v>
      </c>
      <c r="B350" s="10">
        <v>17</v>
      </c>
      <c r="C350" s="10">
        <v>16.8</v>
      </c>
      <c r="D350" s="10">
        <v>15.85</v>
      </c>
      <c r="E350" s="10">
        <v>18.350000000000001</v>
      </c>
      <c r="F350" s="10">
        <v>33.1</v>
      </c>
      <c r="G350" s="10">
        <v>28.5</v>
      </c>
      <c r="H350" s="10">
        <v>1.66</v>
      </c>
      <c r="I350" s="10">
        <v>2.46</v>
      </c>
      <c r="J350" s="10">
        <v>3.24</v>
      </c>
      <c r="K350" s="10">
        <v>34.047852063359997</v>
      </c>
      <c r="L350" s="10">
        <v>1.5509999999999999</v>
      </c>
      <c r="M350" s="10">
        <v>4.4188999999999998</v>
      </c>
      <c r="N350" s="10">
        <v>3.585</v>
      </c>
      <c r="O350" s="10">
        <v>1.5801000000000001</v>
      </c>
      <c r="P350" s="10">
        <v>1.349189</v>
      </c>
      <c r="Q350" s="10">
        <v>1.731222</v>
      </c>
      <c r="R350" s="10">
        <v>1.66</v>
      </c>
      <c r="S350" s="10">
        <v>596</v>
      </c>
      <c r="T350" s="10">
        <v>903</v>
      </c>
      <c r="U350" s="10">
        <v>378</v>
      </c>
      <c r="V350" s="10">
        <v>1018</v>
      </c>
      <c r="W350" s="10">
        <v>575</v>
      </c>
      <c r="X350" s="10" t="s">
        <v>224</v>
      </c>
      <c r="Y350" s="10">
        <v>232</v>
      </c>
      <c r="Z350" s="10">
        <v>600</v>
      </c>
      <c r="AA350" s="10">
        <v>189</v>
      </c>
      <c r="AB350" s="10" t="s">
        <v>224</v>
      </c>
      <c r="AC350" s="10" t="s">
        <v>224</v>
      </c>
      <c r="AD350" s="10">
        <v>66.16</v>
      </c>
      <c r="AE350" s="10">
        <v>95.99</v>
      </c>
      <c r="AF350" s="10">
        <v>95.02</v>
      </c>
      <c r="AG350" s="10">
        <v>252.6</v>
      </c>
      <c r="AH350" s="10">
        <v>228</v>
      </c>
      <c r="AI350" s="10">
        <v>199.6</v>
      </c>
      <c r="AJ350" s="10" t="s">
        <v>224</v>
      </c>
      <c r="AK350" s="10">
        <v>128.15</v>
      </c>
      <c r="AL350" s="10">
        <v>145.87</v>
      </c>
      <c r="AM350" s="10" t="s">
        <v>224</v>
      </c>
      <c r="AN350" s="10">
        <v>0.40738000000000002</v>
      </c>
      <c r="AO350" s="10">
        <v>0.54396999999999995</v>
      </c>
      <c r="AP350" s="10">
        <v>2.1995</v>
      </c>
      <c r="AQ350" s="10">
        <v>1.232162118</v>
      </c>
      <c r="AR350" s="10">
        <v>2.9651000000000001</v>
      </c>
      <c r="AS350" s="10">
        <v>14.137</v>
      </c>
      <c r="AT350" s="10">
        <v>0.63449999999999995</v>
      </c>
      <c r="AU350" s="10">
        <v>0.48280000000000001</v>
      </c>
      <c r="AV350" s="10">
        <v>0.26679999999999998</v>
      </c>
      <c r="AW350" s="10">
        <v>2608.14</v>
      </c>
      <c r="AX350" s="10">
        <v>344.81</v>
      </c>
      <c r="AY350" s="10">
        <v>316.74</v>
      </c>
      <c r="AZ350" s="10" t="s">
        <v>224</v>
      </c>
      <c r="BA350" s="10">
        <v>885.12969768761002</v>
      </c>
      <c r="BB350" s="10">
        <v>630.99</v>
      </c>
      <c r="BC350" s="10">
        <v>1.6902999999999999</v>
      </c>
      <c r="BD350" s="10" t="s">
        <v>224</v>
      </c>
      <c r="BE350" s="10">
        <v>1.2609999999999999</v>
      </c>
      <c r="BF350" s="10">
        <v>31.5</v>
      </c>
      <c r="BG350" s="10">
        <v>161.1</v>
      </c>
      <c r="BH350" s="10">
        <v>132.5</v>
      </c>
      <c r="BI350" s="10">
        <v>88</v>
      </c>
      <c r="BJ350" s="10">
        <v>112.5</v>
      </c>
      <c r="BK350" s="10">
        <v>1455.36</v>
      </c>
      <c r="BL350" s="10">
        <v>26.47</v>
      </c>
      <c r="BM350" s="10">
        <v>2406.23</v>
      </c>
      <c r="BN350" s="10">
        <v>570.79999999999995</v>
      </c>
      <c r="BO350" s="10">
        <v>5161.5</v>
      </c>
      <c r="BP350" s="10">
        <v>5859.5</v>
      </c>
      <c r="BQ350" s="10">
        <v>944.9</v>
      </c>
      <c r="BR350" s="10">
        <v>380.36</v>
      </c>
      <c r="BS350" s="10">
        <v>412.19</v>
      </c>
      <c r="BT350" s="10">
        <v>5.1971999999999996</v>
      </c>
      <c r="BU350" s="8"/>
      <c r="BV350" s="8"/>
      <c r="BW350" s="8"/>
      <c r="BX350" s="8"/>
      <c r="BY350" s="8"/>
      <c r="BZ350" s="8"/>
      <c r="CA350" s="8"/>
      <c r="CB350" s="8"/>
      <c r="CC350" s="8"/>
      <c r="CD350" s="8"/>
      <c r="CE350" s="8"/>
      <c r="CF350" s="8"/>
      <c r="CG350" s="8"/>
      <c r="CH350" s="8"/>
      <c r="CI350" s="8"/>
      <c r="CJ350" s="8"/>
      <c r="CK350" s="8"/>
    </row>
    <row r="351" spans="1:89" ht="15" customHeight="1" x14ac:dyDescent="0.25">
      <c r="A351" s="6">
        <v>34516</v>
      </c>
      <c r="B351" s="9">
        <v>17.88333333333</v>
      </c>
      <c r="C351" s="9">
        <v>17.600000000000001</v>
      </c>
      <c r="D351" s="9">
        <v>16.399999999999999</v>
      </c>
      <c r="E351" s="9">
        <v>19.649999999999999</v>
      </c>
      <c r="F351" s="9">
        <v>33.1</v>
      </c>
      <c r="G351" s="9">
        <v>28.5</v>
      </c>
      <c r="H351" s="9">
        <v>1.96</v>
      </c>
      <c r="I351" s="9">
        <v>2.42</v>
      </c>
      <c r="J351" s="9">
        <v>3.14</v>
      </c>
      <c r="K351" s="9">
        <v>37.432955650970001</v>
      </c>
      <c r="L351" s="9">
        <v>1.5523</v>
      </c>
      <c r="M351" s="9">
        <v>4.8255999999999997</v>
      </c>
      <c r="N351" s="9">
        <v>3.6154999999999999</v>
      </c>
      <c r="O351" s="9">
        <v>1.5923</v>
      </c>
      <c r="P351" s="9">
        <v>1.216221</v>
      </c>
      <c r="Q351" s="9">
        <v>1.8507830000000001</v>
      </c>
      <c r="R351" s="9">
        <v>1.71</v>
      </c>
      <c r="S351" s="9">
        <v>579</v>
      </c>
      <c r="T351" s="9">
        <v>920</v>
      </c>
      <c r="U351" s="9">
        <v>376</v>
      </c>
      <c r="V351" s="9">
        <v>1017</v>
      </c>
      <c r="W351" s="9">
        <v>494</v>
      </c>
      <c r="X351" s="9" t="s">
        <v>224</v>
      </c>
      <c r="Y351" s="9">
        <v>237</v>
      </c>
      <c r="Z351" s="9">
        <v>560</v>
      </c>
      <c r="AA351" s="9">
        <v>193</v>
      </c>
      <c r="AB351" s="9" t="s">
        <v>224</v>
      </c>
      <c r="AC351" s="9" t="s">
        <v>224</v>
      </c>
      <c r="AD351" s="9">
        <v>64.319999999999993</v>
      </c>
      <c r="AE351" s="9">
        <v>97.83</v>
      </c>
      <c r="AF351" s="9">
        <v>93.75</v>
      </c>
      <c r="AG351" s="9">
        <v>226.25</v>
      </c>
      <c r="AH351" s="9">
        <v>204</v>
      </c>
      <c r="AI351" s="9">
        <v>177.75</v>
      </c>
      <c r="AJ351" s="9" t="s">
        <v>224</v>
      </c>
      <c r="AK351" s="9">
        <v>119.51</v>
      </c>
      <c r="AL351" s="9">
        <v>137.41999999999999</v>
      </c>
      <c r="AM351" s="9" t="s">
        <v>224</v>
      </c>
      <c r="AN351" s="9">
        <v>0.44617000000000001</v>
      </c>
      <c r="AO351" s="9">
        <v>0.53729000000000005</v>
      </c>
      <c r="AP351" s="9">
        <v>2.1911999999999998</v>
      </c>
      <c r="AQ351" s="9">
        <v>1.278238676</v>
      </c>
      <c r="AR351" s="9">
        <v>2.9581</v>
      </c>
      <c r="AS351" s="9">
        <v>13.867000000000001</v>
      </c>
      <c r="AT351" s="9">
        <v>0.62960000000000005</v>
      </c>
      <c r="AU351" s="9">
        <v>0.50070000000000003</v>
      </c>
      <c r="AV351" s="9">
        <v>0.2596</v>
      </c>
      <c r="AW351" s="9">
        <v>2632.1</v>
      </c>
      <c r="AX351" s="9">
        <v>343.77</v>
      </c>
      <c r="AY351" s="9">
        <v>331.98</v>
      </c>
      <c r="AZ351" s="9" t="s">
        <v>224</v>
      </c>
      <c r="BA351" s="9">
        <v>875.75043339722004</v>
      </c>
      <c r="BB351" s="9">
        <v>649.70000000000005</v>
      </c>
      <c r="BC351" s="9">
        <v>1.8010999999999999</v>
      </c>
      <c r="BD351" s="9" t="s">
        <v>224</v>
      </c>
      <c r="BE351" s="9">
        <v>1.2511000000000001</v>
      </c>
      <c r="BF351" s="9">
        <v>31.5</v>
      </c>
      <c r="BG351" s="9">
        <v>158.625</v>
      </c>
      <c r="BH351" s="9">
        <v>132.5</v>
      </c>
      <c r="BI351" s="9">
        <v>106.5</v>
      </c>
      <c r="BJ351" s="9">
        <v>112.5</v>
      </c>
      <c r="BK351" s="9">
        <v>1492.42</v>
      </c>
      <c r="BL351" s="9">
        <v>26.47</v>
      </c>
      <c r="BM351" s="9">
        <v>2458.19</v>
      </c>
      <c r="BN351" s="9">
        <v>580.1</v>
      </c>
      <c r="BO351" s="9">
        <v>5311.2</v>
      </c>
      <c r="BP351" s="9">
        <v>6226.76</v>
      </c>
      <c r="BQ351" s="9">
        <v>964</v>
      </c>
      <c r="BR351" s="9">
        <v>385.49</v>
      </c>
      <c r="BS351" s="9">
        <v>411.95</v>
      </c>
      <c r="BT351" s="9">
        <v>5.2823000000000002</v>
      </c>
      <c r="BU351" s="8"/>
      <c r="BV351" s="8"/>
      <c r="BW351" s="8"/>
      <c r="BX351" s="8"/>
      <c r="BY351" s="8"/>
      <c r="BZ351" s="8"/>
      <c r="CA351" s="8"/>
      <c r="CB351" s="8"/>
      <c r="CC351" s="8"/>
      <c r="CD351" s="8"/>
      <c r="CE351" s="8"/>
      <c r="CF351" s="8"/>
      <c r="CG351" s="8"/>
      <c r="CH351" s="8"/>
      <c r="CI351" s="8"/>
      <c r="CJ351" s="8"/>
      <c r="CK351" s="8"/>
    </row>
    <row r="352" spans="1:89" ht="15" customHeight="1" x14ac:dyDescent="0.25">
      <c r="A352" s="6">
        <v>34486</v>
      </c>
      <c r="B352" s="10">
        <v>17.16666666667</v>
      </c>
      <c r="C352" s="10">
        <v>16.75</v>
      </c>
      <c r="D352" s="10">
        <v>15.7</v>
      </c>
      <c r="E352" s="10">
        <v>19.05</v>
      </c>
      <c r="F352" s="10">
        <v>33.6</v>
      </c>
      <c r="G352" s="10">
        <v>28.5</v>
      </c>
      <c r="H352" s="10">
        <v>1.9</v>
      </c>
      <c r="I352" s="10">
        <v>2.36</v>
      </c>
      <c r="J352" s="10">
        <v>3.1</v>
      </c>
      <c r="K352" s="10">
        <v>36.392015165609997</v>
      </c>
      <c r="L352" s="10">
        <v>1.4590000000000001</v>
      </c>
      <c r="M352" s="10">
        <v>3.1621000000000001</v>
      </c>
      <c r="N352" s="10">
        <v>2.4775999999999998</v>
      </c>
      <c r="O352" s="10">
        <v>1.4761</v>
      </c>
      <c r="P352" s="10">
        <v>1.2244809999999999</v>
      </c>
      <c r="Q352" s="10">
        <v>1.6337060000000001</v>
      </c>
      <c r="R352" s="10">
        <v>1.57</v>
      </c>
      <c r="S352" s="10">
        <v>608</v>
      </c>
      <c r="T352" s="10">
        <v>919</v>
      </c>
      <c r="U352" s="10">
        <v>365</v>
      </c>
      <c r="V352" s="10">
        <v>1014</v>
      </c>
      <c r="W352" s="10">
        <v>508</v>
      </c>
      <c r="X352" s="10" t="s">
        <v>224</v>
      </c>
      <c r="Y352" s="10">
        <v>265</v>
      </c>
      <c r="Z352" s="10">
        <v>571</v>
      </c>
      <c r="AA352" s="10">
        <v>203</v>
      </c>
      <c r="AB352" s="10" t="s">
        <v>224</v>
      </c>
      <c r="AC352" s="10" t="s">
        <v>224</v>
      </c>
      <c r="AD352" s="10">
        <v>67.78</v>
      </c>
      <c r="AE352" s="10">
        <v>112.16</v>
      </c>
      <c r="AF352" s="10">
        <v>105.73</v>
      </c>
      <c r="AG352" s="10">
        <v>213.75</v>
      </c>
      <c r="AH352" s="10">
        <v>193</v>
      </c>
      <c r="AI352" s="10">
        <v>166.25</v>
      </c>
      <c r="AJ352" s="10" t="s">
        <v>224</v>
      </c>
      <c r="AK352" s="10">
        <v>120.15</v>
      </c>
      <c r="AL352" s="10">
        <v>139.26</v>
      </c>
      <c r="AM352" s="10" t="s">
        <v>224</v>
      </c>
      <c r="AN352" s="10">
        <v>0.25051000000000001</v>
      </c>
      <c r="AO352" s="10">
        <v>0.43664999999999998</v>
      </c>
      <c r="AP352" s="10">
        <v>2.2324000000000002</v>
      </c>
      <c r="AQ352" s="10">
        <v>1.3084419700000001</v>
      </c>
      <c r="AR352" s="10">
        <v>2.9579</v>
      </c>
      <c r="AS352" s="10">
        <v>13.282999999999999</v>
      </c>
      <c r="AT352" s="10">
        <v>0.60880000000000001</v>
      </c>
      <c r="AU352" s="10">
        <v>0.495</v>
      </c>
      <c r="AV352" s="10">
        <v>0.26569999999999999</v>
      </c>
      <c r="AW352" s="10">
        <v>2641.3</v>
      </c>
      <c r="AX352" s="10">
        <v>331.2</v>
      </c>
      <c r="AY352" s="10">
        <v>344.6</v>
      </c>
      <c r="AZ352" s="10" t="s">
        <v>224</v>
      </c>
      <c r="BA352" s="10">
        <v>876.93310365878995</v>
      </c>
      <c r="BB352" s="10">
        <v>629.58000000000004</v>
      </c>
      <c r="BC352" s="10">
        <v>1.8852</v>
      </c>
      <c r="BD352" s="10" t="s">
        <v>224</v>
      </c>
      <c r="BE352" s="10">
        <v>1.0505</v>
      </c>
      <c r="BF352" s="10">
        <v>31.5</v>
      </c>
      <c r="BG352" s="10">
        <v>157.625</v>
      </c>
      <c r="BH352" s="10">
        <v>132.5</v>
      </c>
      <c r="BI352" s="10">
        <v>103.5</v>
      </c>
      <c r="BJ352" s="10">
        <v>112.5</v>
      </c>
      <c r="BK352" s="10">
        <v>1400.58</v>
      </c>
      <c r="BL352" s="10">
        <v>26.47</v>
      </c>
      <c r="BM352" s="10">
        <v>2364.1999999999998</v>
      </c>
      <c r="BN352" s="10">
        <v>525.1</v>
      </c>
      <c r="BO352" s="10">
        <v>5509.2</v>
      </c>
      <c r="BP352" s="10">
        <v>6281.84</v>
      </c>
      <c r="BQ352" s="10">
        <v>966.2</v>
      </c>
      <c r="BR352" s="10">
        <v>385.64</v>
      </c>
      <c r="BS352" s="10">
        <v>401.09</v>
      </c>
      <c r="BT352" s="10">
        <v>5.3875999999999999</v>
      </c>
      <c r="BU352" s="8"/>
      <c r="BV352" s="8"/>
      <c r="BW352" s="8"/>
      <c r="BX352" s="8"/>
      <c r="BY352" s="8"/>
      <c r="BZ352" s="8"/>
      <c r="CA352" s="8"/>
      <c r="CB352" s="8"/>
      <c r="CC352" s="8"/>
      <c r="CD352" s="8"/>
      <c r="CE352" s="8"/>
      <c r="CF352" s="8"/>
      <c r="CG352" s="8"/>
      <c r="CH352" s="8"/>
      <c r="CI352" s="8"/>
      <c r="CJ352" s="8"/>
      <c r="CK352" s="8"/>
    </row>
    <row r="353" spans="1:89" ht="15" customHeight="1" x14ac:dyDescent="0.25">
      <c r="A353" s="6">
        <v>34455</v>
      </c>
      <c r="B353" s="9">
        <v>16.283333333329999</v>
      </c>
      <c r="C353" s="9">
        <v>16.2</v>
      </c>
      <c r="D353" s="9">
        <v>14.8</v>
      </c>
      <c r="E353" s="9">
        <v>17.850000000000001</v>
      </c>
      <c r="F353" s="9">
        <v>31.4</v>
      </c>
      <c r="G353" s="9">
        <v>27</v>
      </c>
      <c r="H353" s="9">
        <v>1.92</v>
      </c>
      <c r="I353" s="9">
        <v>2.36</v>
      </c>
      <c r="J353" s="9">
        <v>3.06</v>
      </c>
      <c r="K353" s="9">
        <v>36.60778286152</v>
      </c>
      <c r="L353" s="9">
        <v>1.3788</v>
      </c>
      <c r="M353" s="9">
        <v>2.6869999999999998</v>
      </c>
      <c r="N353" s="9">
        <v>2.0933000000000002</v>
      </c>
      <c r="O353" s="9">
        <v>1.5230999999999999</v>
      </c>
      <c r="P353" s="9">
        <v>1.178077</v>
      </c>
      <c r="Q353" s="9">
        <v>1.851132</v>
      </c>
      <c r="R353" s="9">
        <v>1.54</v>
      </c>
      <c r="S353" s="9">
        <v>599</v>
      </c>
      <c r="T353" s="9">
        <v>908</v>
      </c>
      <c r="U353" s="9">
        <v>362</v>
      </c>
      <c r="V353" s="9">
        <v>1020</v>
      </c>
      <c r="W353" s="9">
        <v>488</v>
      </c>
      <c r="X353" s="9" t="s">
        <v>224</v>
      </c>
      <c r="Y353" s="9">
        <v>256</v>
      </c>
      <c r="Z353" s="9">
        <v>594</v>
      </c>
      <c r="AA353" s="9">
        <v>196</v>
      </c>
      <c r="AB353" s="9" t="s">
        <v>224</v>
      </c>
      <c r="AC353" s="9" t="s">
        <v>224</v>
      </c>
      <c r="AD353" s="9">
        <v>68.55</v>
      </c>
      <c r="AE353" s="9">
        <v>109.59</v>
      </c>
      <c r="AF353" s="9">
        <v>106.21</v>
      </c>
      <c r="AG353" s="9">
        <v>233</v>
      </c>
      <c r="AH353" s="9">
        <v>201</v>
      </c>
      <c r="AI353" s="9">
        <v>160.19999999999999</v>
      </c>
      <c r="AJ353" s="9" t="s">
        <v>224</v>
      </c>
      <c r="AK353" s="9">
        <v>125.25</v>
      </c>
      <c r="AL353" s="9">
        <v>139.99</v>
      </c>
      <c r="AM353" s="9" t="s">
        <v>224</v>
      </c>
      <c r="AN353" s="9">
        <v>0.37576999999999999</v>
      </c>
      <c r="AO353" s="9">
        <v>0.41578999999999999</v>
      </c>
      <c r="AP353" s="9">
        <v>2.3906999999999998</v>
      </c>
      <c r="AQ353" s="9">
        <v>1.299403028</v>
      </c>
      <c r="AR353" s="9">
        <v>2.9788000000000001</v>
      </c>
      <c r="AS353" s="9">
        <v>12.787000000000001</v>
      </c>
      <c r="AT353" s="9">
        <v>0.60009999999999997</v>
      </c>
      <c r="AU353" s="9">
        <v>0.48899999999999999</v>
      </c>
      <c r="AV353" s="9">
        <v>0.25530000000000003</v>
      </c>
      <c r="AW353" s="9">
        <v>2674.01</v>
      </c>
      <c r="AX353" s="9">
        <v>318.06</v>
      </c>
      <c r="AY353" s="9">
        <v>343.5</v>
      </c>
      <c r="AZ353" s="9" t="s">
        <v>224</v>
      </c>
      <c r="BA353" s="9">
        <v>851.58009674169</v>
      </c>
      <c r="BB353" s="9">
        <v>637.21</v>
      </c>
      <c r="BC353" s="9">
        <v>1.8980999999999999</v>
      </c>
      <c r="BD353" s="9" t="s">
        <v>224</v>
      </c>
      <c r="BE353" s="9">
        <v>0.97929999999999995</v>
      </c>
      <c r="BF353" s="9">
        <v>31.5</v>
      </c>
      <c r="BG353" s="9">
        <v>159.19999999999999</v>
      </c>
      <c r="BH353" s="9">
        <v>132.5</v>
      </c>
      <c r="BI353" s="9">
        <v>103.5</v>
      </c>
      <c r="BJ353" s="9">
        <v>112.5</v>
      </c>
      <c r="BK353" s="9">
        <v>1322.59</v>
      </c>
      <c r="BL353" s="9">
        <v>26.47</v>
      </c>
      <c r="BM353" s="9">
        <v>2150.6</v>
      </c>
      <c r="BN353" s="9">
        <v>473.5</v>
      </c>
      <c r="BO353" s="9">
        <v>5504.4</v>
      </c>
      <c r="BP353" s="9">
        <v>6086.65</v>
      </c>
      <c r="BQ353" s="9">
        <v>955.6</v>
      </c>
      <c r="BR353" s="9">
        <v>381.43</v>
      </c>
      <c r="BS353" s="9">
        <v>398.01</v>
      </c>
      <c r="BT353" s="9">
        <v>5.4195000000000002</v>
      </c>
      <c r="BU353" s="8"/>
      <c r="BV353" s="8"/>
      <c r="BW353" s="8"/>
      <c r="BX353" s="8"/>
      <c r="BY353" s="8"/>
      <c r="BZ353" s="8"/>
      <c r="CA353" s="8"/>
      <c r="CB353" s="8"/>
      <c r="CC353" s="8"/>
      <c r="CD353" s="8"/>
      <c r="CE353" s="8"/>
      <c r="CF353" s="8"/>
      <c r="CG353" s="8"/>
      <c r="CH353" s="8"/>
      <c r="CI353" s="8"/>
      <c r="CJ353" s="8"/>
      <c r="CK353" s="8"/>
    </row>
    <row r="354" spans="1:89" ht="15" customHeight="1" x14ac:dyDescent="0.25">
      <c r="A354" s="6">
        <v>34425</v>
      </c>
      <c r="B354" s="10">
        <v>15.08333333333</v>
      </c>
      <c r="C354" s="10">
        <v>15.15</v>
      </c>
      <c r="D354" s="10">
        <v>13.8</v>
      </c>
      <c r="E354" s="10">
        <v>16.3</v>
      </c>
      <c r="F354" s="10">
        <v>29.5</v>
      </c>
      <c r="G354" s="10">
        <v>27</v>
      </c>
      <c r="H354" s="10">
        <v>2.04</v>
      </c>
      <c r="I354" s="10">
        <v>2.36</v>
      </c>
      <c r="J354" s="10">
        <v>3.07</v>
      </c>
      <c r="K354" s="10">
        <v>38.071762559249997</v>
      </c>
      <c r="L354" s="10">
        <v>1.2436</v>
      </c>
      <c r="M354" s="10">
        <v>1.9966999999999999</v>
      </c>
      <c r="N354" s="10">
        <v>1.5832999999999999</v>
      </c>
      <c r="O354" s="10">
        <v>1.3454999999999999</v>
      </c>
      <c r="P354" s="10">
        <v>1.27765</v>
      </c>
      <c r="Q354" s="10">
        <v>1.178814</v>
      </c>
      <c r="R354" s="10">
        <v>1.58</v>
      </c>
      <c r="S354" s="10">
        <v>560</v>
      </c>
      <c r="T354" s="10">
        <v>988</v>
      </c>
      <c r="U354" s="10">
        <v>351</v>
      </c>
      <c r="V354" s="10">
        <v>1030</v>
      </c>
      <c r="W354" s="10">
        <v>434</v>
      </c>
      <c r="X354" s="10" t="s">
        <v>224</v>
      </c>
      <c r="Y354" s="10">
        <v>261</v>
      </c>
      <c r="Z354" s="10">
        <v>584</v>
      </c>
      <c r="AA354" s="10">
        <v>193</v>
      </c>
      <c r="AB354" s="10" t="s">
        <v>224</v>
      </c>
      <c r="AC354" s="10" t="s">
        <v>224</v>
      </c>
      <c r="AD354" s="10">
        <v>66.89</v>
      </c>
      <c r="AE354" s="10">
        <v>113.23</v>
      </c>
      <c r="AF354" s="10">
        <v>107.75</v>
      </c>
      <c r="AG354" s="10">
        <v>269.25</v>
      </c>
      <c r="AH354" s="10">
        <v>221</v>
      </c>
      <c r="AI354" s="10">
        <v>156.75</v>
      </c>
      <c r="AJ354" s="10" t="s">
        <v>224</v>
      </c>
      <c r="AK354" s="10">
        <v>129.97999999999999</v>
      </c>
      <c r="AL354" s="10">
        <v>140.36000000000001</v>
      </c>
      <c r="AM354" s="10" t="s">
        <v>224</v>
      </c>
      <c r="AN354" s="10">
        <v>0.49603999999999998</v>
      </c>
      <c r="AO354" s="10">
        <v>0.35815000000000002</v>
      </c>
      <c r="AP354" s="10">
        <v>2.6276999999999999</v>
      </c>
      <c r="AQ354" s="10">
        <v>1.2345872</v>
      </c>
      <c r="AR354" s="10">
        <v>2.9344999999999999</v>
      </c>
      <c r="AS354" s="10">
        <v>12.731999999999999</v>
      </c>
      <c r="AT354" s="10">
        <v>0.59199999999999997</v>
      </c>
      <c r="AU354" s="10">
        <v>0.4859</v>
      </c>
      <c r="AV354" s="10">
        <v>0.2427</v>
      </c>
      <c r="AW354" s="10">
        <v>2651.55</v>
      </c>
      <c r="AX354" s="10">
        <v>309.58999999999997</v>
      </c>
      <c r="AY354" s="10">
        <v>326.24</v>
      </c>
      <c r="AZ354" s="10" t="s">
        <v>224</v>
      </c>
      <c r="BA354" s="10">
        <v>819.92735490329005</v>
      </c>
      <c r="BB354" s="10">
        <v>647.04999999999995</v>
      </c>
      <c r="BC354" s="10">
        <v>1.8507</v>
      </c>
      <c r="BD354" s="10" t="s">
        <v>224</v>
      </c>
      <c r="BE354" s="10">
        <v>0.9486</v>
      </c>
      <c r="BF354" s="10">
        <v>31.5</v>
      </c>
      <c r="BG354" s="10">
        <v>162.25</v>
      </c>
      <c r="BH354" s="10">
        <v>130</v>
      </c>
      <c r="BI354" s="10">
        <v>103.5</v>
      </c>
      <c r="BJ354" s="10">
        <v>112.5</v>
      </c>
      <c r="BK354" s="10">
        <v>1278.72</v>
      </c>
      <c r="BL354" s="10">
        <v>26.47</v>
      </c>
      <c r="BM354" s="10">
        <v>1881.82</v>
      </c>
      <c r="BN354" s="10">
        <v>439.9</v>
      </c>
      <c r="BO354" s="10">
        <v>5385.7</v>
      </c>
      <c r="BP354" s="10">
        <v>5407.97</v>
      </c>
      <c r="BQ354" s="10">
        <v>923.6</v>
      </c>
      <c r="BR354" s="10">
        <v>377.27</v>
      </c>
      <c r="BS354" s="10">
        <v>397.9</v>
      </c>
      <c r="BT354" s="10">
        <v>5.3520000000000003</v>
      </c>
      <c r="BU354" s="8"/>
      <c r="BV354" s="8"/>
      <c r="BW354" s="8"/>
      <c r="BX354" s="8"/>
      <c r="BY354" s="8"/>
      <c r="BZ354" s="8"/>
      <c r="CA354" s="8"/>
      <c r="CB354" s="8"/>
      <c r="CC354" s="8"/>
      <c r="CD354" s="8"/>
      <c r="CE354" s="8"/>
      <c r="CF354" s="8"/>
      <c r="CG354" s="8"/>
      <c r="CH354" s="8"/>
      <c r="CI354" s="8"/>
      <c r="CJ354" s="8"/>
      <c r="CK354" s="8"/>
    </row>
    <row r="355" spans="1:89" ht="15" customHeight="1" x14ac:dyDescent="0.25">
      <c r="A355" s="6">
        <v>34394</v>
      </c>
      <c r="B355" s="9">
        <v>13.61666666667</v>
      </c>
      <c r="C355" s="9">
        <v>13.95</v>
      </c>
      <c r="D355" s="9">
        <v>12.25</v>
      </c>
      <c r="E355" s="9">
        <v>14.65</v>
      </c>
      <c r="F355" s="9">
        <v>29.5</v>
      </c>
      <c r="G355" s="9">
        <v>27</v>
      </c>
      <c r="H355" s="9">
        <v>2.21</v>
      </c>
      <c r="I355" s="9">
        <v>2.36</v>
      </c>
      <c r="J355" s="9">
        <v>3.15</v>
      </c>
      <c r="K355" s="9">
        <v>40.190335491900001</v>
      </c>
      <c r="L355" s="9">
        <v>1.3072999999999999</v>
      </c>
      <c r="M355" s="9">
        <v>1.9180999999999999</v>
      </c>
      <c r="N355" s="9">
        <v>1.4265000000000001</v>
      </c>
      <c r="O355" s="9">
        <v>1.474</v>
      </c>
      <c r="P355" s="9">
        <v>1.3990830000000001</v>
      </c>
      <c r="Q355" s="9">
        <v>1.362973</v>
      </c>
      <c r="R355" s="9">
        <v>1.66</v>
      </c>
      <c r="S355" s="9">
        <v>539</v>
      </c>
      <c r="T355" s="9">
        <v>1180</v>
      </c>
      <c r="U355" s="9">
        <v>352</v>
      </c>
      <c r="V355" s="9">
        <v>1013</v>
      </c>
      <c r="W355" s="9">
        <v>395</v>
      </c>
      <c r="X355" s="9" t="s">
        <v>224</v>
      </c>
      <c r="Y355" s="9">
        <v>274</v>
      </c>
      <c r="Z355" s="9">
        <v>586</v>
      </c>
      <c r="AA355" s="9">
        <v>200</v>
      </c>
      <c r="AB355" s="9" t="s">
        <v>224</v>
      </c>
      <c r="AC355" s="9" t="s">
        <v>224</v>
      </c>
      <c r="AD355" s="9">
        <v>68.290000000000006</v>
      </c>
      <c r="AE355" s="9">
        <v>119.4</v>
      </c>
      <c r="AF355" s="9">
        <v>114.33</v>
      </c>
      <c r="AG355" s="9">
        <v>269.75</v>
      </c>
      <c r="AH355" s="9">
        <v>222</v>
      </c>
      <c r="AI355" s="9">
        <v>155.25</v>
      </c>
      <c r="AJ355" s="9" t="s">
        <v>224</v>
      </c>
      <c r="AK355" s="9">
        <v>133.49</v>
      </c>
      <c r="AL355" s="9">
        <v>141.1</v>
      </c>
      <c r="AM355" s="9" t="s">
        <v>224</v>
      </c>
      <c r="AN355" s="9">
        <v>0.50561999999999996</v>
      </c>
      <c r="AO355" s="9">
        <v>0.46444000000000002</v>
      </c>
      <c r="AP355" s="9">
        <v>2.6903000000000001</v>
      </c>
      <c r="AQ355" s="9">
        <v>1.2224617900000001</v>
      </c>
      <c r="AR355" s="9">
        <v>2.9580000000000002</v>
      </c>
      <c r="AS355" s="9">
        <v>12.291</v>
      </c>
      <c r="AT355" s="9">
        <v>0.59530000000000005</v>
      </c>
      <c r="AU355" s="9">
        <v>0.4839</v>
      </c>
      <c r="AV355" s="9">
        <v>0.2586</v>
      </c>
      <c r="AW355" s="9">
        <v>2595.42</v>
      </c>
      <c r="AX355" s="9">
        <v>311.57</v>
      </c>
      <c r="AY355" s="9">
        <v>310.48</v>
      </c>
      <c r="AZ355" s="9" t="s">
        <v>224</v>
      </c>
      <c r="BA355" s="9">
        <v>771.97556376185003</v>
      </c>
      <c r="BB355" s="9">
        <v>617.1</v>
      </c>
      <c r="BC355" s="9">
        <v>1.8039000000000001</v>
      </c>
      <c r="BD355" s="9" t="s">
        <v>224</v>
      </c>
      <c r="BE355" s="9">
        <v>0.91269999999999996</v>
      </c>
      <c r="BF355" s="9">
        <v>31.5</v>
      </c>
      <c r="BG355" s="9">
        <v>155.875</v>
      </c>
      <c r="BH355" s="9">
        <v>127.5</v>
      </c>
      <c r="BI355" s="9">
        <v>98.625</v>
      </c>
      <c r="BJ355" s="9">
        <v>112.5</v>
      </c>
      <c r="BK355" s="9">
        <v>1289.03</v>
      </c>
      <c r="BL355" s="9">
        <v>26.47</v>
      </c>
      <c r="BM355" s="9">
        <v>1914.87</v>
      </c>
      <c r="BN355" s="9">
        <v>451.5</v>
      </c>
      <c r="BO355" s="9">
        <v>5405.4</v>
      </c>
      <c r="BP355" s="9">
        <v>5587.54</v>
      </c>
      <c r="BQ355" s="9">
        <v>935.9</v>
      </c>
      <c r="BR355" s="9">
        <v>384.13</v>
      </c>
      <c r="BS355" s="9">
        <v>400.28</v>
      </c>
      <c r="BT355" s="9">
        <v>5.4349999999999996</v>
      </c>
      <c r="BU355" s="8"/>
      <c r="BV355" s="8"/>
      <c r="BW355" s="8"/>
      <c r="BX355" s="8"/>
      <c r="BY355" s="8"/>
      <c r="BZ355" s="8"/>
      <c r="CA355" s="8"/>
      <c r="CB355" s="8"/>
      <c r="CC355" s="8"/>
      <c r="CD355" s="8"/>
      <c r="CE355" s="8"/>
      <c r="CF355" s="8"/>
      <c r="CG355" s="8"/>
      <c r="CH355" s="8"/>
      <c r="CI355" s="8"/>
      <c r="CJ355" s="8"/>
      <c r="CK355" s="8"/>
    </row>
    <row r="356" spans="1:89" ht="15" customHeight="1" x14ac:dyDescent="0.25">
      <c r="A356" s="6">
        <v>34366</v>
      </c>
      <c r="B356" s="10">
        <v>13.783333333330001</v>
      </c>
      <c r="C356" s="10">
        <v>13.8</v>
      </c>
      <c r="D356" s="10">
        <v>12.8</v>
      </c>
      <c r="E356" s="10">
        <v>14.75</v>
      </c>
      <c r="F356" s="10">
        <v>31</v>
      </c>
      <c r="G356" s="10">
        <v>27</v>
      </c>
      <c r="H356" s="10">
        <v>2.71</v>
      </c>
      <c r="I356" s="10">
        <v>2.36</v>
      </c>
      <c r="J356" s="10">
        <v>3.19</v>
      </c>
      <c r="K356" s="10">
        <v>46.289121742299997</v>
      </c>
      <c r="L356" s="10">
        <v>1.2289000000000001</v>
      </c>
      <c r="M356" s="10">
        <v>1.8503000000000001</v>
      </c>
      <c r="N356" s="10">
        <v>1.3404</v>
      </c>
      <c r="O356" s="10">
        <v>1.4830000000000001</v>
      </c>
      <c r="P356" s="10">
        <v>1.4138999999999999</v>
      </c>
      <c r="Q356" s="10">
        <v>1.4252469999999999</v>
      </c>
      <c r="R356" s="10">
        <v>1.61</v>
      </c>
      <c r="S356" s="10">
        <v>573</v>
      </c>
      <c r="T356" s="10">
        <v>1170</v>
      </c>
      <c r="U356" s="10">
        <v>364</v>
      </c>
      <c r="V356" s="10">
        <v>1011</v>
      </c>
      <c r="W356" s="10">
        <v>387</v>
      </c>
      <c r="X356" s="10" t="s">
        <v>224</v>
      </c>
      <c r="Y356" s="10">
        <v>273</v>
      </c>
      <c r="Z356" s="10">
        <v>577</v>
      </c>
      <c r="AA356" s="10">
        <v>207</v>
      </c>
      <c r="AB356" s="10" t="s">
        <v>224</v>
      </c>
      <c r="AC356" s="10" t="s">
        <v>224</v>
      </c>
      <c r="AD356" s="10">
        <v>72.290000000000006</v>
      </c>
      <c r="AE356" s="10">
        <v>123.22</v>
      </c>
      <c r="AF356" s="10">
        <v>119.21</v>
      </c>
      <c r="AG356" s="10">
        <v>343.75</v>
      </c>
      <c r="AH356" s="10">
        <v>259</v>
      </c>
      <c r="AI356" s="10">
        <v>155</v>
      </c>
      <c r="AJ356" s="10" t="s">
        <v>224</v>
      </c>
      <c r="AK356" s="10">
        <v>144.19</v>
      </c>
      <c r="AL356" s="10">
        <v>146.97</v>
      </c>
      <c r="AM356" s="10" t="s">
        <v>224</v>
      </c>
      <c r="AN356" s="10">
        <v>0.66690000000000005</v>
      </c>
      <c r="AO356" s="10">
        <v>0.34010000000000001</v>
      </c>
      <c r="AP356" s="10">
        <v>2.4935999999999998</v>
      </c>
      <c r="AQ356" s="10">
        <v>1.182337706</v>
      </c>
      <c r="AR356" s="10">
        <v>2.9599000000000002</v>
      </c>
      <c r="AS356" s="10">
        <v>11.712</v>
      </c>
      <c r="AT356" s="10">
        <v>0.59040000000000004</v>
      </c>
      <c r="AU356" s="10">
        <v>0.48349999999999999</v>
      </c>
      <c r="AV356" s="10">
        <v>0.23849999999999999</v>
      </c>
      <c r="AW356" s="10">
        <v>2553.7199999999998</v>
      </c>
      <c r="AX356" s="10">
        <v>304.74</v>
      </c>
      <c r="AY356" s="10">
        <v>303.35000000000002</v>
      </c>
      <c r="AZ356" s="10" t="s">
        <v>224</v>
      </c>
      <c r="BA356" s="10">
        <v>758.98874573249998</v>
      </c>
      <c r="BB356" s="10">
        <v>600.26</v>
      </c>
      <c r="BC356" s="10">
        <v>1.7781</v>
      </c>
      <c r="BD356" s="10" t="s">
        <v>224</v>
      </c>
      <c r="BE356" s="10">
        <v>0.85360000000000003</v>
      </c>
      <c r="BF356" s="10">
        <v>31.5</v>
      </c>
      <c r="BG356" s="10">
        <v>151.75</v>
      </c>
      <c r="BH356" s="10">
        <v>125.63</v>
      </c>
      <c r="BI356" s="10">
        <v>85.5</v>
      </c>
      <c r="BJ356" s="10">
        <v>112.5</v>
      </c>
      <c r="BK356" s="10">
        <v>1269.93</v>
      </c>
      <c r="BL356" s="10">
        <v>26.47</v>
      </c>
      <c r="BM356" s="10">
        <v>1866.4</v>
      </c>
      <c r="BN356" s="10">
        <v>485.4</v>
      </c>
      <c r="BO356" s="10">
        <v>5443.4</v>
      </c>
      <c r="BP356" s="10">
        <v>5824.95</v>
      </c>
      <c r="BQ356" s="10">
        <v>968.9</v>
      </c>
      <c r="BR356" s="10">
        <v>381.91</v>
      </c>
      <c r="BS356" s="10">
        <v>394.02</v>
      </c>
      <c r="BT356" s="10">
        <v>5.2473000000000001</v>
      </c>
      <c r="BU356" s="8"/>
      <c r="BV356" s="8"/>
      <c r="BW356" s="8"/>
      <c r="BX356" s="8"/>
      <c r="BY356" s="8"/>
      <c r="BZ356" s="8"/>
      <c r="CA356" s="8"/>
      <c r="CB356" s="8"/>
      <c r="CC356" s="8"/>
      <c r="CD356" s="8"/>
      <c r="CE356" s="8"/>
      <c r="CF356" s="8"/>
      <c r="CG356" s="8"/>
      <c r="CH356" s="8"/>
      <c r="CI356" s="8"/>
      <c r="CJ356" s="8"/>
      <c r="CK356" s="8"/>
    </row>
    <row r="357" spans="1:89" ht="15" customHeight="1" x14ac:dyDescent="0.25">
      <c r="A357" s="6">
        <v>34335</v>
      </c>
      <c r="B357" s="9">
        <v>14.13333333333</v>
      </c>
      <c r="C357" s="9">
        <v>14.25</v>
      </c>
      <c r="D357" s="9">
        <v>13.15</v>
      </c>
      <c r="E357" s="9">
        <v>15</v>
      </c>
      <c r="F357" s="9">
        <v>31</v>
      </c>
      <c r="G357" s="9">
        <v>27</v>
      </c>
      <c r="H357" s="9">
        <v>2.34</v>
      </c>
      <c r="I357" s="9">
        <v>2.4700000000000002</v>
      </c>
      <c r="J357" s="9">
        <v>3.12</v>
      </c>
      <c r="K357" s="9">
        <v>42.271586118670001</v>
      </c>
      <c r="L357" s="9">
        <v>1.2641</v>
      </c>
      <c r="M357" s="9">
        <v>1.7404999999999999</v>
      </c>
      <c r="N357" s="9">
        <v>1.3092999999999999</v>
      </c>
      <c r="O357" s="9">
        <v>1.5414000000000001</v>
      </c>
      <c r="P357" s="9">
        <v>1.3834759999999999</v>
      </c>
      <c r="Q357" s="9">
        <v>1.7408349999999999</v>
      </c>
      <c r="R357" s="9">
        <v>1.5</v>
      </c>
      <c r="S357" s="9">
        <v>595</v>
      </c>
      <c r="T357" s="9">
        <v>1196.25</v>
      </c>
      <c r="U357" s="9">
        <v>366</v>
      </c>
      <c r="V357" s="9">
        <v>993</v>
      </c>
      <c r="W357" s="9">
        <v>404</v>
      </c>
      <c r="X357" s="9" t="s">
        <v>224</v>
      </c>
      <c r="Y357" s="9">
        <v>282</v>
      </c>
      <c r="Z357" s="9">
        <v>602</v>
      </c>
      <c r="AA357" s="9">
        <v>215</v>
      </c>
      <c r="AB357" s="9" t="s">
        <v>224</v>
      </c>
      <c r="AC357" s="9" t="s">
        <v>224</v>
      </c>
      <c r="AD357" s="9">
        <v>74.62</v>
      </c>
      <c r="AE357" s="9">
        <v>127.23</v>
      </c>
      <c r="AF357" s="9">
        <v>121.92</v>
      </c>
      <c r="AG357" s="9">
        <v>356</v>
      </c>
      <c r="AH357" s="9">
        <v>263</v>
      </c>
      <c r="AI357" s="9">
        <v>151</v>
      </c>
      <c r="AJ357" s="9" t="s">
        <v>224</v>
      </c>
      <c r="AK357" s="9">
        <v>152.71</v>
      </c>
      <c r="AL357" s="9">
        <v>153.22</v>
      </c>
      <c r="AM357" s="9" t="s">
        <v>224</v>
      </c>
      <c r="AN357" s="9">
        <v>0.53264</v>
      </c>
      <c r="AO357" s="9">
        <v>0.30401</v>
      </c>
      <c r="AP357" s="9">
        <v>2.4216000000000002</v>
      </c>
      <c r="AQ357" s="9">
        <v>1.1640393600000001</v>
      </c>
      <c r="AR357" s="9">
        <v>3.0234000000000001</v>
      </c>
      <c r="AS357" s="9">
        <v>11.712</v>
      </c>
      <c r="AT357" s="9">
        <v>0.59599999999999997</v>
      </c>
      <c r="AU357" s="9">
        <v>0.48509999999999998</v>
      </c>
      <c r="AV357" s="9">
        <v>0.2271</v>
      </c>
      <c r="AW357" s="9">
        <v>2634.14</v>
      </c>
      <c r="AX357" s="9">
        <v>304.02999999999997</v>
      </c>
      <c r="AY357" s="9">
        <v>294.83999999999997</v>
      </c>
      <c r="AZ357" s="9" t="s">
        <v>224</v>
      </c>
      <c r="BA357" s="9">
        <v>773.48405120348002</v>
      </c>
      <c r="BB357" s="9">
        <v>564.97</v>
      </c>
      <c r="BC357" s="9">
        <v>1.5257000000000001</v>
      </c>
      <c r="BD357" s="9" t="s">
        <v>224</v>
      </c>
      <c r="BE357" s="9">
        <v>0.80910000000000004</v>
      </c>
      <c r="BF357" s="9">
        <v>31.5</v>
      </c>
      <c r="BG357" s="9">
        <v>150</v>
      </c>
      <c r="BH357" s="9">
        <v>125</v>
      </c>
      <c r="BI357" s="9">
        <v>85.5</v>
      </c>
      <c r="BJ357" s="9">
        <v>112.5</v>
      </c>
      <c r="BK357" s="9">
        <v>1174.5899999999999</v>
      </c>
      <c r="BL357" s="9">
        <v>26.47</v>
      </c>
      <c r="BM357" s="9">
        <v>1805.35</v>
      </c>
      <c r="BN357" s="9">
        <v>490.1</v>
      </c>
      <c r="BO357" s="9">
        <v>4942.8</v>
      </c>
      <c r="BP357" s="9">
        <v>5577.95</v>
      </c>
      <c r="BQ357" s="9">
        <v>996.7</v>
      </c>
      <c r="BR357" s="9">
        <v>386.88</v>
      </c>
      <c r="BS357" s="9">
        <v>387.8</v>
      </c>
      <c r="BT357" s="9">
        <v>5.1458000000000004</v>
      </c>
      <c r="BU357" s="8"/>
      <c r="BV357" s="8"/>
      <c r="BW357" s="8"/>
      <c r="BX357" s="8"/>
      <c r="BY357" s="8"/>
      <c r="BZ357" s="8"/>
      <c r="CA357" s="8"/>
      <c r="CB357" s="8"/>
      <c r="CC357" s="8"/>
      <c r="CD357" s="8"/>
      <c r="CE357" s="8"/>
      <c r="CF357" s="8"/>
      <c r="CG357" s="8"/>
      <c r="CH357" s="8"/>
      <c r="CI357" s="8"/>
      <c r="CJ357" s="8"/>
      <c r="CK357" s="8"/>
    </row>
    <row r="358" spans="1:89" ht="15" customHeight="1" x14ac:dyDescent="0.25">
      <c r="A358" s="6">
        <v>34304</v>
      </c>
      <c r="B358" s="10">
        <v>13.76666666667</v>
      </c>
      <c r="C358" s="10">
        <v>13.6</v>
      </c>
      <c r="D358" s="10">
        <v>12.15</v>
      </c>
      <c r="E358" s="10">
        <v>15.55</v>
      </c>
      <c r="F358" s="10">
        <v>31</v>
      </c>
      <c r="G358" s="10">
        <v>26.5</v>
      </c>
      <c r="H358" s="10">
        <v>2.34</v>
      </c>
      <c r="I358" s="10">
        <v>2.6</v>
      </c>
      <c r="J358" s="10">
        <v>3.25</v>
      </c>
      <c r="K358" s="10">
        <v>42.977676760900003</v>
      </c>
      <c r="L358" s="10">
        <v>1.3622000000000001</v>
      </c>
      <c r="M358" s="10">
        <v>1.7921</v>
      </c>
      <c r="N358" s="10">
        <v>1.3627</v>
      </c>
      <c r="O358" s="10">
        <v>1.5722</v>
      </c>
      <c r="P358" s="10">
        <v>1.376271</v>
      </c>
      <c r="Q358" s="10">
        <v>1.8303879999999999</v>
      </c>
      <c r="R358" s="10">
        <v>1.51</v>
      </c>
      <c r="S358" s="10">
        <v>615</v>
      </c>
      <c r="T358" s="10">
        <v>1310</v>
      </c>
      <c r="U358" s="10">
        <v>367</v>
      </c>
      <c r="V358" s="10">
        <v>924</v>
      </c>
      <c r="W358" s="10">
        <v>411</v>
      </c>
      <c r="X358" s="10" t="s">
        <v>224</v>
      </c>
      <c r="Y358" s="10">
        <v>276</v>
      </c>
      <c r="Z358" s="10">
        <v>589</v>
      </c>
      <c r="AA358" s="10">
        <v>215</v>
      </c>
      <c r="AB358" s="10" t="s">
        <v>224</v>
      </c>
      <c r="AC358" s="10" t="s">
        <v>224</v>
      </c>
      <c r="AD358" s="10">
        <v>68.31</v>
      </c>
      <c r="AE358" s="10">
        <v>121.79</v>
      </c>
      <c r="AF358" s="10">
        <v>119.93</v>
      </c>
      <c r="AG358" s="10">
        <v>320.5</v>
      </c>
      <c r="AH358" s="10">
        <v>252</v>
      </c>
      <c r="AI358" s="10">
        <v>155</v>
      </c>
      <c r="AJ358" s="10" t="s">
        <v>224</v>
      </c>
      <c r="AK358" s="10">
        <v>140.49</v>
      </c>
      <c r="AL358" s="10">
        <v>158.72999999999999</v>
      </c>
      <c r="AM358" s="10" t="s">
        <v>224</v>
      </c>
      <c r="AN358" s="10">
        <v>0.41455999999999998</v>
      </c>
      <c r="AO358" s="10">
        <v>0.32116</v>
      </c>
      <c r="AP358" s="10">
        <v>2.4626000000000001</v>
      </c>
      <c r="AQ358" s="10">
        <v>1.1832195539999999</v>
      </c>
      <c r="AR358" s="10">
        <v>2.9807000000000001</v>
      </c>
      <c r="AS358" s="10">
        <v>11.596299999999999</v>
      </c>
      <c r="AT358" s="10">
        <v>0.59489999999999998</v>
      </c>
      <c r="AU358" s="10">
        <v>0.4849</v>
      </c>
      <c r="AV358" s="10">
        <v>0.2319</v>
      </c>
      <c r="AW358" s="10">
        <v>2594.7399999999998</v>
      </c>
      <c r="AX358" s="10">
        <v>307.76</v>
      </c>
      <c r="AY358" s="10">
        <v>304.66000000000003</v>
      </c>
      <c r="AZ358" s="10" t="s">
        <v>224</v>
      </c>
      <c r="BA358" s="10">
        <v>830.07827928152005</v>
      </c>
      <c r="BB358" s="10">
        <v>592.53</v>
      </c>
      <c r="BC358" s="10">
        <v>1.306</v>
      </c>
      <c r="BD358" s="10" t="s">
        <v>224</v>
      </c>
      <c r="BE358" s="10">
        <v>0.81530000000000002</v>
      </c>
      <c r="BF358" s="10">
        <v>31.5</v>
      </c>
      <c r="BG358" s="10">
        <v>150.375</v>
      </c>
      <c r="BH358" s="10">
        <v>122.5</v>
      </c>
      <c r="BI358" s="10">
        <v>85.5</v>
      </c>
      <c r="BJ358" s="10">
        <v>112.5</v>
      </c>
      <c r="BK358" s="10">
        <v>1094.3</v>
      </c>
      <c r="BL358" s="10">
        <v>29.09</v>
      </c>
      <c r="BM358" s="10">
        <v>1724.19</v>
      </c>
      <c r="BN358" s="10">
        <v>461.2</v>
      </c>
      <c r="BO358" s="10">
        <v>4777.8999999999996</v>
      </c>
      <c r="BP358" s="10">
        <v>5119.12</v>
      </c>
      <c r="BQ358" s="10">
        <v>974.4</v>
      </c>
      <c r="BR358" s="10">
        <v>383.3</v>
      </c>
      <c r="BS358" s="10">
        <v>383.17</v>
      </c>
      <c r="BT358" s="10">
        <v>4.9717000000000002</v>
      </c>
      <c r="BU358" s="8"/>
      <c r="BV358" s="8"/>
      <c r="BW358" s="8"/>
      <c r="BX358" s="8"/>
      <c r="BY358" s="8"/>
      <c r="BZ358" s="8"/>
      <c r="CA358" s="8"/>
      <c r="CB358" s="8"/>
      <c r="CC358" s="8"/>
      <c r="CD358" s="8"/>
      <c r="CE358" s="8"/>
      <c r="CF358" s="8"/>
      <c r="CG358" s="8"/>
      <c r="CH358" s="8"/>
      <c r="CI358" s="8"/>
      <c r="CJ358" s="8"/>
      <c r="CK358" s="8"/>
    </row>
    <row r="359" spans="1:89" s="8" customFormat="1" ht="15" customHeight="1" x14ac:dyDescent="0.25">
      <c r="A359" s="6">
        <v>34274</v>
      </c>
      <c r="B359" s="9">
        <v>15.2</v>
      </c>
      <c r="C359" s="9">
        <v>15.15</v>
      </c>
      <c r="D359" s="9">
        <v>13.7</v>
      </c>
      <c r="E359" s="9">
        <v>16.75</v>
      </c>
      <c r="F359" s="9">
        <v>31</v>
      </c>
      <c r="G359" s="9">
        <v>27</v>
      </c>
      <c r="H359" s="9">
        <v>2.2599999999999998</v>
      </c>
      <c r="I359" s="9">
        <v>2.62</v>
      </c>
      <c r="J359" s="9">
        <v>3.3554949999999999</v>
      </c>
      <c r="K359" s="9">
        <v>42.172758609719999</v>
      </c>
      <c r="L359" s="9">
        <v>1.321</v>
      </c>
      <c r="M359" s="9">
        <v>1.7327999999999999</v>
      </c>
      <c r="N359" s="9">
        <v>1.355</v>
      </c>
      <c r="O359" s="9">
        <v>1.5436000000000001</v>
      </c>
      <c r="P359" s="9">
        <v>1.40598</v>
      </c>
      <c r="Q359" s="9">
        <v>1.764743</v>
      </c>
      <c r="R359" s="9">
        <v>1.46</v>
      </c>
      <c r="S359" s="9">
        <v>464</v>
      </c>
      <c r="T359" s="9">
        <v>1303.75</v>
      </c>
      <c r="U359" s="9">
        <v>358</v>
      </c>
      <c r="V359" s="9">
        <v>808</v>
      </c>
      <c r="W359" s="9">
        <v>357</v>
      </c>
      <c r="X359" s="9" t="s">
        <v>224</v>
      </c>
      <c r="Y359" s="9">
        <v>267</v>
      </c>
      <c r="Z359" s="9">
        <v>536</v>
      </c>
      <c r="AA359" s="9">
        <v>216</v>
      </c>
      <c r="AB359" s="9" t="s">
        <v>224</v>
      </c>
      <c r="AC359" s="9" t="s">
        <v>224</v>
      </c>
      <c r="AD359" s="9">
        <v>63.85</v>
      </c>
      <c r="AE359" s="9">
        <v>116.67</v>
      </c>
      <c r="AF359" s="9">
        <v>113.81</v>
      </c>
      <c r="AG359" s="9">
        <v>307.75</v>
      </c>
      <c r="AH359" s="9">
        <v>263</v>
      </c>
      <c r="AI359" s="9">
        <v>167</v>
      </c>
      <c r="AJ359" s="9" t="s">
        <v>224</v>
      </c>
      <c r="AK359" s="9">
        <v>136.41</v>
      </c>
      <c r="AL359" s="9">
        <v>146.61000000000001</v>
      </c>
      <c r="AM359" s="9" t="s">
        <v>224</v>
      </c>
      <c r="AN359" s="9">
        <v>0.36826999999999999</v>
      </c>
      <c r="AO359" s="9">
        <v>0.44079000000000002</v>
      </c>
      <c r="AP359" s="9">
        <v>2.6410999999999998</v>
      </c>
      <c r="AQ359" s="9">
        <v>1.2143046959999999</v>
      </c>
      <c r="AR359" s="9">
        <v>2.9706000000000001</v>
      </c>
      <c r="AS359" s="9">
        <v>11.5191</v>
      </c>
      <c r="AT359" s="9">
        <v>0.59119999999999995</v>
      </c>
      <c r="AU359" s="9">
        <v>0.48209999999999997</v>
      </c>
      <c r="AV359" s="9">
        <v>0.22309999999999999</v>
      </c>
      <c r="AW359" s="9">
        <v>2629.38</v>
      </c>
      <c r="AX359" s="9">
        <v>299.54000000000002</v>
      </c>
      <c r="AY359" s="9">
        <v>333.36</v>
      </c>
      <c r="AZ359" s="9" t="s">
        <v>224</v>
      </c>
      <c r="BA359" s="9">
        <v>835.18135273468999</v>
      </c>
      <c r="BB359" s="9">
        <v>602.97</v>
      </c>
      <c r="BC359" s="9">
        <v>1.2105999999999999</v>
      </c>
      <c r="BD359" s="9" t="s">
        <v>224</v>
      </c>
      <c r="BE359" s="9">
        <v>0.80910000000000004</v>
      </c>
      <c r="BF359" s="9">
        <v>31.5</v>
      </c>
      <c r="BG359" s="9">
        <v>140.4</v>
      </c>
      <c r="BH359" s="9">
        <v>112.5</v>
      </c>
      <c r="BI359" s="9">
        <v>82.8</v>
      </c>
      <c r="BJ359" s="9">
        <v>112.5</v>
      </c>
      <c r="BK359" s="9">
        <v>1039.81</v>
      </c>
      <c r="BL359" s="9">
        <v>29.09</v>
      </c>
      <c r="BM359" s="9">
        <v>1630.02</v>
      </c>
      <c r="BN359" s="9">
        <v>400.3</v>
      </c>
      <c r="BO359" s="9">
        <v>4640.8999999999996</v>
      </c>
      <c r="BP359" s="9">
        <v>4633.8900000000003</v>
      </c>
      <c r="BQ359" s="9">
        <v>928.4</v>
      </c>
      <c r="BR359" s="9">
        <v>373.83</v>
      </c>
      <c r="BS359" s="9">
        <v>374.41</v>
      </c>
      <c r="BT359" s="9">
        <v>4.5331999999999999</v>
      </c>
    </row>
    <row r="360" spans="1:89" s="8" customFormat="1" ht="15" customHeight="1" x14ac:dyDescent="0.25">
      <c r="A360" s="6">
        <v>34243</v>
      </c>
      <c r="B360" s="10">
        <v>16.516666666670002</v>
      </c>
      <c r="C360" s="10">
        <v>16.600000000000001</v>
      </c>
      <c r="D360" s="10">
        <v>14.8</v>
      </c>
      <c r="E360" s="10">
        <v>18.149999999999999</v>
      </c>
      <c r="F360" s="10">
        <v>31</v>
      </c>
      <c r="G360" s="10">
        <v>27</v>
      </c>
      <c r="H360" s="10">
        <v>2.02</v>
      </c>
      <c r="I360" s="10">
        <v>2.62</v>
      </c>
      <c r="J360" s="10">
        <v>3.3912589999999998</v>
      </c>
      <c r="K360" s="10">
        <v>39.282578994639998</v>
      </c>
      <c r="L360" s="10">
        <v>1.2923</v>
      </c>
      <c r="M360" s="10">
        <v>1.6896</v>
      </c>
      <c r="N360" s="10">
        <v>1.2989999999999999</v>
      </c>
      <c r="O360" s="10">
        <v>1.5717000000000001</v>
      </c>
      <c r="P360" s="10">
        <v>1.4865619999999999</v>
      </c>
      <c r="Q360" s="10">
        <v>1.6885559999999999</v>
      </c>
      <c r="R360" s="10">
        <v>1.54</v>
      </c>
      <c r="S360" s="10">
        <v>419</v>
      </c>
      <c r="T360" s="10">
        <v>1423.75</v>
      </c>
      <c r="U360" s="10">
        <v>339</v>
      </c>
      <c r="V360" s="10">
        <v>807</v>
      </c>
      <c r="W360" s="10">
        <v>333</v>
      </c>
      <c r="X360" s="10" t="s">
        <v>224</v>
      </c>
      <c r="Y360" s="10">
        <v>249</v>
      </c>
      <c r="Z360" s="10">
        <v>491</v>
      </c>
      <c r="AA360" s="10">
        <v>207</v>
      </c>
      <c r="AB360" s="10" t="s">
        <v>224</v>
      </c>
      <c r="AC360" s="10" t="s">
        <v>224</v>
      </c>
      <c r="AD360" s="10">
        <v>60.95</v>
      </c>
      <c r="AE360" s="10">
        <v>106.53</v>
      </c>
      <c r="AF360" s="10">
        <v>100.92</v>
      </c>
      <c r="AG360" s="10">
        <v>256.75</v>
      </c>
      <c r="AH360" s="10">
        <v>217</v>
      </c>
      <c r="AI360" s="10">
        <v>162</v>
      </c>
      <c r="AJ360" s="10" t="s">
        <v>224</v>
      </c>
      <c r="AK360" s="10">
        <v>127.87</v>
      </c>
      <c r="AL360" s="10">
        <v>135.94999999999999</v>
      </c>
      <c r="AM360" s="10" t="s">
        <v>224</v>
      </c>
      <c r="AN360" s="10">
        <v>0.33068999999999998</v>
      </c>
      <c r="AO360" s="10">
        <v>0.62141999999999997</v>
      </c>
      <c r="AP360" s="10">
        <v>2.6698</v>
      </c>
      <c r="AQ360" s="10">
        <v>1.2273119539999999</v>
      </c>
      <c r="AR360" s="10">
        <v>2.9826000000000001</v>
      </c>
      <c r="AS360" s="10">
        <v>11.6844</v>
      </c>
      <c r="AT360" s="10">
        <v>0.60040000000000004</v>
      </c>
      <c r="AU360" s="10">
        <v>0.48220000000000002</v>
      </c>
      <c r="AV360" s="10">
        <v>0.22689999999999999</v>
      </c>
      <c r="AW360" s="10">
        <v>2591.58</v>
      </c>
      <c r="AX360" s="10">
        <v>304.38</v>
      </c>
      <c r="AY360" s="10">
        <v>378.13</v>
      </c>
      <c r="AZ360" s="10" t="s">
        <v>224</v>
      </c>
      <c r="BA360" s="10">
        <v>851.33972869483</v>
      </c>
      <c r="BB360" s="10">
        <v>617.28</v>
      </c>
      <c r="BC360" s="10">
        <v>1.2081</v>
      </c>
      <c r="BD360" s="10" t="s">
        <v>224</v>
      </c>
      <c r="BE360" s="10">
        <v>0.79810000000000003</v>
      </c>
      <c r="BF360" s="10">
        <v>31.5</v>
      </c>
      <c r="BG360" s="10">
        <v>129.5</v>
      </c>
      <c r="BH360" s="10">
        <v>111.25</v>
      </c>
      <c r="BI360" s="10">
        <v>81</v>
      </c>
      <c r="BJ360" s="10">
        <v>112.5</v>
      </c>
      <c r="BK360" s="10">
        <v>1087.0999999999999</v>
      </c>
      <c r="BL360" s="10">
        <v>29.09</v>
      </c>
      <c r="BM360" s="10">
        <v>1646.4</v>
      </c>
      <c r="BN360" s="10">
        <v>384.3</v>
      </c>
      <c r="BO360" s="10">
        <v>4681.1000000000004</v>
      </c>
      <c r="BP360" s="10">
        <v>4448.8999999999996</v>
      </c>
      <c r="BQ360" s="10">
        <v>914.9</v>
      </c>
      <c r="BR360" s="10">
        <v>364.18</v>
      </c>
      <c r="BS360" s="10">
        <v>367.91</v>
      </c>
      <c r="BT360" s="10">
        <v>4.343</v>
      </c>
    </row>
    <row r="361" spans="1:89" s="8" customFormat="1" ht="15" customHeight="1" x14ac:dyDescent="0.25">
      <c r="A361" s="6">
        <v>34213</v>
      </c>
      <c r="B361" s="9">
        <v>15.9</v>
      </c>
      <c r="C361" s="9">
        <v>16</v>
      </c>
      <c r="D361" s="9">
        <v>14.2</v>
      </c>
      <c r="E361" s="9">
        <v>17.5</v>
      </c>
      <c r="F361" s="9">
        <v>31</v>
      </c>
      <c r="G361" s="9">
        <v>27</v>
      </c>
      <c r="H361" s="9">
        <v>2.27</v>
      </c>
      <c r="I361" s="9">
        <v>2.62</v>
      </c>
      <c r="J361" s="9">
        <v>3.4808539999999999</v>
      </c>
      <c r="K361" s="9">
        <v>42.379122320969998</v>
      </c>
      <c r="L361" s="9">
        <v>1.2677</v>
      </c>
      <c r="M361" s="9">
        <v>1.7806999999999999</v>
      </c>
      <c r="N361" s="9">
        <v>1.3778999999999999</v>
      </c>
      <c r="O361" s="9">
        <v>1.5643</v>
      </c>
      <c r="P361" s="9">
        <v>1.5241640000000001</v>
      </c>
      <c r="Q361" s="9">
        <v>1.718812</v>
      </c>
      <c r="R361" s="9">
        <v>1.45</v>
      </c>
      <c r="S361" s="9">
        <v>424</v>
      </c>
      <c r="T361" s="9">
        <v>1501</v>
      </c>
      <c r="U361" s="9">
        <v>353</v>
      </c>
      <c r="V361" s="9">
        <v>845</v>
      </c>
      <c r="W361" s="9">
        <v>352</v>
      </c>
      <c r="X361" s="9" t="s">
        <v>224</v>
      </c>
      <c r="Y361" s="9">
        <v>260</v>
      </c>
      <c r="Z361" s="9">
        <v>489</v>
      </c>
      <c r="AA361" s="9">
        <v>214</v>
      </c>
      <c r="AB361" s="9" t="s">
        <v>224</v>
      </c>
      <c r="AC361" s="9" t="s">
        <v>224</v>
      </c>
      <c r="AD361" s="9">
        <v>64.41</v>
      </c>
      <c r="AE361" s="9">
        <v>100.9</v>
      </c>
      <c r="AF361" s="9">
        <v>97.22</v>
      </c>
      <c r="AG361" s="9">
        <v>206</v>
      </c>
      <c r="AH361" s="9">
        <v>185</v>
      </c>
      <c r="AI361" s="9">
        <v>158</v>
      </c>
      <c r="AJ361" s="9" t="s">
        <v>224</v>
      </c>
      <c r="AK361" s="9">
        <v>115.71</v>
      </c>
      <c r="AL361" s="9">
        <v>131.16999999999999</v>
      </c>
      <c r="AM361" s="9" t="s">
        <v>224</v>
      </c>
      <c r="AN361" s="9">
        <v>0.35076000000000002</v>
      </c>
      <c r="AO361" s="9">
        <v>0.60489000000000004</v>
      </c>
      <c r="AP361" s="9">
        <v>2.7336999999999998</v>
      </c>
      <c r="AQ361" s="9">
        <v>1.269420196</v>
      </c>
      <c r="AR361" s="9">
        <v>3.1061999999999999</v>
      </c>
      <c r="AS361" s="9">
        <v>11.1884</v>
      </c>
      <c r="AT361" s="9">
        <v>0.60860000000000003</v>
      </c>
      <c r="AU361" s="9">
        <v>0.48409999999999997</v>
      </c>
      <c r="AV361" s="9">
        <v>0.21029999999999999</v>
      </c>
      <c r="AW361" s="9">
        <v>2605.88</v>
      </c>
      <c r="AX361" s="9">
        <v>308.36</v>
      </c>
      <c r="AY361" s="9">
        <v>384</v>
      </c>
      <c r="AZ361" s="9" t="s">
        <v>224</v>
      </c>
      <c r="BA361" s="9">
        <v>851.10576151250996</v>
      </c>
      <c r="BB361" s="9">
        <v>664.86</v>
      </c>
      <c r="BC361" s="9">
        <v>1.2166999999999999</v>
      </c>
      <c r="BD361" s="9" t="s">
        <v>224</v>
      </c>
      <c r="BE361" s="9">
        <v>0.82299999999999995</v>
      </c>
      <c r="BF361" s="9">
        <v>31.5</v>
      </c>
      <c r="BG361" s="9">
        <v>116.875</v>
      </c>
      <c r="BH361" s="9">
        <v>107.5</v>
      </c>
      <c r="BI361" s="9">
        <v>81</v>
      </c>
      <c r="BJ361" s="9">
        <v>112.5</v>
      </c>
      <c r="BK361" s="9">
        <v>1115.3800000000001</v>
      </c>
      <c r="BL361" s="9">
        <v>29.09</v>
      </c>
      <c r="BM361" s="9">
        <v>1861.86</v>
      </c>
      <c r="BN361" s="9">
        <v>375.7</v>
      </c>
      <c r="BO361" s="9">
        <v>4493.6000000000004</v>
      </c>
      <c r="BP361" s="9">
        <v>4352.8900000000003</v>
      </c>
      <c r="BQ361" s="9">
        <v>874.2</v>
      </c>
      <c r="BR361" s="9">
        <v>355.28</v>
      </c>
      <c r="BS361" s="9">
        <v>362.46</v>
      </c>
      <c r="BT361" s="9">
        <v>4.2184999999999997</v>
      </c>
    </row>
    <row r="362" spans="1:89" s="8" customFormat="1" ht="15" customHeight="1" x14ac:dyDescent="0.25">
      <c r="A362" s="6">
        <v>34182</v>
      </c>
      <c r="B362" s="10">
        <v>16.483333333329998</v>
      </c>
      <c r="C362" s="10">
        <v>16.7</v>
      </c>
      <c r="D362" s="10">
        <v>14.75</v>
      </c>
      <c r="E362" s="10">
        <v>18</v>
      </c>
      <c r="F362" s="10">
        <v>31</v>
      </c>
      <c r="G362" s="10">
        <v>27</v>
      </c>
      <c r="H362" s="10">
        <v>2.2599999999999998</v>
      </c>
      <c r="I362" s="10">
        <v>2.65</v>
      </c>
      <c r="J362" s="10">
        <v>3.4930219999999998</v>
      </c>
      <c r="K362" s="10">
        <v>42.408551510999999</v>
      </c>
      <c r="L362" s="10">
        <v>1.0966</v>
      </c>
      <c r="M362" s="10">
        <v>1.6958</v>
      </c>
      <c r="N362" s="10">
        <v>1.2887999999999999</v>
      </c>
      <c r="O362" s="10">
        <v>1.5792999999999999</v>
      </c>
      <c r="P362" s="10">
        <v>1.386884</v>
      </c>
      <c r="Q362" s="10">
        <v>1.8410740000000001</v>
      </c>
      <c r="R362" s="10">
        <v>1.51</v>
      </c>
      <c r="S362" s="10">
        <v>455</v>
      </c>
      <c r="T362" s="10">
        <v>1061</v>
      </c>
      <c r="U362" s="10">
        <v>361</v>
      </c>
      <c r="V362" s="10">
        <v>858</v>
      </c>
      <c r="W362" s="10">
        <v>356</v>
      </c>
      <c r="X362" s="10" t="s">
        <v>224</v>
      </c>
      <c r="Y362" s="10">
        <v>274</v>
      </c>
      <c r="Z362" s="10">
        <v>483</v>
      </c>
      <c r="AA362" s="10">
        <v>223</v>
      </c>
      <c r="AB362" s="10" t="s">
        <v>224</v>
      </c>
      <c r="AC362" s="10" t="s">
        <v>224</v>
      </c>
      <c r="AD362" s="10">
        <v>69.69</v>
      </c>
      <c r="AE362" s="10">
        <v>100.31</v>
      </c>
      <c r="AF362" s="10">
        <v>98.49</v>
      </c>
      <c r="AG362" s="10">
        <v>209</v>
      </c>
      <c r="AH362" s="10">
        <v>187</v>
      </c>
      <c r="AI362" s="10">
        <v>156</v>
      </c>
      <c r="AJ362" s="10" t="s">
        <v>224</v>
      </c>
      <c r="AK362" s="10">
        <v>119.55</v>
      </c>
      <c r="AL362" s="10">
        <v>129.71</v>
      </c>
      <c r="AM362" s="10" t="s">
        <v>224</v>
      </c>
      <c r="AN362" s="10">
        <v>0.31691000000000003</v>
      </c>
      <c r="AO362" s="10">
        <v>0.44342999999999999</v>
      </c>
      <c r="AP362" s="10">
        <v>2.8043</v>
      </c>
      <c r="AQ362" s="10">
        <v>1.2771363659999999</v>
      </c>
      <c r="AR362" s="10">
        <v>2.8797999999999999</v>
      </c>
      <c r="AS362" s="10">
        <v>10.8026</v>
      </c>
      <c r="AT362" s="10">
        <v>0.59570000000000001</v>
      </c>
      <c r="AU362" s="10">
        <v>0.48380000000000001</v>
      </c>
      <c r="AV362" s="10">
        <v>0.2059</v>
      </c>
      <c r="AW362" s="10">
        <v>2625.52</v>
      </c>
      <c r="AX362" s="10">
        <v>295.23</v>
      </c>
      <c r="AY362" s="10">
        <v>450.47</v>
      </c>
      <c r="AZ362" s="10" t="s">
        <v>224</v>
      </c>
      <c r="BA362" s="10">
        <v>835.60671444226</v>
      </c>
      <c r="BB362" s="10">
        <v>703.88</v>
      </c>
      <c r="BC362" s="10">
        <v>1.2236</v>
      </c>
      <c r="BD362" s="10" t="s">
        <v>224</v>
      </c>
      <c r="BE362" s="10">
        <v>0.82320000000000004</v>
      </c>
      <c r="BF362" s="10">
        <v>31.5</v>
      </c>
      <c r="BG362" s="10">
        <v>113.1</v>
      </c>
      <c r="BH362" s="10">
        <v>107.5</v>
      </c>
      <c r="BI362" s="10">
        <v>81</v>
      </c>
      <c r="BJ362" s="10">
        <v>112.5</v>
      </c>
      <c r="BK362" s="10">
        <v>1172.1400000000001</v>
      </c>
      <c r="BL362" s="10">
        <v>29.09</v>
      </c>
      <c r="BM362" s="10">
        <v>1947.45</v>
      </c>
      <c r="BN362" s="10">
        <v>388.4</v>
      </c>
      <c r="BO362" s="10">
        <v>4809.3</v>
      </c>
      <c r="BP362" s="10">
        <v>4721.8100000000004</v>
      </c>
      <c r="BQ362" s="10">
        <v>884</v>
      </c>
      <c r="BR362" s="10">
        <v>378.84</v>
      </c>
      <c r="BS362" s="10">
        <v>391.9</v>
      </c>
      <c r="BT362" s="10">
        <v>4.8376999999999999</v>
      </c>
    </row>
    <row r="363" spans="1:89" s="8" customFormat="1" ht="15" customHeight="1" x14ac:dyDescent="0.25">
      <c r="A363" s="6">
        <v>34151</v>
      </c>
      <c r="B363" s="9">
        <v>16.316666666669999</v>
      </c>
      <c r="C363" s="9">
        <v>16.8</v>
      </c>
      <c r="D363" s="9">
        <v>14.25</v>
      </c>
      <c r="E363" s="9">
        <v>17.899999999999999</v>
      </c>
      <c r="F363" s="9">
        <v>31</v>
      </c>
      <c r="G363" s="9">
        <v>27</v>
      </c>
      <c r="H363" s="9">
        <v>2.06</v>
      </c>
      <c r="I363" s="9">
        <v>2.66</v>
      </c>
      <c r="J363" s="9">
        <v>3.539228</v>
      </c>
      <c r="K363" s="9">
        <v>40.058720932040004</v>
      </c>
      <c r="L363" s="9">
        <v>1.0604</v>
      </c>
      <c r="M363" s="9">
        <v>1.5831</v>
      </c>
      <c r="N363" s="9">
        <v>1.0891</v>
      </c>
      <c r="O363" s="9">
        <v>1.6238999999999999</v>
      </c>
      <c r="P363" s="9">
        <v>1.3278589999999999</v>
      </c>
      <c r="Q363" s="9">
        <v>1.9537770000000001</v>
      </c>
      <c r="R363" s="9">
        <v>1.59</v>
      </c>
      <c r="S363" s="9">
        <v>460</v>
      </c>
      <c r="T363" s="9">
        <v>1000</v>
      </c>
      <c r="U363" s="9">
        <v>356</v>
      </c>
      <c r="V363" s="9">
        <v>773</v>
      </c>
      <c r="W363" s="9">
        <v>362</v>
      </c>
      <c r="X363" s="9" t="s">
        <v>224</v>
      </c>
      <c r="Y363" s="9">
        <v>287</v>
      </c>
      <c r="Z363" s="9">
        <v>505</v>
      </c>
      <c r="AA363" s="9">
        <v>227</v>
      </c>
      <c r="AB363" s="9" t="s">
        <v>224</v>
      </c>
      <c r="AC363" s="9" t="s">
        <v>224</v>
      </c>
      <c r="AD363" s="9">
        <v>74.03</v>
      </c>
      <c r="AE363" s="9">
        <v>101.25</v>
      </c>
      <c r="AF363" s="9">
        <v>96.17</v>
      </c>
      <c r="AG363" s="9">
        <v>200.75</v>
      </c>
      <c r="AH363" s="9">
        <v>177</v>
      </c>
      <c r="AI363" s="9">
        <v>149</v>
      </c>
      <c r="AJ363" s="9" t="s">
        <v>224</v>
      </c>
      <c r="AK363" s="9">
        <v>116.77</v>
      </c>
      <c r="AL363" s="9">
        <v>127.5</v>
      </c>
      <c r="AM363" s="9" t="s">
        <v>224</v>
      </c>
      <c r="AN363" s="9">
        <v>0.35072999999999999</v>
      </c>
      <c r="AO363" s="9">
        <v>0.40436</v>
      </c>
      <c r="AP363" s="9">
        <v>2.8197000000000001</v>
      </c>
      <c r="AQ363" s="9">
        <v>1.25001954</v>
      </c>
      <c r="AR363" s="9">
        <v>3.0259999999999998</v>
      </c>
      <c r="AS363" s="9">
        <v>10.957000000000001</v>
      </c>
      <c r="AT363" s="9">
        <v>0.6129</v>
      </c>
      <c r="AU363" s="9">
        <v>0.48249999999999998</v>
      </c>
      <c r="AV363" s="9">
        <v>0.21340000000000001</v>
      </c>
      <c r="AW363" s="9">
        <v>2648.22</v>
      </c>
      <c r="AX363" s="9">
        <v>299.97000000000003</v>
      </c>
      <c r="AY363" s="9">
        <v>467.02</v>
      </c>
      <c r="AZ363" s="9" t="s">
        <v>224</v>
      </c>
      <c r="BA363" s="9">
        <v>829.75535445005005</v>
      </c>
      <c r="BB363" s="9">
        <v>696.18</v>
      </c>
      <c r="BC363" s="9">
        <v>1.2748999999999999</v>
      </c>
      <c r="BD363" s="9" t="s">
        <v>224</v>
      </c>
      <c r="BE363" s="9">
        <v>0.80869999999999997</v>
      </c>
      <c r="BF363" s="9">
        <v>31.5</v>
      </c>
      <c r="BG363" s="9">
        <v>112.875</v>
      </c>
      <c r="BH363" s="9">
        <v>105.1</v>
      </c>
      <c r="BI363" s="9">
        <v>81</v>
      </c>
      <c r="BJ363" s="9">
        <v>112.5</v>
      </c>
      <c r="BK363" s="9">
        <v>1202.1300000000001</v>
      </c>
      <c r="BL363" s="9">
        <v>29.09</v>
      </c>
      <c r="BM363" s="9">
        <v>1927.16</v>
      </c>
      <c r="BN363" s="9">
        <v>388.2</v>
      </c>
      <c r="BO363" s="9">
        <v>4972.6000000000004</v>
      </c>
      <c r="BP363" s="9">
        <v>5036.2</v>
      </c>
      <c r="BQ363" s="9">
        <v>927.6</v>
      </c>
      <c r="BR363" s="9">
        <v>392.19</v>
      </c>
      <c r="BS363" s="9">
        <v>403.65</v>
      </c>
      <c r="BT363" s="9">
        <v>5.0194000000000001</v>
      </c>
    </row>
    <row r="364" spans="1:89" s="8" customFormat="1" ht="15" customHeight="1" x14ac:dyDescent="0.25">
      <c r="A364" s="6">
        <v>34121</v>
      </c>
      <c r="B364" s="10">
        <v>17.466666666670001</v>
      </c>
      <c r="C364" s="10">
        <v>17.649999999999999</v>
      </c>
      <c r="D364" s="10">
        <v>15.6</v>
      </c>
      <c r="E364" s="10">
        <v>19.149999999999999</v>
      </c>
      <c r="F364" s="10">
        <v>31</v>
      </c>
      <c r="G364" s="10">
        <v>27</v>
      </c>
      <c r="H364" s="10">
        <v>1.97</v>
      </c>
      <c r="I364" s="10">
        <v>2.68</v>
      </c>
      <c r="J364" s="10">
        <v>3.5350790000000001</v>
      </c>
      <c r="K364" s="10">
        <v>39.058085889220003</v>
      </c>
      <c r="L364" s="10">
        <v>0.98719999999999997</v>
      </c>
      <c r="M364" s="10">
        <v>1.3778999999999999</v>
      </c>
      <c r="N364" s="10">
        <v>1.0266999999999999</v>
      </c>
      <c r="O364" s="10">
        <v>1.6032</v>
      </c>
      <c r="P364" s="10">
        <v>1.348695</v>
      </c>
      <c r="Q364" s="10">
        <v>1.9810209999999999</v>
      </c>
      <c r="R364" s="10">
        <v>1.48</v>
      </c>
      <c r="S364" s="10">
        <v>436</v>
      </c>
      <c r="T364" s="10">
        <v>1026.25</v>
      </c>
      <c r="U364" s="10">
        <v>348</v>
      </c>
      <c r="V364" s="10">
        <v>712</v>
      </c>
      <c r="W364" s="10">
        <v>356</v>
      </c>
      <c r="X364" s="10" t="s">
        <v>224</v>
      </c>
      <c r="Y364" s="10">
        <v>245</v>
      </c>
      <c r="Z364" s="10">
        <v>461</v>
      </c>
      <c r="AA364" s="10">
        <v>197</v>
      </c>
      <c r="AB364" s="10" t="s">
        <v>224</v>
      </c>
      <c r="AC364" s="10" t="s">
        <v>224</v>
      </c>
      <c r="AD364" s="10">
        <v>75.3</v>
      </c>
      <c r="AE364" s="10">
        <v>92.76</v>
      </c>
      <c r="AF364" s="10">
        <v>88.52</v>
      </c>
      <c r="AG364" s="10">
        <v>189</v>
      </c>
      <c r="AH364" s="10">
        <v>169</v>
      </c>
      <c r="AI364" s="10">
        <v>147</v>
      </c>
      <c r="AJ364" s="10" t="s">
        <v>224</v>
      </c>
      <c r="AK364" s="10">
        <v>112.25</v>
      </c>
      <c r="AL364" s="10">
        <v>121.99</v>
      </c>
      <c r="AM364" s="10" t="s">
        <v>224</v>
      </c>
      <c r="AN364" s="10">
        <v>0.38956000000000002</v>
      </c>
      <c r="AO364" s="10">
        <v>0.37670999999999999</v>
      </c>
      <c r="AP364" s="10">
        <v>2.7425000000000002</v>
      </c>
      <c r="AQ364" s="10">
        <v>1.2330439660000001</v>
      </c>
      <c r="AR364" s="10">
        <v>3.0165999999999999</v>
      </c>
      <c r="AS364" s="10">
        <v>11.243600000000001</v>
      </c>
      <c r="AT364" s="10">
        <v>0.63719999999999999</v>
      </c>
      <c r="AU364" s="10">
        <v>0.47170000000000001</v>
      </c>
      <c r="AV364" s="10">
        <v>0.2291</v>
      </c>
      <c r="AW364" s="10">
        <v>2665.12</v>
      </c>
      <c r="AX364" s="10">
        <v>314.45</v>
      </c>
      <c r="AY364" s="10">
        <v>493.82</v>
      </c>
      <c r="AZ364" s="10" t="s">
        <v>224</v>
      </c>
      <c r="BA364" s="10">
        <v>803.58189683099999</v>
      </c>
      <c r="BB364" s="10">
        <v>745.3</v>
      </c>
      <c r="BC364" s="10">
        <v>1.2992999999999999</v>
      </c>
      <c r="BD364" s="10" t="s">
        <v>224</v>
      </c>
      <c r="BE364" s="10">
        <v>0.81089999999999995</v>
      </c>
      <c r="BF364" s="10">
        <v>31.5</v>
      </c>
      <c r="BG364" s="10">
        <v>113.875</v>
      </c>
      <c r="BH364" s="10">
        <v>105.5</v>
      </c>
      <c r="BI364" s="10">
        <v>81</v>
      </c>
      <c r="BJ364" s="10">
        <v>112.5</v>
      </c>
      <c r="BK364" s="10">
        <v>1165.3</v>
      </c>
      <c r="BL364" s="10">
        <v>29.09</v>
      </c>
      <c r="BM364" s="10">
        <v>1853.42</v>
      </c>
      <c r="BN364" s="10">
        <v>393.9</v>
      </c>
      <c r="BO364" s="10">
        <v>5112.7</v>
      </c>
      <c r="BP364" s="10">
        <v>5532.43</v>
      </c>
      <c r="BQ364" s="10">
        <v>926</v>
      </c>
      <c r="BR364" s="10">
        <v>371.89</v>
      </c>
      <c r="BS364" s="10">
        <v>383.02</v>
      </c>
      <c r="BT364" s="10">
        <v>4.3757000000000001</v>
      </c>
    </row>
    <row r="365" spans="1:89" s="8" customFormat="1" ht="15" customHeight="1" x14ac:dyDescent="0.25">
      <c r="A365" s="6">
        <v>34090</v>
      </c>
      <c r="B365" s="9">
        <v>18.16666666667</v>
      </c>
      <c r="C365" s="9">
        <v>18.5</v>
      </c>
      <c r="D365" s="9">
        <v>16</v>
      </c>
      <c r="E365" s="9">
        <v>20</v>
      </c>
      <c r="F365" s="9">
        <v>31</v>
      </c>
      <c r="G365" s="9">
        <v>27</v>
      </c>
      <c r="H365" s="9">
        <v>2.17</v>
      </c>
      <c r="I365" s="9">
        <v>2.68</v>
      </c>
      <c r="J365" s="9">
        <v>3.566033</v>
      </c>
      <c r="K365" s="9">
        <v>41.507731635989998</v>
      </c>
      <c r="L365" s="9">
        <v>0.99580000000000002</v>
      </c>
      <c r="M365" s="9">
        <v>1.3708</v>
      </c>
      <c r="N365" s="9">
        <v>1.0179</v>
      </c>
      <c r="O365" s="9">
        <v>1.5314000000000001</v>
      </c>
      <c r="P365" s="9">
        <v>1.320317</v>
      </c>
      <c r="Q365" s="9">
        <v>1.853755</v>
      </c>
      <c r="R365" s="9">
        <v>1.42</v>
      </c>
      <c r="S365" s="9">
        <v>418</v>
      </c>
      <c r="T365" s="9">
        <v>1051.25</v>
      </c>
      <c r="U365" s="9">
        <v>348</v>
      </c>
      <c r="V365" s="9">
        <v>685</v>
      </c>
      <c r="W365" s="9">
        <v>371</v>
      </c>
      <c r="X365" s="9" t="s">
        <v>224</v>
      </c>
      <c r="Y365" s="9">
        <v>246</v>
      </c>
      <c r="Z365" s="9">
        <v>448</v>
      </c>
      <c r="AA365" s="9">
        <v>195</v>
      </c>
      <c r="AB365" s="9" t="s">
        <v>224</v>
      </c>
      <c r="AC365" s="9" t="s">
        <v>224</v>
      </c>
      <c r="AD365" s="9">
        <v>77.459999999999994</v>
      </c>
      <c r="AE365" s="9">
        <v>98.59</v>
      </c>
      <c r="AF365" s="9">
        <v>93.15</v>
      </c>
      <c r="AG365" s="9">
        <v>184.75</v>
      </c>
      <c r="AH365" s="9">
        <v>165</v>
      </c>
      <c r="AI365" s="9">
        <v>145</v>
      </c>
      <c r="AJ365" s="9" t="s">
        <v>224</v>
      </c>
      <c r="AK365" s="9">
        <v>140.09</v>
      </c>
      <c r="AL365" s="9">
        <v>136.69</v>
      </c>
      <c r="AM365" s="9" t="s">
        <v>224</v>
      </c>
      <c r="AN365" s="9">
        <v>0.46160000000000001</v>
      </c>
      <c r="AO365" s="9">
        <v>0.39362000000000003</v>
      </c>
      <c r="AP365" s="9">
        <v>2.6762000000000001</v>
      </c>
      <c r="AQ365" s="9">
        <v>1.2418624460000001</v>
      </c>
      <c r="AR365" s="9">
        <v>3.0316999999999998</v>
      </c>
      <c r="AS365" s="9">
        <v>11.6029</v>
      </c>
      <c r="AT365" s="9">
        <v>0.65590000000000004</v>
      </c>
      <c r="AU365" s="9">
        <v>0.47089999999999999</v>
      </c>
      <c r="AV365" s="9">
        <v>0.26079999999999998</v>
      </c>
      <c r="AW365" s="9">
        <v>2694.58</v>
      </c>
      <c r="AX365" s="9">
        <v>323.33</v>
      </c>
      <c r="AY365" s="9">
        <v>520.80999999999995</v>
      </c>
      <c r="AZ365" s="9" t="s">
        <v>224</v>
      </c>
      <c r="BA365" s="9">
        <v>776.64435838019006</v>
      </c>
      <c r="BB365" s="9">
        <v>751.81</v>
      </c>
      <c r="BC365" s="9">
        <v>1.3271999999999999</v>
      </c>
      <c r="BD365" s="9" t="s">
        <v>224</v>
      </c>
      <c r="BE365" s="9">
        <v>0.81440000000000001</v>
      </c>
      <c r="BF365" s="9">
        <v>31.5</v>
      </c>
      <c r="BG365" s="9">
        <v>115.1</v>
      </c>
      <c r="BH365" s="9">
        <v>107.5</v>
      </c>
      <c r="BI365" s="9">
        <v>81</v>
      </c>
      <c r="BJ365" s="9">
        <v>112.5</v>
      </c>
      <c r="BK365" s="9">
        <v>1123.96</v>
      </c>
      <c r="BL365" s="9">
        <v>29.09</v>
      </c>
      <c r="BM365" s="9">
        <v>1794.5</v>
      </c>
      <c r="BN365" s="9">
        <v>407.2</v>
      </c>
      <c r="BO365" s="9">
        <v>5503.5</v>
      </c>
      <c r="BP365" s="9">
        <v>5762.55</v>
      </c>
      <c r="BQ365" s="9">
        <v>980.4</v>
      </c>
      <c r="BR365" s="9">
        <v>367.18</v>
      </c>
      <c r="BS365" s="9">
        <v>385.16</v>
      </c>
      <c r="BT365" s="9">
        <v>4.4640000000000004</v>
      </c>
    </row>
    <row r="366" spans="1:89" s="8" customFormat="1" ht="15" customHeight="1" x14ac:dyDescent="0.25">
      <c r="A366" s="6">
        <v>34060</v>
      </c>
      <c r="B366" s="10">
        <v>18.433333333330001</v>
      </c>
      <c r="C366" s="10">
        <v>18.649999999999999</v>
      </c>
      <c r="D366" s="10">
        <v>16.350000000000001</v>
      </c>
      <c r="E366" s="10">
        <v>20.3</v>
      </c>
      <c r="F366" s="10">
        <v>31</v>
      </c>
      <c r="G366" s="10">
        <v>27</v>
      </c>
      <c r="H366" s="10">
        <v>2.35</v>
      </c>
      <c r="I366" s="10">
        <v>2.68</v>
      </c>
      <c r="J366" s="10">
        <v>3.6245319999999999</v>
      </c>
      <c r="K366" s="10">
        <v>43.733171497969998</v>
      </c>
      <c r="L366" s="10">
        <v>1.0117</v>
      </c>
      <c r="M366" s="10">
        <v>1.2758</v>
      </c>
      <c r="N366" s="10">
        <v>0.98939999999999995</v>
      </c>
      <c r="O366" s="10">
        <v>1.5736000000000001</v>
      </c>
      <c r="P366" s="10">
        <v>1.491452</v>
      </c>
      <c r="Q366" s="10">
        <v>1.769253</v>
      </c>
      <c r="R366" s="10">
        <v>1.46</v>
      </c>
      <c r="S366" s="10">
        <v>402</v>
      </c>
      <c r="T366" s="10">
        <v>870</v>
      </c>
      <c r="U366" s="10">
        <v>361</v>
      </c>
      <c r="V366" s="10">
        <v>623</v>
      </c>
      <c r="W366" s="10">
        <v>392</v>
      </c>
      <c r="X366" s="10" t="s">
        <v>224</v>
      </c>
      <c r="Y366" s="10">
        <v>244</v>
      </c>
      <c r="Z366" s="10">
        <v>448</v>
      </c>
      <c r="AA366" s="10">
        <v>194</v>
      </c>
      <c r="AB366" s="10" t="s">
        <v>224</v>
      </c>
      <c r="AC366" s="10" t="s">
        <v>224</v>
      </c>
      <c r="AD366" s="10">
        <v>77.45</v>
      </c>
      <c r="AE366" s="10">
        <v>100.55</v>
      </c>
      <c r="AF366" s="10">
        <v>95.06</v>
      </c>
      <c r="AG366" s="10">
        <v>206.25</v>
      </c>
      <c r="AH366" s="10">
        <v>182</v>
      </c>
      <c r="AI366" s="10">
        <v>153</v>
      </c>
      <c r="AJ366" s="10" t="s">
        <v>224</v>
      </c>
      <c r="AK366" s="10">
        <v>156.34</v>
      </c>
      <c r="AL366" s="10">
        <v>141.83000000000001</v>
      </c>
      <c r="AM366" s="10" t="s">
        <v>224</v>
      </c>
      <c r="AN366" s="10">
        <v>0.56369999999999998</v>
      </c>
      <c r="AO366" s="10">
        <v>0.38062000000000001</v>
      </c>
      <c r="AP366" s="10">
        <v>2.5922000000000001</v>
      </c>
      <c r="AQ366" s="10">
        <v>1.179692162</v>
      </c>
      <c r="AR366" s="10">
        <v>2.9127999999999998</v>
      </c>
      <c r="AS366" s="10">
        <v>11.64</v>
      </c>
      <c r="AT366" s="10">
        <v>0.66369999999999996</v>
      </c>
      <c r="AU366" s="10">
        <v>0.4783</v>
      </c>
      <c r="AV366" s="10">
        <v>0.24579999999999999</v>
      </c>
      <c r="AW366" s="10">
        <v>2774.73</v>
      </c>
      <c r="AX366" s="10">
        <v>324.24</v>
      </c>
      <c r="AY366" s="10">
        <v>463.41</v>
      </c>
      <c r="AZ366" s="10" t="s">
        <v>224</v>
      </c>
      <c r="BA366" s="10">
        <v>645.42230389324004</v>
      </c>
      <c r="BB366" s="10">
        <v>738.14</v>
      </c>
      <c r="BC366" s="10">
        <v>1.3459000000000001</v>
      </c>
      <c r="BD366" s="10" t="s">
        <v>224</v>
      </c>
      <c r="BE366" s="10">
        <v>0.82430000000000003</v>
      </c>
      <c r="BF366" s="10">
        <v>31.5</v>
      </c>
      <c r="BG366" s="10">
        <v>112.75</v>
      </c>
      <c r="BH366" s="10">
        <v>109.6</v>
      </c>
      <c r="BI366" s="10">
        <v>81</v>
      </c>
      <c r="BJ366" s="10">
        <v>112.5</v>
      </c>
      <c r="BK366" s="10">
        <v>1108.53</v>
      </c>
      <c r="BL366" s="10">
        <v>29.09</v>
      </c>
      <c r="BM366" s="10">
        <v>1949.88</v>
      </c>
      <c r="BN366" s="10">
        <v>420.7</v>
      </c>
      <c r="BO366" s="10">
        <v>5590.9</v>
      </c>
      <c r="BP366" s="10">
        <v>5972.33</v>
      </c>
      <c r="BQ366" s="10">
        <v>1004.6</v>
      </c>
      <c r="BR366" s="10">
        <v>342.15</v>
      </c>
      <c r="BS366" s="10">
        <v>368.01</v>
      </c>
      <c r="BT366" s="10">
        <v>3.9516</v>
      </c>
    </row>
    <row r="367" spans="1:89" s="8" customFormat="1" ht="15" customHeight="1" x14ac:dyDescent="0.25">
      <c r="A367" s="6">
        <v>34029</v>
      </c>
      <c r="B367" s="9">
        <v>18.466666666670001</v>
      </c>
      <c r="C367" s="9">
        <v>18.75</v>
      </c>
      <c r="D367" s="9">
        <v>16.3</v>
      </c>
      <c r="E367" s="9">
        <v>20.350000000000001</v>
      </c>
      <c r="F367" s="9">
        <v>31</v>
      </c>
      <c r="G367" s="9">
        <v>27</v>
      </c>
      <c r="H367" s="9">
        <v>2.1800000000000002</v>
      </c>
      <c r="I367" s="9">
        <v>2.75</v>
      </c>
      <c r="J367" s="9">
        <v>3.5899909999999999</v>
      </c>
      <c r="K367" s="9">
        <v>41.978174836389996</v>
      </c>
      <c r="L367" s="9">
        <v>0.97509999999999997</v>
      </c>
      <c r="M367" s="9">
        <v>1.4026000000000001</v>
      </c>
      <c r="N367" s="9">
        <v>1.0119</v>
      </c>
      <c r="O367" s="9">
        <v>1.6074999999999999</v>
      </c>
      <c r="P367" s="9">
        <v>1.5457540000000001</v>
      </c>
      <c r="Q367" s="9">
        <v>1.6967369999999999</v>
      </c>
      <c r="R367" s="9">
        <v>1.58</v>
      </c>
      <c r="S367" s="9">
        <v>427</v>
      </c>
      <c r="T367" s="9">
        <v>860</v>
      </c>
      <c r="U367" s="9">
        <v>377</v>
      </c>
      <c r="V367" s="9">
        <v>602</v>
      </c>
      <c r="W367" s="9">
        <v>408</v>
      </c>
      <c r="X367" s="9" t="s">
        <v>224</v>
      </c>
      <c r="Y367" s="9">
        <v>238</v>
      </c>
      <c r="Z367" s="9">
        <v>438</v>
      </c>
      <c r="AA367" s="9">
        <v>193</v>
      </c>
      <c r="AB367" s="9" t="s">
        <v>224</v>
      </c>
      <c r="AC367" s="9" t="s">
        <v>224</v>
      </c>
      <c r="AD367" s="9">
        <v>75.16</v>
      </c>
      <c r="AE367" s="9">
        <v>97.14</v>
      </c>
      <c r="AF367" s="9">
        <v>95.4</v>
      </c>
      <c r="AG367" s="9">
        <v>230.2</v>
      </c>
      <c r="AH367" s="9">
        <v>197</v>
      </c>
      <c r="AI367" s="9">
        <v>161</v>
      </c>
      <c r="AJ367" s="9" t="s">
        <v>224</v>
      </c>
      <c r="AK367" s="9">
        <v>145.46</v>
      </c>
      <c r="AL367" s="9">
        <v>148.08000000000001</v>
      </c>
      <c r="AM367" s="9" t="s">
        <v>224</v>
      </c>
      <c r="AN367" s="9">
        <v>0.65900000000000003</v>
      </c>
      <c r="AO367" s="9">
        <v>0.36446000000000001</v>
      </c>
      <c r="AP367" s="9">
        <v>2.5263</v>
      </c>
      <c r="AQ367" s="9">
        <v>1.1503707160000001</v>
      </c>
      <c r="AR367" s="9">
        <v>2.7039</v>
      </c>
      <c r="AS367" s="9">
        <v>11.6569</v>
      </c>
      <c r="AT367" s="9">
        <v>0.62939999999999996</v>
      </c>
      <c r="AU367" s="9">
        <v>0.47549999999999998</v>
      </c>
      <c r="AV367" s="9">
        <v>0.2341</v>
      </c>
      <c r="AW367" s="9">
        <v>2805.46</v>
      </c>
      <c r="AX367" s="9">
        <v>312.77999999999997</v>
      </c>
      <c r="AY367" s="9">
        <v>345.34</v>
      </c>
      <c r="AZ367" s="9" t="s">
        <v>224</v>
      </c>
      <c r="BA367" s="9">
        <v>616.81467272359998</v>
      </c>
      <c r="BB367" s="9">
        <v>700.44</v>
      </c>
      <c r="BC367" s="9">
        <v>1.3574999999999999</v>
      </c>
      <c r="BD367" s="9" t="s">
        <v>224</v>
      </c>
      <c r="BE367" s="9">
        <v>0.84809999999999997</v>
      </c>
      <c r="BF367" s="9">
        <v>31.5</v>
      </c>
      <c r="BG367" s="9">
        <v>115.1</v>
      </c>
      <c r="BH367" s="9">
        <v>111</v>
      </c>
      <c r="BI367" s="9">
        <v>86.2</v>
      </c>
      <c r="BJ367" s="9">
        <v>112.5</v>
      </c>
      <c r="BK367" s="9">
        <v>1151.33</v>
      </c>
      <c r="BL367" s="9">
        <v>29.09</v>
      </c>
      <c r="BM367" s="9">
        <v>2152.59</v>
      </c>
      <c r="BN367" s="9">
        <v>405.9</v>
      </c>
      <c r="BO367" s="9">
        <v>5659.4</v>
      </c>
      <c r="BP367" s="9">
        <v>5971.3</v>
      </c>
      <c r="BQ367" s="9">
        <v>996.1</v>
      </c>
      <c r="BR367" s="9">
        <v>330.08</v>
      </c>
      <c r="BS367" s="9">
        <v>350.46</v>
      </c>
      <c r="BT367" s="9">
        <v>3.6469999999999998</v>
      </c>
    </row>
    <row r="368" spans="1:89" s="8" customFormat="1" ht="15" customHeight="1" x14ac:dyDescent="0.25">
      <c r="A368" s="6">
        <v>34001</v>
      </c>
      <c r="B368" s="10">
        <v>18.16666666667</v>
      </c>
      <c r="C368" s="10">
        <v>18.45</v>
      </c>
      <c r="D368" s="10">
        <v>16</v>
      </c>
      <c r="E368" s="10">
        <v>20.05</v>
      </c>
      <c r="F368" s="10">
        <v>31</v>
      </c>
      <c r="G368" s="10">
        <v>27</v>
      </c>
      <c r="H368" s="10">
        <v>1.69</v>
      </c>
      <c r="I368" s="10">
        <v>2.74</v>
      </c>
      <c r="J368" s="10">
        <v>3.6114980000000001</v>
      </c>
      <c r="K368" s="10">
        <v>35.99495322077</v>
      </c>
      <c r="L368" s="10">
        <v>0.99760000000000004</v>
      </c>
      <c r="M368" s="10">
        <v>1.4914000000000001</v>
      </c>
      <c r="N368" s="10">
        <v>1.0361</v>
      </c>
      <c r="O368" s="10">
        <v>1.8460000000000001</v>
      </c>
      <c r="P368" s="10">
        <v>1.590484</v>
      </c>
      <c r="Q368" s="10">
        <v>2.167557</v>
      </c>
      <c r="R368" s="10">
        <v>1.78</v>
      </c>
      <c r="S368" s="10">
        <v>439</v>
      </c>
      <c r="T368" s="10">
        <v>852.5</v>
      </c>
      <c r="U368" s="10">
        <v>391</v>
      </c>
      <c r="V368" s="10">
        <v>611</v>
      </c>
      <c r="W368" s="10">
        <v>425</v>
      </c>
      <c r="X368" s="10" t="s">
        <v>224</v>
      </c>
      <c r="Y368" s="10">
        <v>236</v>
      </c>
      <c r="Z368" s="10">
        <v>433</v>
      </c>
      <c r="AA368" s="10">
        <v>201</v>
      </c>
      <c r="AB368" s="10" t="s">
        <v>224</v>
      </c>
      <c r="AC368" s="10" t="s">
        <v>224</v>
      </c>
      <c r="AD368" s="10">
        <v>74.83</v>
      </c>
      <c r="AE368" s="10">
        <v>94.38</v>
      </c>
      <c r="AF368" s="10">
        <v>94.47</v>
      </c>
      <c r="AG368" s="10">
        <v>254.25</v>
      </c>
      <c r="AH368" s="10">
        <v>216</v>
      </c>
      <c r="AI368" s="10">
        <v>172</v>
      </c>
      <c r="AJ368" s="10" t="s">
        <v>224</v>
      </c>
      <c r="AK368" s="10">
        <v>149.43</v>
      </c>
      <c r="AL368" s="10">
        <v>148.81</v>
      </c>
      <c r="AM368" s="10" t="s">
        <v>224</v>
      </c>
      <c r="AN368" s="10">
        <v>0.58560999999999996</v>
      </c>
      <c r="AO368" s="10">
        <v>0.41241</v>
      </c>
      <c r="AP368" s="10">
        <v>2.3875999999999999</v>
      </c>
      <c r="AQ368" s="10">
        <v>1.1254585100000001</v>
      </c>
      <c r="AR368" s="10">
        <v>2.5867</v>
      </c>
      <c r="AS368" s="10">
        <v>11.5467</v>
      </c>
      <c r="AT368" s="10">
        <v>0.61170000000000002</v>
      </c>
      <c r="AU368" s="10">
        <v>0.46410000000000001</v>
      </c>
      <c r="AV368" s="10">
        <v>0.18870000000000001</v>
      </c>
      <c r="AW368" s="10">
        <v>2847.42</v>
      </c>
      <c r="AX368" s="10">
        <v>314.52999999999997</v>
      </c>
      <c r="AY368" s="10">
        <v>286.7</v>
      </c>
      <c r="AZ368" s="10" t="s">
        <v>224</v>
      </c>
      <c r="BA368" s="10">
        <v>618.11458860302002</v>
      </c>
      <c r="BB368" s="10">
        <v>611.77</v>
      </c>
      <c r="BC368" s="10">
        <v>1.3324</v>
      </c>
      <c r="BD368" s="10" t="s">
        <v>224</v>
      </c>
      <c r="BE368" s="10">
        <v>0.89439999999999997</v>
      </c>
      <c r="BF368" s="10">
        <v>31.5</v>
      </c>
      <c r="BG368" s="10">
        <v>120.25</v>
      </c>
      <c r="BH368" s="10">
        <v>121.5</v>
      </c>
      <c r="BI368" s="10">
        <v>102.5</v>
      </c>
      <c r="BJ368" s="10">
        <v>112.5</v>
      </c>
      <c r="BK368" s="10">
        <v>1201.8499999999999</v>
      </c>
      <c r="BL368" s="10">
        <v>29.09</v>
      </c>
      <c r="BM368" s="10">
        <v>2212.6</v>
      </c>
      <c r="BN368" s="10">
        <v>414</v>
      </c>
      <c r="BO368" s="10">
        <v>5790.9</v>
      </c>
      <c r="BP368" s="10">
        <v>6038.68</v>
      </c>
      <c r="BQ368" s="10">
        <v>1072.0999999999999</v>
      </c>
      <c r="BR368" s="10">
        <v>329.31</v>
      </c>
      <c r="BS368" s="10">
        <v>359.02</v>
      </c>
      <c r="BT368" s="10">
        <v>3.6555</v>
      </c>
    </row>
    <row r="369" spans="1:72" s="8" customFormat="1" ht="15" customHeight="1" x14ac:dyDescent="0.25">
      <c r="A369" s="6">
        <v>33970</v>
      </c>
      <c r="B369" s="9">
        <v>17.216666666670001</v>
      </c>
      <c r="C369" s="9">
        <v>17.399999999999999</v>
      </c>
      <c r="D369" s="9">
        <v>15.2</v>
      </c>
      <c r="E369" s="9">
        <v>19.05</v>
      </c>
      <c r="F369" s="9">
        <v>35</v>
      </c>
      <c r="G369" s="9">
        <v>27</v>
      </c>
      <c r="H369" s="9">
        <v>1.88</v>
      </c>
      <c r="I369" s="9">
        <v>2.76</v>
      </c>
      <c r="J369" s="9">
        <v>3.6421939999999999</v>
      </c>
      <c r="K369" s="9">
        <v>38.418069892109997</v>
      </c>
      <c r="L369" s="9">
        <v>1.0355000000000001</v>
      </c>
      <c r="M369" s="9">
        <v>1.5298</v>
      </c>
      <c r="N369" s="9">
        <v>1.034</v>
      </c>
      <c r="O369" s="9">
        <v>1.7614000000000001</v>
      </c>
      <c r="P369" s="9">
        <v>1.5036449999999999</v>
      </c>
      <c r="Q369" s="9">
        <v>1.870611</v>
      </c>
      <c r="R369" s="9">
        <v>1.91</v>
      </c>
      <c r="S369" s="9">
        <v>444</v>
      </c>
      <c r="T369" s="9">
        <v>846.25</v>
      </c>
      <c r="U369" s="9">
        <v>418</v>
      </c>
      <c r="V369" s="9">
        <v>621</v>
      </c>
      <c r="W369" s="9">
        <v>410</v>
      </c>
      <c r="X369" s="9" t="s">
        <v>224</v>
      </c>
      <c r="Y369" s="9">
        <v>239</v>
      </c>
      <c r="Z369" s="9">
        <v>444</v>
      </c>
      <c r="AA369" s="9">
        <v>216</v>
      </c>
      <c r="AB369" s="9" t="s">
        <v>224</v>
      </c>
      <c r="AC369" s="9" t="s">
        <v>224</v>
      </c>
      <c r="AD369" s="9">
        <v>75.08</v>
      </c>
      <c r="AE369" s="9">
        <v>94.21</v>
      </c>
      <c r="AF369" s="9">
        <v>95.18</v>
      </c>
      <c r="AG369" s="9">
        <v>259.75</v>
      </c>
      <c r="AH369" s="9">
        <v>219</v>
      </c>
      <c r="AI369" s="9">
        <v>166</v>
      </c>
      <c r="AJ369" s="9" t="s">
        <v>224</v>
      </c>
      <c r="AK369" s="9">
        <v>156.91999999999999</v>
      </c>
      <c r="AL369" s="9">
        <v>155.79</v>
      </c>
      <c r="AM369" s="9" t="s">
        <v>224</v>
      </c>
      <c r="AN369" s="9">
        <v>0.52492000000000005</v>
      </c>
      <c r="AO369" s="9">
        <v>0.42605999999999999</v>
      </c>
      <c r="AP369" s="9">
        <v>2.3544999999999998</v>
      </c>
      <c r="AQ369" s="9">
        <v>1.1128921759999999</v>
      </c>
      <c r="AR369" s="9">
        <v>2.6892999999999998</v>
      </c>
      <c r="AS369" s="9">
        <v>11.243600000000001</v>
      </c>
      <c r="AT369" s="9">
        <v>0.63219999999999998</v>
      </c>
      <c r="AU369" s="9">
        <v>0.45760000000000001</v>
      </c>
      <c r="AV369" s="9">
        <v>0.1817</v>
      </c>
      <c r="AW369" s="9">
        <v>2861.41</v>
      </c>
      <c r="AX369" s="9">
        <v>319.27</v>
      </c>
      <c r="AY369" s="9">
        <v>249.97</v>
      </c>
      <c r="AZ369" s="9" t="s">
        <v>224</v>
      </c>
      <c r="BA369" s="9">
        <v>605.35572255287002</v>
      </c>
      <c r="BB369" s="9">
        <v>511.96</v>
      </c>
      <c r="BC369" s="9">
        <v>1.2609999999999999</v>
      </c>
      <c r="BD369" s="9" t="s">
        <v>224</v>
      </c>
      <c r="BE369" s="9">
        <v>0.90590000000000004</v>
      </c>
      <c r="BF369" s="9">
        <v>31.5</v>
      </c>
      <c r="BG369" s="9">
        <v>123.75</v>
      </c>
      <c r="BH369" s="9">
        <v>121.88</v>
      </c>
      <c r="BI369" s="9">
        <v>102.5</v>
      </c>
      <c r="BJ369" s="9">
        <v>113</v>
      </c>
      <c r="BK369" s="9">
        <v>1206.76</v>
      </c>
      <c r="BL369" s="9">
        <v>29.09</v>
      </c>
      <c r="BM369" s="9">
        <v>2256.85</v>
      </c>
      <c r="BN369" s="9">
        <v>436.5</v>
      </c>
      <c r="BO369" s="9">
        <v>5900.9</v>
      </c>
      <c r="BP369" s="9">
        <v>5930.93</v>
      </c>
      <c r="BQ369" s="9">
        <v>1061.0999999999999</v>
      </c>
      <c r="BR369" s="9">
        <v>329.01</v>
      </c>
      <c r="BS369" s="9">
        <v>359.14</v>
      </c>
      <c r="BT369" s="9">
        <v>3.6835</v>
      </c>
    </row>
    <row r="370" spans="1:72" s="8" customFormat="1" ht="15" customHeight="1" x14ac:dyDescent="0.25">
      <c r="A370" s="6">
        <v>33939</v>
      </c>
      <c r="B370" s="10">
        <v>17.933333333330001</v>
      </c>
      <c r="C370" s="10">
        <v>18.149999999999999</v>
      </c>
      <c r="D370" s="10">
        <v>16.25</v>
      </c>
      <c r="E370" s="10">
        <v>19.399999999999999</v>
      </c>
      <c r="F370" s="10">
        <v>35</v>
      </c>
      <c r="G370" s="10">
        <v>27</v>
      </c>
      <c r="H370" s="10">
        <v>2.16</v>
      </c>
      <c r="I370" s="10">
        <v>2.64</v>
      </c>
      <c r="J370" s="10">
        <v>3.7094209999999999</v>
      </c>
      <c r="K370" s="10">
        <v>41.293283533100002</v>
      </c>
      <c r="L370" s="10">
        <v>1.0344</v>
      </c>
      <c r="M370" s="10">
        <v>1.7016</v>
      </c>
      <c r="N370" s="10">
        <v>1.1202000000000001</v>
      </c>
      <c r="O370" s="10">
        <v>1.6645000000000001</v>
      </c>
      <c r="P370" s="10">
        <v>1.402072</v>
      </c>
      <c r="Q370" s="10">
        <v>1.728475</v>
      </c>
      <c r="R370" s="10">
        <v>1.8628659999999999</v>
      </c>
      <c r="S370" s="10">
        <v>461</v>
      </c>
      <c r="T370" s="10">
        <v>828.33</v>
      </c>
      <c r="U370" s="10">
        <v>438</v>
      </c>
      <c r="V370" s="10">
        <v>622</v>
      </c>
      <c r="W370" s="10">
        <v>401</v>
      </c>
      <c r="X370" s="10" t="s">
        <v>224</v>
      </c>
      <c r="Y370" s="10">
        <v>235</v>
      </c>
      <c r="Z370" s="10">
        <v>436</v>
      </c>
      <c r="AA370" s="10">
        <v>215</v>
      </c>
      <c r="AB370" s="10" t="s">
        <v>224</v>
      </c>
      <c r="AC370" s="10" t="s">
        <v>224</v>
      </c>
      <c r="AD370" s="10">
        <v>79.55</v>
      </c>
      <c r="AE370" s="10">
        <v>94.61</v>
      </c>
      <c r="AF370" s="10">
        <v>95.75</v>
      </c>
      <c r="AG370" s="10">
        <v>256.25</v>
      </c>
      <c r="AH370" s="10">
        <v>218</v>
      </c>
      <c r="AI370" s="10">
        <v>162</v>
      </c>
      <c r="AJ370" s="10" t="s">
        <v>224</v>
      </c>
      <c r="AK370" s="10">
        <v>146.27000000000001</v>
      </c>
      <c r="AL370" s="10">
        <v>147.71</v>
      </c>
      <c r="AM370" s="10" t="s">
        <v>224</v>
      </c>
      <c r="AN370" s="10">
        <v>0.31085000000000002</v>
      </c>
      <c r="AO370" s="10">
        <v>0.42438999999999999</v>
      </c>
      <c r="AP370" s="10">
        <v>2.5417000000000001</v>
      </c>
      <c r="AQ370" s="10">
        <v>1.08577535</v>
      </c>
      <c r="AR370" s="10">
        <v>2.7168999999999999</v>
      </c>
      <c r="AS370" s="10">
        <v>10.913</v>
      </c>
      <c r="AT370" s="10">
        <v>0.61196534503</v>
      </c>
      <c r="AU370" s="10">
        <v>0.46471383656999998</v>
      </c>
      <c r="AV370" s="10">
        <v>0.1797</v>
      </c>
      <c r="AW370" s="10">
        <v>2950.87</v>
      </c>
      <c r="AX370" s="10">
        <v>324.49</v>
      </c>
      <c r="AY370" s="10">
        <v>245.58</v>
      </c>
      <c r="AZ370" s="10" t="s">
        <v>224</v>
      </c>
      <c r="BA370" s="10">
        <v>604.35276632615</v>
      </c>
      <c r="BB370" s="10">
        <v>443.44</v>
      </c>
      <c r="BC370" s="10">
        <v>1.1951000000000001</v>
      </c>
      <c r="BD370" s="10" t="s">
        <v>224</v>
      </c>
      <c r="BE370" s="10">
        <v>0.88360000000000005</v>
      </c>
      <c r="BF370" s="10">
        <v>31.5</v>
      </c>
      <c r="BG370" s="10">
        <v>124.625</v>
      </c>
      <c r="BH370" s="10">
        <v>121.88</v>
      </c>
      <c r="BI370" s="10">
        <v>103.75</v>
      </c>
      <c r="BJ370" s="10">
        <v>114</v>
      </c>
      <c r="BK370" s="10">
        <v>1207.0999999999999</v>
      </c>
      <c r="BL370" s="10">
        <v>33.1</v>
      </c>
      <c r="BM370" s="10">
        <v>2206.8200000000002</v>
      </c>
      <c r="BN370" s="10">
        <v>454.6</v>
      </c>
      <c r="BO370" s="10">
        <v>5756.2</v>
      </c>
      <c r="BP370" s="10">
        <v>5724.07</v>
      </c>
      <c r="BQ370" s="10">
        <v>1057.9000000000001</v>
      </c>
      <c r="BR370" s="10">
        <v>334.82</v>
      </c>
      <c r="BS370" s="10">
        <v>361.97</v>
      </c>
      <c r="BT370" s="10">
        <v>3.7252000000000001</v>
      </c>
    </row>
    <row r="371" spans="1:72" s="8" customFormat="1" ht="15" customHeight="1" x14ac:dyDescent="0.25">
      <c r="A371" s="6">
        <v>33909</v>
      </c>
      <c r="B371" s="9">
        <v>18.88333333333</v>
      </c>
      <c r="C371" s="9">
        <v>19.2</v>
      </c>
      <c r="D371" s="9">
        <v>17.100000000000001</v>
      </c>
      <c r="E371" s="9">
        <v>20.350000000000001</v>
      </c>
      <c r="F371" s="9">
        <v>35</v>
      </c>
      <c r="G371" s="9">
        <v>27</v>
      </c>
      <c r="H371" s="9">
        <v>2.2400000000000002</v>
      </c>
      <c r="I371" s="9">
        <v>2.64</v>
      </c>
      <c r="J371" s="9">
        <v>3.6527029999999998</v>
      </c>
      <c r="K371" s="9">
        <v>42.226327261260003</v>
      </c>
      <c r="L371" s="9">
        <v>1.0763</v>
      </c>
      <c r="M371" s="9">
        <v>1.4839</v>
      </c>
      <c r="N371" s="9">
        <v>1.0508999999999999</v>
      </c>
      <c r="O371" s="9">
        <v>1.6616</v>
      </c>
      <c r="P371" s="9">
        <v>1.536286</v>
      </c>
      <c r="Q371" s="9">
        <v>1.6307450000000001</v>
      </c>
      <c r="R371" s="9">
        <v>1.8177749999999999</v>
      </c>
      <c r="S371" s="9">
        <v>496</v>
      </c>
      <c r="T371" s="9">
        <v>816.25</v>
      </c>
      <c r="U371" s="9">
        <v>455</v>
      </c>
      <c r="V371" s="9">
        <v>575</v>
      </c>
      <c r="W371" s="9">
        <v>413</v>
      </c>
      <c r="X371" s="9" t="s">
        <v>224</v>
      </c>
      <c r="Y371" s="9">
        <v>229</v>
      </c>
      <c r="Z371" s="9">
        <v>437</v>
      </c>
      <c r="AA371" s="9">
        <v>206</v>
      </c>
      <c r="AB371" s="9" t="s">
        <v>224</v>
      </c>
      <c r="AC371" s="9" t="s">
        <v>224</v>
      </c>
      <c r="AD371" s="9">
        <v>82.12</v>
      </c>
      <c r="AE371" s="9">
        <v>94.48</v>
      </c>
      <c r="AF371" s="9">
        <v>92.37</v>
      </c>
      <c r="AG371" s="9">
        <v>252.6</v>
      </c>
      <c r="AH371" s="9">
        <v>216</v>
      </c>
      <c r="AI371" s="9">
        <v>172</v>
      </c>
      <c r="AJ371" s="9" t="s">
        <v>224</v>
      </c>
      <c r="AK371" s="9">
        <v>145.84</v>
      </c>
      <c r="AL371" s="9">
        <v>147.71</v>
      </c>
      <c r="AM371" s="9" t="s">
        <v>224</v>
      </c>
      <c r="AN371" s="9">
        <v>0.38002999999999998</v>
      </c>
      <c r="AO371" s="9">
        <v>0.41869000000000001</v>
      </c>
      <c r="AP371" s="9">
        <v>2.5406</v>
      </c>
      <c r="AQ371" s="9">
        <v>1.0866571979999999</v>
      </c>
      <c r="AR371" s="9">
        <v>2.5535000000000001</v>
      </c>
      <c r="AS371" s="9">
        <v>11.051</v>
      </c>
      <c r="AT371" s="9">
        <v>0.56998203632</v>
      </c>
      <c r="AU371" s="9">
        <v>0.47137099103000002</v>
      </c>
      <c r="AV371" s="9">
        <v>0.18890000000000001</v>
      </c>
      <c r="AW371" s="9">
        <v>3097.86</v>
      </c>
      <c r="AX371" s="9">
        <v>325.92</v>
      </c>
      <c r="AY371" s="9">
        <v>220.08</v>
      </c>
      <c r="AZ371" s="9" t="s">
        <v>224</v>
      </c>
      <c r="BA371" s="9">
        <v>623.68820122856005</v>
      </c>
      <c r="BB371" s="9">
        <v>419.79</v>
      </c>
      <c r="BC371" s="9">
        <v>1.1616</v>
      </c>
      <c r="BD371" s="9" t="s">
        <v>224</v>
      </c>
      <c r="BE371" s="9">
        <v>0.88490000000000002</v>
      </c>
      <c r="BF371" s="9">
        <v>31.5</v>
      </c>
      <c r="BG371" s="9">
        <v>126.4</v>
      </c>
      <c r="BH371" s="9">
        <v>121.5</v>
      </c>
      <c r="BI371" s="9">
        <v>107.5</v>
      </c>
      <c r="BJ371" s="9">
        <v>114.5</v>
      </c>
      <c r="BK371" s="9">
        <v>1159.05</v>
      </c>
      <c r="BL371" s="9">
        <v>33.1</v>
      </c>
      <c r="BM371" s="9">
        <v>2158.3200000000002</v>
      </c>
      <c r="BN371" s="9">
        <v>460.4</v>
      </c>
      <c r="BO371" s="9">
        <v>5723</v>
      </c>
      <c r="BP371" s="9">
        <v>5564.88</v>
      </c>
      <c r="BQ371" s="9">
        <v>1046.9000000000001</v>
      </c>
      <c r="BR371" s="9">
        <v>335.02</v>
      </c>
      <c r="BS371" s="9">
        <v>356.11</v>
      </c>
      <c r="BT371" s="9">
        <v>3.7709999999999999</v>
      </c>
    </row>
    <row r="372" spans="1:72" s="8" customFormat="1" ht="15" customHeight="1" x14ac:dyDescent="0.25">
      <c r="A372" s="6">
        <v>33878</v>
      </c>
      <c r="B372" s="10">
        <v>20.08333333333</v>
      </c>
      <c r="C372" s="10">
        <v>20.3</v>
      </c>
      <c r="D372" s="10">
        <v>18.25</v>
      </c>
      <c r="E372" s="10">
        <v>21.7</v>
      </c>
      <c r="F372" s="10">
        <v>37.25</v>
      </c>
      <c r="G372" s="10">
        <v>27</v>
      </c>
      <c r="H372" s="10">
        <v>2.42</v>
      </c>
      <c r="I372" s="10">
        <v>2.63</v>
      </c>
      <c r="J372" s="10">
        <v>3.7041529999999998</v>
      </c>
      <c r="K372" s="10">
        <v>44.399451743500002</v>
      </c>
      <c r="L372" s="10">
        <v>1.071</v>
      </c>
      <c r="M372" s="10">
        <v>1.3573999999999999</v>
      </c>
      <c r="N372" s="10">
        <v>0.97419999999999995</v>
      </c>
      <c r="O372" s="10">
        <v>1.7186999999999999</v>
      </c>
      <c r="P372" s="10">
        <v>1.600387</v>
      </c>
      <c r="Q372" s="10">
        <v>1.662418</v>
      </c>
      <c r="R372" s="10">
        <v>1.8934139999999999</v>
      </c>
      <c r="S372" s="10">
        <v>493</v>
      </c>
      <c r="T372" s="10">
        <v>799</v>
      </c>
      <c r="U372" s="10">
        <v>469</v>
      </c>
      <c r="V372" s="10">
        <v>565</v>
      </c>
      <c r="W372" s="10">
        <v>396</v>
      </c>
      <c r="X372" s="10" t="s">
        <v>224</v>
      </c>
      <c r="Y372" s="10">
        <v>221</v>
      </c>
      <c r="Z372" s="10">
        <v>418</v>
      </c>
      <c r="AA372" s="10">
        <v>207</v>
      </c>
      <c r="AB372" s="10" t="s">
        <v>224</v>
      </c>
      <c r="AC372" s="10" t="s">
        <v>224</v>
      </c>
      <c r="AD372" s="10">
        <v>82.21</v>
      </c>
      <c r="AE372" s="10">
        <v>95.11</v>
      </c>
      <c r="AF372" s="10">
        <v>91.01</v>
      </c>
      <c r="AG372" s="10">
        <v>250</v>
      </c>
      <c r="AH372" s="10">
        <v>214</v>
      </c>
      <c r="AI372" s="10">
        <v>172</v>
      </c>
      <c r="AJ372" s="10" t="s">
        <v>224</v>
      </c>
      <c r="AK372" s="10">
        <v>137.41999999999999</v>
      </c>
      <c r="AL372" s="10">
        <v>140.72999999999999</v>
      </c>
      <c r="AM372" s="10" t="s">
        <v>224</v>
      </c>
      <c r="AN372" s="10">
        <v>0.3896</v>
      </c>
      <c r="AO372" s="10">
        <v>0.49775999999999998</v>
      </c>
      <c r="AP372" s="10">
        <v>2.5003000000000002</v>
      </c>
      <c r="AQ372" s="10">
        <v>1.05601298</v>
      </c>
      <c r="AR372" s="10">
        <v>2.5158</v>
      </c>
      <c r="AS372" s="10">
        <v>11.728999999999999</v>
      </c>
      <c r="AT372" s="10">
        <v>0.59695331790999995</v>
      </c>
      <c r="AU372" s="10">
        <v>0.47679919835000001</v>
      </c>
      <c r="AV372" s="10">
        <v>0.192</v>
      </c>
      <c r="AW372" s="10">
        <v>3244.52</v>
      </c>
      <c r="AX372" s="10">
        <v>347.86</v>
      </c>
      <c r="AY372" s="10">
        <v>220.2</v>
      </c>
      <c r="AZ372" s="10" t="s">
        <v>224</v>
      </c>
      <c r="BA372" s="10">
        <v>600.25147755912997</v>
      </c>
      <c r="BB372" s="10">
        <v>421.35</v>
      </c>
      <c r="BC372" s="10">
        <v>1.1739999999999999</v>
      </c>
      <c r="BD372" s="10" t="s">
        <v>224</v>
      </c>
      <c r="BE372" s="10">
        <v>0.89</v>
      </c>
      <c r="BF372" s="10">
        <v>31.5</v>
      </c>
      <c r="BG372" s="10">
        <v>130.125</v>
      </c>
      <c r="BH372" s="10">
        <v>121.5</v>
      </c>
      <c r="BI372" s="10">
        <v>116.875</v>
      </c>
      <c r="BJ372" s="10">
        <v>114.5</v>
      </c>
      <c r="BK372" s="10">
        <v>1173.78</v>
      </c>
      <c r="BL372" s="10">
        <v>33.1</v>
      </c>
      <c r="BM372" s="10">
        <v>2249.15</v>
      </c>
      <c r="BN372" s="10">
        <v>537.4</v>
      </c>
      <c r="BO372" s="10">
        <v>6016.7</v>
      </c>
      <c r="BP372" s="10">
        <v>6305.3</v>
      </c>
      <c r="BQ372" s="10">
        <v>1163.5999999999999</v>
      </c>
      <c r="BR372" s="10">
        <v>344.38</v>
      </c>
      <c r="BS372" s="10">
        <v>358.07</v>
      </c>
      <c r="BT372" s="10">
        <v>3.7524999999999999</v>
      </c>
    </row>
    <row r="373" spans="1:72" s="8" customFormat="1" ht="15" customHeight="1" x14ac:dyDescent="0.25">
      <c r="A373" s="6">
        <v>33848</v>
      </c>
      <c r="B373" s="9">
        <v>20.149999999999999</v>
      </c>
      <c r="C373" s="9">
        <v>20.25</v>
      </c>
      <c r="D373" s="9">
        <v>18.3</v>
      </c>
      <c r="E373" s="9">
        <v>21.9</v>
      </c>
      <c r="F373" s="9">
        <v>39.5</v>
      </c>
      <c r="G373" s="9">
        <v>27</v>
      </c>
      <c r="H373" s="9">
        <v>2.33</v>
      </c>
      <c r="I373" s="9">
        <v>2.57</v>
      </c>
      <c r="J373" s="9">
        <v>3.6339510000000002</v>
      </c>
      <c r="K373" s="9">
        <v>42.973748392449998</v>
      </c>
      <c r="L373" s="9">
        <v>1.125</v>
      </c>
      <c r="M373" s="9">
        <v>1.1735</v>
      </c>
      <c r="N373" s="9">
        <v>0.90339999999999998</v>
      </c>
      <c r="O373" s="9">
        <v>1.7042999999999999</v>
      </c>
      <c r="P373" s="9">
        <v>1.541156</v>
      </c>
      <c r="Q373" s="9">
        <v>1.6527620000000001</v>
      </c>
      <c r="R373" s="9">
        <v>1.918955</v>
      </c>
      <c r="S373" s="9">
        <v>501</v>
      </c>
      <c r="T373" s="9">
        <v>758.75</v>
      </c>
      <c r="U373" s="9">
        <v>481</v>
      </c>
      <c r="V373" s="9">
        <v>562</v>
      </c>
      <c r="W373" s="9">
        <v>391</v>
      </c>
      <c r="X373" s="9" t="s">
        <v>224</v>
      </c>
      <c r="Y373" s="9">
        <v>227</v>
      </c>
      <c r="Z373" s="9">
        <v>421</v>
      </c>
      <c r="AA373" s="9">
        <v>209</v>
      </c>
      <c r="AB373" s="9" t="s">
        <v>224</v>
      </c>
      <c r="AC373" s="9" t="s">
        <v>224</v>
      </c>
      <c r="AD373" s="9">
        <v>83.57</v>
      </c>
      <c r="AE373" s="9">
        <v>98.05</v>
      </c>
      <c r="AF373" s="9">
        <v>93.75</v>
      </c>
      <c r="AG373" s="9">
        <v>257</v>
      </c>
      <c r="AH373" s="9">
        <v>222</v>
      </c>
      <c r="AI373" s="9">
        <v>176</v>
      </c>
      <c r="AJ373" s="9" t="s">
        <v>224</v>
      </c>
      <c r="AK373" s="9">
        <v>131.47</v>
      </c>
      <c r="AL373" s="9">
        <v>138.88999999999999</v>
      </c>
      <c r="AM373" s="9" t="s">
        <v>224</v>
      </c>
      <c r="AN373" s="9">
        <v>0.51170000000000004</v>
      </c>
      <c r="AO373" s="9">
        <v>0.56025999999999998</v>
      </c>
      <c r="AP373" s="9">
        <v>2.4403000000000001</v>
      </c>
      <c r="AQ373" s="9">
        <v>1.077838718</v>
      </c>
      <c r="AR373" s="9">
        <v>2.7978000000000001</v>
      </c>
      <c r="AS373" s="9">
        <v>12.208</v>
      </c>
      <c r="AT373" s="9">
        <v>0.65429695215000006</v>
      </c>
      <c r="AU373" s="9">
        <v>0.47511661807</v>
      </c>
      <c r="AV373" s="9">
        <v>0.20530000000000001</v>
      </c>
      <c r="AW373" s="9">
        <v>3368.12</v>
      </c>
      <c r="AX373" s="9">
        <v>355.41</v>
      </c>
      <c r="AY373" s="9">
        <v>205.53</v>
      </c>
      <c r="AZ373" s="9" t="s">
        <v>224</v>
      </c>
      <c r="BA373" s="9">
        <v>606.17401917551001</v>
      </c>
      <c r="BB373" s="9">
        <v>358.54</v>
      </c>
      <c r="BC373" s="9">
        <v>1.2488999999999999</v>
      </c>
      <c r="BD373" s="9" t="s">
        <v>224</v>
      </c>
      <c r="BE373" s="9">
        <v>0.87409999999999999</v>
      </c>
      <c r="BF373" s="9">
        <v>31.5</v>
      </c>
      <c r="BG373" s="9">
        <v>131.25</v>
      </c>
      <c r="BH373" s="9">
        <v>121.5</v>
      </c>
      <c r="BI373" s="9">
        <v>120</v>
      </c>
      <c r="BJ373" s="9">
        <v>114.5</v>
      </c>
      <c r="BK373" s="9">
        <v>1269.6099999999999</v>
      </c>
      <c r="BL373" s="9">
        <v>33.1</v>
      </c>
      <c r="BM373" s="9">
        <v>2414.06</v>
      </c>
      <c r="BN373" s="9">
        <v>621.1</v>
      </c>
      <c r="BO373" s="9">
        <v>6643.2</v>
      </c>
      <c r="BP373" s="9">
        <v>6917.5</v>
      </c>
      <c r="BQ373" s="9">
        <v>1366.9</v>
      </c>
      <c r="BR373" s="9">
        <v>345.43</v>
      </c>
      <c r="BS373" s="9">
        <v>362.14</v>
      </c>
      <c r="BT373" s="9">
        <v>3.7719</v>
      </c>
    </row>
    <row r="374" spans="1:72" s="8" customFormat="1" ht="15" customHeight="1" x14ac:dyDescent="0.25">
      <c r="A374" s="6">
        <v>33817</v>
      </c>
      <c r="B374" s="10">
        <v>19.61666666667</v>
      </c>
      <c r="C374" s="10">
        <v>19.75</v>
      </c>
      <c r="D374" s="10">
        <v>17.8</v>
      </c>
      <c r="E374" s="10">
        <v>21.3</v>
      </c>
      <c r="F374" s="10">
        <v>39.5</v>
      </c>
      <c r="G374" s="10">
        <v>27</v>
      </c>
      <c r="H374" s="10">
        <v>1.97</v>
      </c>
      <c r="I374" s="10">
        <v>2.56</v>
      </c>
      <c r="J374" s="10">
        <v>3.6497280000000001</v>
      </c>
      <c r="K374" s="10">
        <v>38.565283222280001</v>
      </c>
      <c r="L374" s="10">
        <v>1.1761999999999999</v>
      </c>
      <c r="M374" s="10">
        <v>1.1669</v>
      </c>
      <c r="N374" s="10">
        <v>0.85650000000000004</v>
      </c>
      <c r="O374" s="10">
        <v>1.7295</v>
      </c>
      <c r="P374" s="10">
        <v>1.5878300000000001</v>
      </c>
      <c r="Q374" s="10">
        <v>1.8049440000000001</v>
      </c>
      <c r="R374" s="10">
        <v>1.795825</v>
      </c>
      <c r="S374" s="10">
        <v>494</v>
      </c>
      <c r="T374" s="10">
        <v>796.25</v>
      </c>
      <c r="U374" s="10">
        <v>493</v>
      </c>
      <c r="V374" s="10">
        <v>600</v>
      </c>
      <c r="W374" s="10">
        <v>382</v>
      </c>
      <c r="X374" s="10" t="s">
        <v>224</v>
      </c>
      <c r="Y374" s="10">
        <v>229</v>
      </c>
      <c r="Z374" s="10">
        <v>409</v>
      </c>
      <c r="AA374" s="10">
        <v>205</v>
      </c>
      <c r="AB374" s="10" t="s">
        <v>224</v>
      </c>
      <c r="AC374" s="10" t="s">
        <v>224</v>
      </c>
      <c r="AD374" s="10">
        <v>77.040000000000006</v>
      </c>
      <c r="AE374" s="10">
        <v>96.96</v>
      </c>
      <c r="AF374" s="10">
        <v>93.7</v>
      </c>
      <c r="AG374" s="10">
        <v>270.8</v>
      </c>
      <c r="AH374" s="10">
        <v>231</v>
      </c>
      <c r="AI374" s="10">
        <v>182</v>
      </c>
      <c r="AJ374" s="10" t="s">
        <v>224</v>
      </c>
      <c r="AK374" s="10">
        <v>118.8</v>
      </c>
      <c r="AL374" s="10">
        <v>128.24</v>
      </c>
      <c r="AM374" s="10" t="s">
        <v>224</v>
      </c>
      <c r="AN374" s="10">
        <v>0.62070999999999998</v>
      </c>
      <c r="AO374" s="10">
        <v>0.57260999999999995</v>
      </c>
      <c r="AP374" s="10">
        <v>2.4453999999999998</v>
      </c>
      <c r="AQ374" s="10">
        <v>1.0769568700000001</v>
      </c>
      <c r="AR374" s="10">
        <v>2.9062999999999999</v>
      </c>
      <c r="AS374" s="10">
        <v>11.74</v>
      </c>
      <c r="AT374" s="10">
        <v>0.67770813035999999</v>
      </c>
      <c r="AU374" s="10">
        <v>0.46925866190999999</v>
      </c>
      <c r="AV374" s="10">
        <v>0.2162</v>
      </c>
      <c r="AW374" s="10">
        <v>3426.62</v>
      </c>
      <c r="AX374" s="10">
        <v>355.34</v>
      </c>
      <c r="AY374" s="10">
        <v>197.25</v>
      </c>
      <c r="AZ374" s="10" t="s">
        <v>224</v>
      </c>
      <c r="BA374" s="10">
        <v>607.43576959568998</v>
      </c>
      <c r="BB374" s="10">
        <v>348.35</v>
      </c>
      <c r="BC374" s="10">
        <v>1.3172999999999999</v>
      </c>
      <c r="BD374" s="10" t="s">
        <v>224</v>
      </c>
      <c r="BE374" s="10">
        <v>0.87849999999999995</v>
      </c>
      <c r="BF374" s="10">
        <v>31.5</v>
      </c>
      <c r="BG374" s="10">
        <v>131.4</v>
      </c>
      <c r="BH374" s="10">
        <v>120.75</v>
      </c>
      <c r="BI374" s="10">
        <v>120</v>
      </c>
      <c r="BJ374" s="10">
        <v>113.6</v>
      </c>
      <c r="BK374" s="10">
        <v>1305.05</v>
      </c>
      <c r="BL374" s="10">
        <v>33.1</v>
      </c>
      <c r="BM374" s="10">
        <v>2521.64</v>
      </c>
      <c r="BN374" s="10">
        <v>654.5</v>
      </c>
      <c r="BO374" s="10">
        <v>6780.4</v>
      </c>
      <c r="BP374" s="10">
        <v>7268</v>
      </c>
      <c r="BQ374" s="10">
        <v>1360.4</v>
      </c>
      <c r="BR374" s="10">
        <v>343.06</v>
      </c>
      <c r="BS374" s="10">
        <v>359.55</v>
      </c>
      <c r="BT374" s="10">
        <v>3.8123</v>
      </c>
    </row>
    <row r="375" spans="1:72" s="8" customFormat="1" ht="15" customHeight="1" x14ac:dyDescent="0.25">
      <c r="A375" s="6">
        <v>33786</v>
      </c>
      <c r="B375" s="9">
        <v>20.16666666667</v>
      </c>
      <c r="C375" s="9">
        <v>20.25</v>
      </c>
      <c r="D375" s="9">
        <v>18.5</v>
      </c>
      <c r="E375" s="9">
        <v>21.75</v>
      </c>
      <c r="F375" s="9">
        <v>39.5</v>
      </c>
      <c r="G375" s="9">
        <v>27</v>
      </c>
      <c r="H375" s="9">
        <v>1.75</v>
      </c>
      <c r="I375" s="9">
        <v>2.5499999999999998</v>
      </c>
      <c r="J375" s="9">
        <v>3.60554</v>
      </c>
      <c r="K375" s="9">
        <v>35.816264335370001</v>
      </c>
      <c r="L375" s="9">
        <v>1.1021000000000001</v>
      </c>
      <c r="M375" s="9">
        <v>1.2830999999999999</v>
      </c>
      <c r="N375" s="9">
        <v>0.86399999999999999</v>
      </c>
      <c r="O375" s="9">
        <v>1.6996</v>
      </c>
      <c r="P375" s="9">
        <v>1.307172</v>
      </c>
      <c r="Q375" s="9">
        <v>2.0293549999999998</v>
      </c>
      <c r="R375" s="9">
        <v>1.762384</v>
      </c>
      <c r="S375" s="9">
        <v>528</v>
      </c>
      <c r="T375" s="9">
        <v>830</v>
      </c>
      <c r="U375" s="9">
        <v>485</v>
      </c>
      <c r="V375" s="9">
        <v>644</v>
      </c>
      <c r="W375" s="9">
        <v>382</v>
      </c>
      <c r="X375" s="9" t="s">
        <v>224</v>
      </c>
      <c r="Y375" s="9">
        <v>237</v>
      </c>
      <c r="Z375" s="9">
        <v>429</v>
      </c>
      <c r="AA375" s="9">
        <v>205</v>
      </c>
      <c r="AB375" s="9" t="s">
        <v>224</v>
      </c>
      <c r="AC375" s="9" t="s">
        <v>224</v>
      </c>
      <c r="AD375" s="9">
        <v>77.37</v>
      </c>
      <c r="AE375" s="9">
        <v>102.75</v>
      </c>
      <c r="AF375" s="9">
        <v>95.86</v>
      </c>
      <c r="AG375" s="9">
        <v>278.5</v>
      </c>
      <c r="AH375" s="9">
        <v>236</v>
      </c>
      <c r="AI375" s="9">
        <v>173</v>
      </c>
      <c r="AJ375" s="9" t="s">
        <v>224</v>
      </c>
      <c r="AK375" s="9">
        <v>129.93</v>
      </c>
      <c r="AL375" s="9">
        <v>136.32</v>
      </c>
      <c r="AM375" s="9" t="s">
        <v>224</v>
      </c>
      <c r="AN375" s="9">
        <v>0.43253999999999998</v>
      </c>
      <c r="AO375" s="9">
        <v>0.55215999999999998</v>
      </c>
      <c r="AP375" s="9">
        <v>2.3456999999999999</v>
      </c>
      <c r="AQ375" s="9">
        <v>1.06483146</v>
      </c>
      <c r="AR375" s="9">
        <v>2.8344</v>
      </c>
      <c r="AS375" s="9">
        <v>11.000999999999999</v>
      </c>
      <c r="AT375" s="9">
        <v>0.67070742912000003</v>
      </c>
      <c r="AU375" s="9">
        <v>0.46492686080000001</v>
      </c>
      <c r="AV375" s="9">
        <v>0.2273</v>
      </c>
      <c r="AW375" s="9">
        <v>3512.73</v>
      </c>
      <c r="AX375" s="9">
        <v>347.83</v>
      </c>
      <c r="AY375" s="9">
        <v>201.08</v>
      </c>
      <c r="AZ375" s="9" t="s">
        <v>224</v>
      </c>
      <c r="BA375" s="9">
        <v>609.62494857875004</v>
      </c>
      <c r="BB375" s="9">
        <v>350.18</v>
      </c>
      <c r="BC375" s="9">
        <v>1.4394</v>
      </c>
      <c r="BD375" s="9" t="s">
        <v>224</v>
      </c>
      <c r="BE375" s="9">
        <v>0.88449999999999995</v>
      </c>
      <c r="BF375" s="9">
        <v>31.5</v>
      </c>
      <c r="BG375" s="9">
        <v>146</v>
      </c>
      <c r="BH375" s="9">
        <v>120.5</v>
      </c>
      <c r="BI375" s="9">
        <v>120</v>
      </c>
      <c r="BJ375" s="9">
        <v>110</v>
      </c>
      <c r="BK375" s="9">
        <v>1313.05</v>
      </c>
      <c r="BL375" s="9">
        <v>33.1</v>
      </c>
      <c r="BM375" s="9">
        <v>2520.3200000000002</v>
      </c>
      <c r="BN375" s="9">
        <v>626.1</v>
      </c>
      <c r="BO375" s="9">
        <v>6989.4</v>
      </c>
      <c r="BP375" s="9">
        <v>7497.9</v>
      </c>
      <c r="BQ375" s="9">
        <v>1320.2</v>
      </c>
      <c r="BR375" s="9">
        <v>352.72</v>
      </c>
      <c r="BS375" s="9">
        <v>383.12</v>
      </c>
      <c r="BT375" s="9">
        <v>3.9674999999999998</v>
      </c>
    </row>
    <row r="376" spans="1:72" s="8" customFormat="1" ht="15" customHeight="1" x14ac:dyDescent="0.25">
      <c r="A376" s="6">
        <v>33756</v>
      </c>
      <c r="B376" s="10">
        <v>20.83333333333</v>
      </c>
      <c r="C376" s="10">
        <v>21.15</v>
      </c>
      <c r="D376" s="10">
        <v>19</v>
      </c>
      <c r="E376" s="10">
        <v>22.35</v>
      </c>
      <c r="F376" s="10">
        <v>39.5</v>
      </c>
      <c r="G376" s="10">
        <v>29</v>
      </c>
      <c r="H376" s="10">
        <v>1.56</v>
      </c>
      <c r="I376" s="10">
        <v>2.5</v>
      </c>
      <c r="J376" s="10">
        <v>3.488016</v>
      </c>
      <c r="K376" s="10">
        <v>33.191703035560003</v>
      </c>
      <c r="L376" s="10">
        <v>0.97060000000000002</v>
      </c>
      <c r="M376" s="10">
        <v>1.3027</v>
      </c>
      <c r="N376" s="10">
        <v>0.81950000000000001</v>
      </c>
      <c r="O376" s="10">
        <v>1.6859</v>
      </c>
      <c r="P376" s="10">
        <v>1.4022950000000001</v>
      </c>
      <c r="Q376" s="10">
        <v>1.9718039999999999</v>
      </c>
      <c r="R376" s="10">
        <v>1.683557</v>
      </c>
      <c r="S376" s="10">
        <v>589</v>
      </c>
      <c r="T376" s="10">
        <v>828</v>
      </c>
      <c r="U376" s="10">
        <v>491</v>
      </c>
      <c r="V376" s="10">
        <v>665</v>
      </c>
      <c r="W376" s="10">
        <v>404</v>
      </c>
      <c r="X376" s="10" t="s">
        <v>224</v>
      </c>
      <c r="Y376" s="10">
        <v>253</v>
      </c>
      <c r="Z376" s="10">
        <v>456</v>
      </c>
      <c r="AA376" s="10">
        <v>204</v>
      </c>
      <c r="AB376" s="10" t="s">
        <v>224</v>
      </c>
      <c r="AC376" s="10" t="s">
        <v>224</v>
      </c>
      <c r="AD376" s="10">
        <v>84.89</v>
      </c>
      <c r="AE376" s="10">
        <v>110.9</v>
      </c>
      <c r="AF376" s="10">
        <v>104.66</v>
      </c>
      <c r="AG376" s="10">
        <v>268.8</v>
      </c>
      <c r="AH376" s="10">
        <v>225</v>
      </c>
      <c r="AI376" s="10">
        <v>171</v>
      </c>
      <c r="AJ376" s="10" t="s">
        <v>224</v>
      </c>
      <c r="AK376" s="10">
        <v>140.36000000000001</v>
      </c>
      <c r="AL376" s="10">
        <v>148.81</v>
      </c>
      <c r="AM376" s="10" t="s">
        <v>224</v>
      </c>
      <c r="AN376" s="10">
        <v>0.40444999999999998</v>
      </c>
      <c r="AO376" s="10">
        <v>0.47223999999999999</v>
      </c>
      <c r="AP376" s="10">
        <v>2.3347000000000002</v>
      </c>
      <c r="AQ376" s="10">
        <v>1.0480763479999999</v>
      </c>
      <c r="AR376" s="10">
        <v>2.7261000000000002</v>
      </c>
      <c r="AS376" s="10">
        <v>10.775</v>
      </c>
      <c r="AT376" s="10">
        <v>0.64767133502999996</v>
      </c>
      <c r="AU376" s="10">
        <v>0.46048497334999999</v>
      </c>
      <c r="AV376" s="10">
        <v>0.22839999999999999</v>
      </c>
      <c r="AW376" s="10">
        <v>3565.88</v>
      </c>
      <c r="AX376" s="10">
        <v>330.28</v>
      </c>
      <c r="AY376" s="10">
        <v>205.11</v>
      </c>
      <c r="AZ376" s="10" t="s">
        <v>224</v>
      </c>
      <c r="BA376" s="10">
        <v>610.79690627471996</v>
      </c>
      <c r="BB376" s="10">
        <v>346.98</v>
      </c>
      <c r="BC376" s="10">
        <v>1.4085000000000001</v>
      </c>
      <c r="BD376" s="10" t="s">
        <v>224</v>
      </c>
      <c r="BE376" s="10">
        <v>0.879</v>
      </c>
      <c r="BF376" s="10">
        <v>31.5</v>
      </c>
      <c r="BG376" s="10">
        <v>143.5</v>
      </c>
      <c r="BH376" s="10">
        <v>120.5</v>
      </c>
      <c r="BI376" s="10">
        <v>120</v>
      </c>
      <c r="BJ376" s="10">
        <v>110</v>
      </c>
      <c r="BK376" s="10">
        <v>1275.55</v>
      </c>
      <c r="BL376" s="10">
        <v>33.1</v>
      </c>
      <c r="BM376" s="10">
        <v>2299.1999999999998</v>
      </c>
      <c r="BN376" s="10">
        <v>548.1</v>
      </c>
      <c r="BO376" s="10">
        <v>6618.8</v>
      </c>
      <c r="BP376" s="10">
        <v>7192.8</v>
      </c>
      <c r="BQ376" s="10">
        <v>1385.2</v>
      </c>
      <c r="BR376" s="10">
        <v>340.81</v>
      </c>
      <c r="BS376" s="10">
        <v>369.13</v>
      </c>
      <c r="BT376" s="10">
        <v>4.0639000000000003</v>
      </c>
    </row>
    <row r="377" spans="1:72" s="8" customFormat="1" ht="15" customHeight="1" x14ac:dyDescent="0.25">
      <c r="A377" s="6">
        <v>33725</v>
      </c>
      <c r="B377" s="9">
        <v>19.5</v>
      </c>
      <c r="C377" s="9">
        <v>19.899999999999999</v>
      </c>
      <c r="D377" s="9">
        <v>17.600000000000001</v>
      </c>
      <c r="E377" s="9">
        <v>21</v>
      </c>
      <c r="F377" s="9">
        <v>39.5</v>
      </c>
      <c r="G377" s="9">
        <v>31</v>
      </c>
      <c r="H377" s="9">
        <v>1.59</v>
      </c>
      <c r="I377" s="9">
        <v>2.4900000000000002</v>
      </c>
      <c r="J377" s="9">
        <v>3.4715530000000001</v>
      </c>
      <c r="K377" s="9">
        <v>33.497310915690001</v>
      </c>
      <c r="L377" s="9">
        <v>0.99229999999999996</v>
      </c>
      <c r="M377" s="9">
        <v>1.3416999999999999</v>
      </c>
      <c r="N377" s="9">
        <v>0.83069999999999999</v>
      </c>
      <c r="O377" s="9">
        <v>1.7287999999999999</v>
      </c>
      <c r="P377" s="9">
        <v>1.572503</v>
      </c>
      <c r="Q377" s="9">
        <v>1.98146</v>
      </c>
      <c r="R377" s="9">
        <v>1.632439</v>
      </c>
      <c r="S377" s="9">
        <v>638</v>
      </c>
      <c r="T377" s="9">
        <v>788</v>
      </c>
      <c r="U377" s="9">
        <v>495</v>
      </c>
      <c r="V377" s="9">
        <v>651</v>
      </c>
      <c r="W377" s="9">
        <v>390</v>
      </c>
      <c r="X377" s="9" t="s">
        <v>224</v>
      </c>
      <c r="Y377" s="9">
        <v>247</v>
      </c>
      <c r="Z377" s="9">
        <v>439</v>
      </c>
      <c r="AA377" s="9">
        <v>196</v>
      </c>
      <c r="AB377" s="9" t="s">
        <v>224</v>
      </c>
      <c r="AC377" s="9" t="s">
        <v>224</v>
      </c>
      <c r="AD377" s="9">
        <v>84.78</v>
      </c>
      <c r="AE377" s="9">
        <v>109.64</v>
      </c>
      <c r="AF377" s="9">
        <v>108.03</v>
      </c>
      <c r="AG377" s="9">
        <v>274</v>
      </c>
      <c r="AH377" s="9">
        <v>228</v>
      </c>
      <c r="AI377" s="9">
        <v>178</v>
      </c>
      <c r="AJ377" s="9" t="s">
        <v>224</v>
      </c>
      <c r="AK377" s="9">
        <v>139.72</v>
      </c>
      <c r="AL377" s="9">
        <v>149.55000000000001</v>
      </c>
      <c r="AM377" s="9" t="s">
        <v>224</v>
      </c>
      <c r="AN377" s="9">
        <v>0.42582999999999999</v>
      </c>
      <c r="AO377" s="9">
        <v>0.48647000000000001</v>
      </c>
      <c r="AP377" s="9">
        <v>2.3765999999999998</v>
      </c>
      <c r="AQ377" s="9">
        <v>1.0377146340000001</v>
      </c>
      <c r="AR377" s="9">
        <v>2.7835999999999999</v>
      </c>
      <c r="AS377" s="9">
        <v>10.714</v>
      </c>
      <c r="AT377" s="9">
        <v>0.63283116538999995</v>
      </c>
      <c r="AU377" s="9">
        <v>0.46355814016000002</v>
      </c>
      <c r="AV377" s="9">
        <v>0.2114</v>
      </c>
      <c r="AW377" s="9">
        <v>3597.63</v>
      </c>
      <c r="AX377" s="9">
        <v>321.14</v>
      </c>
      <c r="AY377" s="9">
        <v>200.75</v>
      </c>
      <c r="AZ377" s="9" t="s">
        <v>224</v>
      </c>
      <c r="BA377" s="9">
        <v>628.68385452407006</v>
      </c>
      <c r="BB377" s="9">
        <v>338.52</v>
      </c>
      <c r="BC377" s="9">
        <v>1.3357000000000001</v>
      </c>
      <c r="BD377" s="9" t="s">
        <v>224</v>
      </c>
      <c r="BE377" s="9">
        <v>0.86639999999999995</v>
      </c>
      <c r="BF377" s="9">
        <v>31.5</v>
      </c>
      <c r="BG377" s="9">
        <v>140.5</v>
      </c>
      <c r="BH377" s="9">
        <v>120.5</v>
      </c>
      <c r="BI377" s="9">
        <v>120</v>
      </c>
      <c r="BJ377" s="9">
        <v>110</v>
      </c>
      <c r="BK377" s="9">
        <v>1306.79</v>
      </c>
      <c r="BL377" s="9">
        <v>33.1</v>
      </c>
      <c r="BM377" s="9">
        <v>2216.52</v>
      </c>
      <c r="BN377" s="9">
        <v>520.29999999999995</v>
      </c>
      <c r="BO377" s="9">
        <v>6121.1</v>
      </c>
      <c r="BP377" s="9">
        <v>7326.8</v>
      </c>
      <c r="BQ377" s="9">
        <v>1372.9</v>
      </c>
      <c r="BR377" s="9">
        <v>337.24</v>
      </c>
      <c r="BS377" s="9">
        <v>358.59</v>
      </c>
      <c r="BT377" s="9">
        <v>4.0715000000000003</v>
      </c>
    </row>
    <row r="378" spans="1:72" s="8" customFormat="1" ht="15" customHeight="1" x14ac:dyDescent="0.25">
      <c r="A378" s="6">
        <v>33695</v>
      </c>
      <c r="B378" s="10">
        <v>18.63333333333</v>
      </c>
      <c r="C378" s="10">
        <v>18.95</v>
      </c>
      <c r="D378" s="10">
        <v>16.7</v>
      </c>
      <c r="E378" s="10">
        <v>20.25</v>
      </c>
      <c r="F378" s="10">
        <v>39.5</v>
      </c>
      <c r="G378" s="10">
        <v>31</v>
      </c>
      <c r="H378" s="10">
        <v>1.47</v>
      </c>
      <c r="I378" s="10">
        <v>2.4700000000000002</v>
      </c>
      <c r="J378" s="10">
        <v>3.5298240000000001</v>
      </c>
      <c r="K378" s="10">
        <v>31.98450496912</v>
      </c>
      <c r="L378" s="10">
        <v>1.0443</v>
      </c>
      <c r="M378" s="10">
        <v>1.4533</v>
      </c>
      <c r="N378" s="10">
        <v>0.91180000000000005</v>
      </c>
      <c r="O378" s="10">
        <v>1.5203</v>
      </c>
      <c r="P378" s="10">
        <v>1.5437799999999999</v>
      </c>
      <c r="Q378" s="10">
        <v>1.4843569999999999</v>
      </c>
      <c r="R378" s="10">
        <v>1.5326200000000001</v>
      </c>
      <c r="S378" s="10">
        <v>647</v>
      </c>
      <c r="T378" s="10">
        <v>788</v>
      </c>
      <c r="U378" s="10">
        <v>489</v>
      </c>
      <c r="V378" s="10">
        <v>616</v>
      </c>
      <c r="W378" s="10">
        <v>402</v>
      </c>
      <c r="X378" s="10" t="s">
        <v>224</v>
      </c>
      <c r="Y378" s="10">
        <v>235</v>
      </c>
      <c r="Z378" s="10">
        <v>425</v>
      </c>
      <c r="AA378" s="10">
        <v>192</v>
      </c>
      <c r="AB378" s="10" t="s">
        <v>224</v>
      </c>
      <c r="AC378" s="10" t="s">
        <v>224</v>
      </c>
      <c r="AD378" s="10">
        <v>75.23</v>
      </c>
      <c r="AE378" s="10">
        <v>108.52</v>
      </c>
      <c r="AF378" s="10">
        <v>109.35</v>
      </c>
      <c r="AG378" s="10">
        <v>278</v>
      </c>
      <c r="AH378" s="10">
        <v>238</v>
      </c>
      <c r="AI378" s="10">
        <v>186</v>
      </c>
      <c r="AJ378" s="10" t="s">
        <v>224</v>
      </c>
      <c r="AK378" s="10">
        <v>153.07</v>
      </c>
      <c r="AL378" s="10">
        <v>159.83000000000001</v>
      </c>
      <c r="AM378" s="10" t="s">
        <v>224</v>
      </c>
      <c r="AN378" s="10">
        <v>0.41898999999999997</v>
      </c>
      <c r="AO378" s="10">
        <v>0.50985999999999998</v>
      </c>
      <c r="AP378" s="10">
        <v>2.3847</v>
      </c>
      <c r="AQ378" s="10">
        <v>1.036832786</v>
      </c>
      <c r="AR378" s="10">
        <v>2.548</v>
      </c>
      <c r="AS378" s="10">
        <v>10.637</v>
      </c>
      <c r="AT378" s="10">
        <v>0.61396817650000002</v>
      </c>
      <c r="AU378" s="10">
        <v>0.47099086093999998</v>
      </c>
      <c r="AV378" s="10">
        <v>0.20860000000000001</v>
      </c>
      <c r="AW378" s="10">
        <v>3631.04</v>
      </c>
      <c r="AX378" s="10">
        <v>313.95999999999998</v>
      </c>
      <c r="AY378" s="10">
        <v>199.67</v>
      </c>
      <c r="AZ378" s="10" t="s">
        <v>224</v>
      </c>
      <c r="BA378" s="10">
        <v>616.38288637890003</v>
      </c>
      <c r="BB378" s="10">
        <v>361.72</v>
      </c>
      <c r="BC378" s="10">
        <v>1.2838000000000001</v>
      </c>
      <c r="BD378" s="10" t="s">
        <v>224</v>
      </c>
      <c r="BE378" s="10">
        <v>0.85829999999999995</v>
      </c>
      <c r="BF378" s="10">
        <v>31.5</v>
      </c>
      <c r="BG378" s="10">
        <v>142.75</v>
      </c>
      <c r="BH378" s="10">
        <v>120.2</v>
      </c>
      <c r="BI378" s="10">
        <v>120</v>
      </c>
      <c r="BJ378" s="10">
        <v>110</v>
      </c>
      <c r="BK378" s="10">
        <v>1317.05</v>
      </c>
      <c r="BL378" s="10">
        <v>33.1</v>
      </c>
      <c r="BM378" s="10">
        <v>2215.33</v>
      </c>
      <c r="BN378" s="10">
        <v>532.79999999999995</v>
      </c>
      <c r="BO378" s="10">
        <v>5838.9</v>
      </c>
      <c r="BP378" s="10">
        <v>7420.6</v>
      </c>
      <c r="BQ378" s="10">
        <v>1304.3</v>
      </c>
      <c r="BR378" s="10">
        <v>338.62</v>
      </c>
      <c r="BS378" s="10">
        <v>347.3</v>
      </c>
      <c r="BT378" s="10">
        <v>4.0505000000000004</v>
      </c>
    </row>
    <row r="379" spans="1:72" s="8" customFormat="1" ht="15" customHeight="1" x14ac:dyDescent="0.25">
      <c r="A379" s="6">
        <v>33664</v>
      </c>
      <c r="B379" s="9">
        <v>17.45</v>
      </c>
      <c r="C379" s="9">
        <v>17.600000000000001</v>
      </c>
      <c r="D379" s="9">
        <v>15.8</v>
      </c>
      <c r="E379" s="9">
        <v>18.95</v>
      </c>
      <c r="F379" s="9">
        <v>39.5</v>
      </c>
      <c r="G379" s="9">
        <v>31</v>
      </c>
      <c r="H379" s="9">
        <v>1.28</v>
      </c>
      <c r="I379" s="9">
        <v>2.58</v>
      </c>
      <c r="J379" s="9">
        <v>3.5922489999999998</v>
      </c>
      <c r="K379" s="9">
        <v>30.24249363549</v>
      </c>
      <c r="L379" s="9">
        <v>1.1282000000000001</v>
      </c>
      <c r="M379" s="9">
        <v>1.5513999999999999</v>
      </c>
      <c r="N379" s="9">
        <v>0.93889999999999996</v>
      </c>
      <c r="O379" s="9">
        <v>1.3789</v>
      </c>
      <c r="P379" s="9">
        <v>1.3411580000000001</v>
      </c>
      <c r="Q379" s="9">
        <v>1.4016999999999999</v>
      </c>
      <c r="R379" s="9">
        <v>1.393904</v>
      </c>
      <c r="S379" s="9">
        <v>644</v>
      </c>
      <c r="T379" s="9">
        <v>766</v>
      </c>
      <c r="U379" s="9">
        <v>488</v>
      </c>
      <c r="V379" s="9">
        <v>595</v>
      </c>
      <c r="W379" s="9">
        <v>396</v>
      </c>
      <c r="X379" s="9" t="s">
        <v>224</v>
      </c>
      <c r="Y379" s="9">
        <v>240</v>
      </c>
      <c r="Z379" s="9">
        <v>434</v>
      </c>
      <c r="AA379" s="9">
        <v>200</v>
      </c>
      <c r="AB379" s="9" t="s">
        <v>224</v>
      </c>
      <c r="AC379" s="9" t="s">
        <v>224</v>
      </c>
      <c r="AD379" s="9">
        <v>72.64</v>
      </c>
      <c r="AE379" s="9">
        <v>117</v>
      </c>
      <c r="AF379" s="9">
        <v>120.15</v>
      </c>
      <c r="AG379" s="9">
        <v>277.2</v>
      </c>
      <c r="AH379" s="9">
        <v>236</v>
      </c>
      <c r="AI379" s="9">
        <v>186</v>
      </c>
      <c r="AJ379" s="9" t="s">
        <v>224</v>
      </c>
      <c r="AK379" s="9">
        <v>161.44</v>
      </c>
      <c r="AL379" s="9">
        <v>169.39</v>
      </c>
      <c r="AM379" s="9" t="s">
        <v>224</v>
      </c>
      <c r="AN379" s="9">
        <v>0.60629999999999995</v>
      </c>
      <c r="AO379" s="9">
        <v>0.43258999999999997</v>
      </c>
      <c r="AP379" s="9">
        <v>2.4493</v>
      </c>
      <c r="AQ379" s="9">
        <v>1.039257868</v>
      </c>
      <c r="AR379" s="9">
        <v>2.4780000000000002</v>
      </c>
      <c r="AS379" s="9">
        <v>10.472</v>
      </c>
      <c r="AT379" s="9">
        <v>0.60272099317000005</v>
      </c>
      <c r="AU379" s="9">
        <v>0.47083670641000003</v>
      </c>
      <c r="AV379" s="9">
        <v>0.1812</v>
      </c>
      <c r="AW379" s="9">
        <v>3611.67</v>
      </c>
      <c r="AX379" s="9">
        <v>310.3</v>
      </c>
      <c r="AY379" s="9">
        <v>201.96</v>
      </c>
      <c r="AZ379" s="9" t="s">
        <v>224</v>
      </c>
      <c r="BA379" s="9">
        <v>602.24275977136006</v>
      </c>
      <c r="BB379" s="9">
        <v>380.56</v>
      </c>
      <c r="BC379" s="9">
        <v>1.2197</v>
      </c>
      <c r="BD379" s="9" t="s">
        <v>224</v>
      </c>
      <c r="BE379" s="9">
        <v>0.82699999999999996</v>
      </c>
      <c r="BF379" s="9">
        <v>31.5</v>
      </c>
      <c r="BG379" s="9">
        <v>144.80000000000001</v>
      </c>
      <c r="BH379" s="9">
        <v>120</v>
      </c>
      <c r="BI379" s="9">
        <v>120</v>
      </c>
      <c r="BJ379" s="9">
        <v>110</v>
      </c>
      <c r="BK379" s="9">
        <v>1280.47</v>
      </c>
      <c r="BL379" s="9">
        <v>33.1</v>
      </c>
      <c r="BM379" s="9">
        <v>2227.33</v>
      </c>
      <c r="BN379" s="9">
        <v>521.20000000000005</v>
      </c>
      <c r="BO379" s="9">
        <v>5632</v>
      </c>
      <c r="BP379" s="9">
        <v>7417.7</v>
      </c>
      <c r="BQ379" s="9">
        <v>1214.5999999999999</v>
      </c>
      <c r="BR379" s="9">
        <v>344.34</v>
      </c>
      <c r="BS379" s="9">
        <v>356.94</v>
      </c>
      <c r="BT379" s="9">
        <v>4.1101000000000001</v>
      </c>
    </row>
    <row r="380" spans="1:72" s="8" customFormat="1" ht="15" customHeight="1" x14ac:dyDescent="0.25">
      <c r="A380" s="6">
        <v>33635</v>
      </c>
      <c r="B380" s="10">
        <v>17.61666666667</v>
      </c>
      <c r="C380" s="10">
        <v>18.100000000000001</v>
      </c>
      <c r="D380" s="10">
        <v>15.75</v>
      </c>
      <c r="E380" s="10">
        <v>19</v>
      </c>
      <c r="F380" s="10">
        <v>39.5</v>
      </c>
      <c r="G380" s="10">
        <v>31</v>
      </c>
      <c r="H380" s="10">
        <v>1.21</v>
      </c>
      <c r="I380" s="10">
        <v>2.5</v>
      </c>
      <c r="J380" s="10">
        <v>3.5089700000000001</v>
      </c>
      <c r="K380" s="10">
        <v>28.955718705919999</v>
      </c>
      <c r="L380" s="10">
        <v>1.1929000000000001</v>
      </c>
      <c r="M380" s="10">
        <v>1.5091000000000001</v>
      </c>
      <c r="N380" s="10">
        <v>0.9385</v>
      </c>
      <c r="O380" s="10">
        <v>1.3448</v>
      </c>
      <c r="P380" s="10">
        <v>1.2299469999999999</v>
      </c>
      <c r="Q380" s="10">
        <v>1.416288</v>
      </c>
      <c r="R380" s="10">
        <v>1.388091</v>
      </c>
      <c r="S380" s="10">
        <v>702</v>
      </c>
      <c r="T380" s="10">
        <v>779</v>
      </c>
      <c r="U380" s="10">
        <v>494</v>
      </c>
      <c r="V380" s="10">
        <v>605</v>
      </c>
      <c r="W380" s="10">
        <v>382</v>
      </c>
      <c r="X380" s="10" t="s">
        <v>224</v>
      </c>
      <c r="Y380" s="10">
        <v>237</v>
      </c>
      <c r="Z380" s="10">
        <v>414</v>
      </c>
      <c r="AA380" s="10">
        <v>204</v>
      </c>
      <c r="AB380" s="10" t="s">
        <v>224</v>
      </c>
      <c r="AC380" s="10" t="s">
        <v>224</v>
      </c>
      <c r="AD380" s="10">
        <v>71.28</v>
      </c>
      <c r="AE380" s="10">
        <v>113.62</v>
      </c>
      <c r="AF380" s="10">
        <v>116.73</v>
      </c>
      <c r="AG380" s="10">
        <v>278.25</v>
      </c>
      <c r="AH380" s="10">
        <v>238</v>
      </c>
      <c r="AI380" s="10">
        <v>189</v>
      </c>
      <c r="AJ380" s="10" t="s">
        <v>224</v>
      </c>
      <c r="AK380" s="10">
        <v>170.12</v>
      </c>
      <c r="AL380" s="10">
        <v>177.1</v>
      </c>
      <c r="AM380" s="10" t="s">
        <v>224</v>
      </c>
      <c r="AN380" s="10">
        <v>0.60626999999999998</v>
      </c>
      <c r="AO380" s="10">
        <v>0.43912000000000001</v>
      </c>
      <c r="AP380" s="10">
        <v>2.5240999999999998</v>
      </c>
      <c r="AQ380" s="10">
        <v>1.025589224</v>
      </c>
      <c r="AR380" s="10">
        <v>2.5188000000000001</v>
      </c>
      <c r="AS380" s="10">
        <v>10.169</v>
      </c>
      <c r="AT380" s="10">
        <v>0.62103876449999995</v>
      </c>
      <c r="AU380" s="10">
        <v>0.47576805341</v>
      </c>
      <c r="AV380" s="10">
        <v>0.17280000000000001</v>
      </c>
      <c r="AW380" s="10">
        <v>3634.89</v>
      </c>
      <c r="AX380" s="10">
        <v>317.54000000000002</v>
      </c>
      <c r="AY380" s="10">
        <v>214.04</v>
      </c>
      <c r="AZ380" s="10" t="s">
        <v>224</v>
      </c>
      <c r="BA380" s="10">
        <v>599.19098418717999</v>
      </c>
      <c r="BB380" s="10">
        <v>396</v>
      </c>
      <c r="BC380" s="10">
        <v>1.2412000000000001</v>
      </c>
      <c r="BD380" s="10" t="s">
        <v>224</v>
      </c>
      <c r="BE380" s="10">
        <v>0.81130000000000002</v>
      </c>
      <c r="BF380" s="10">
        <v>31.5</v>
      </c>
      <c r="BG380" s="10">
        <v>147.875</v>
      </c>
      <c r="BH380" s="10">
        <v>120</v>
      </c>
      <c r="BI380" s="10">
        <v>120.625</v>
      </c>
      <c r="BJ380" s="10">
        <v>110</v>
      </c>
      <c r="BK380" s="10">
        <v>1266.83</v>
      </c>
      <c r="BL380" s="10">
        <v>33.1</v>
      </c>
      <c r="BM380" s="10">
        <v>2205.9699999999998</v>
      </c>
      <c r="BN380" s="10">
        <v>505</v>
      </c>
      <c r="BO380" s="10">
        <v>5615.7</v>
      </c>
      <c r="BP380" s="10">
        <v>7861.9</v>
      </c>
      <c r="BQ380" s="10">
        <v>1130.7</v>
      </c>
      <c r="BR380" s="10">
        <v>353.91</v>
      </c>
      <c r="BS380" s="10">
        <v>362.12</v>
      </c>
      <c r="BT380" s="10">
        <v>4.1456999999999997</v>
      </c>
    </row>
    <row r="381" spans="1:72" s="8" customFormat="1" ht="15" customHeight="1" x14ac:dyDescent="0.25">
      <c r="A381" s="6">
        <v>33604</v>
      </c>
      <c r="B381" s="9">
        <v>17.38333333333</v>
      </c>
      <c r="C381" s="9">
        <v>18.149999999999999</v>
      </c>
      <c r="D381" s="9">
        <v>15.2</v>
      </c>
      <c r="E381" s="9">
        <v>18.8</v>
      </c>
      <c r="F381" s="9">
        <v>39.5</v>
      </c>
      <c r="G381" s="9">
        <v>31</v>
      </c>
      <c r="H381" s="9">
        <v>1.28</v>
      </c>
      <c r="I381" s="9">
        <v>2.57</v>
      </c>
      <c r="J381" s="9">
        <v>3.595243</v>
      </c>
      <c r="K381" s="9">
        <v>30.196982328899999</v>
      </c>
      <c r="L381" s="9">
        <v>1.2815000000000001</v>
      </c>
      <c r="M381" s="9">
        <v>1.6184000000000001</v>
      </c>
      <c r="N381" s="9">
        <v>1.0765</v>
      </c>
      <c r="O381" s="9">
        <v>1.4138999999999999</v>
      </c>
      <c r="P381" s="9">
        <v>1.2670870000000001</v>
      </c>
      <c r="Q381" s="9">
        <v>1.519852</v>
      </c>
      <c r="R381" s="9">
        <v>1.4547079999999999</v>
      </c>
      <c r="S381" s="9">
        <v>738</v>
      </c>
      <c r="T381" s="9">
        <v>812</v>
      </c>
      <c r="U381" s="9">
        <v>500</v>
      </c>
      <c r="V381" s="9">
        <v>619</v>
      </c>
      <c r="W381" s="9">
        <v>383</v>
      </c>
      <c r="X381" s="9" t="s">
        <v>224</v>
      </c>
      <c r="Y381" s="9">
        <v>236</v>
      </c>
      <c r="Z381" s="9">
        <v>429</v>
      </c>
      <c r="AA381" s="9">
        <v>210</v>
      </c>
      <c r="AB381" s="9" t="s">
        <v>224</v>
      </c>
      <c r="AC381" s="9" t="s">
        <v>224</v>
      </c>
      <c r="AD381" s="9">
        <v>73.42</v>
      </c>
      <c r="AE381" s="9">
        <v>109.31</v>
      </c>
      <c r="AF381" s="9">
        <v>111.64</v>
      </c>
      <c r="AG381" s="9">
        <v>277.25</v>
      </c>
      <c r="AH381" s="9">
        <v>238</v>
      </c>
      <c r="AI381" s="9">
        <v>188</v>
      </c>
      <c r="AJ381" s="9" t="s">
        <v>224</v>
      </c>
      <c r="AK381" s="9">
        <v>167.26</v>
      </c>
      <c r="AL381" s="9">
        <v>170.12</v>
      </c>
      <c r="AM381" s="9" t="s">
        <v>224</v>
      </c>
      <c r="AN381" s="9">
        <v>0.56972999999999996</v>
      </c>
      <c r="AO381" s="9">
        <v>0.50473999999999997</v>
      </c>
      <c r="AP381" s="9">
        <v>2.5714999999999999</v>
      </c>
      <c r="AQ381" s="9">
        <v>1.0538083600000001</v>
      </c>
      <c r="AR381" s="9">
        <v>2.4377</v>
      </c>
      <c r="AS381" s="9">
        <v>10.031000000000001</v>
      </c>
      <c r="AT381" s="9">
        <v>0.63332045674000004</v>
      </c>
      <c r="AU381" s="9">
        <v>0.47124753284999998</v>
      </c>
      <c r="AV381" s="9">
        <v>0.18329999999999999</v>
      </c>
      <c r="AW381" s="9">
        <v>3632.64</v>
      </c>
      <c r="AX381" s="9">
        <v>325.27</v>
      </c>
      <c r="AY381" s="9">
        <v>202.85</v>
      </c>
      <c r="AZ381" s="9" t="s">
        <v>224</v>
      </c>
      <c r="BA381" s="9">
        <v>577.77865606835996</v>
      </c>
      <c r="BB381" s="9">
        <v>403.71</v>
      </c>
      <c r="BC381" s="9">
        <v>1.3144</v>
      </c>
      <c r="BD381" s="9" t="s">
        <v>224</v>
      </c>
      <c r="BE381" s="9">
        <v>0.8014</v>
      </c>
      <c r="BF381" s="9">
        <v>31.5</v>
      </c>
      <c r="BG381" s="9">
        <v>145.25</v>
      </c>
      <c r="BH381" s="9">
        <v>120</v>
      </c>
      <c r="BI381" s="9">
        <v>122.5</v>
      </c>
      <c r="BJ381" s="9">
        <v>110</v>
      </c>
      <c r="BK381" s="9">
        <v>1177.07</v>
      </c>
      <c r="BL381" s="9">
        <v>33.1</v>
      </c>
      <c r="BM381" s="9">
        <v>2139.23</v>
      </c>
      <c r="BN381" s="9">
        <v>514.9</v>
      </c>
      <c r="BO381" s="9">
        <v>5476.9</v>
      </c>
      <c r="BP381" s="9">
        <v>7517.3</v>
      </c>
      <c r="BQ381" s="9">
        <v>1153.7</v>
      </c>
      <c r="BR381" s="9">
        <v>354.45</v>
      </c>
      <c r="BS381" s="9">
        <v>341.19</v>
      </c>
      <c r="BT381" s="9">
        <v>4.1100000000000003</v>
      </c>
    </row>
    <row r="382" spans="1:72" s="8" customFormat="1" ht="15" customHeight="1" x14ac:dyDescent="0.25">
      <c r="A382" s="6">
        <v>33573</v>
      </c>
      <c r="B382" s="10">
        <v>17.75</v>
      </c>
      <c r="C382" s="10">
        <v>18.399999999999999</v>
      </c>
      <c r="D382" s="10">
        <v>15.3</v>
      </c>
      <c r="E382" s="10">
        <v>19.55</v>
      </c>
      <c r="F382" s="10">
        <v>39.5</v>
      </c>
      <c r="G382" s="10">
        <v>31</v>
      </c>
      <c r="H382" s="10">
        <v>1.92</v>
      </c>
      <c r="I382" s="10">
        <v>2.7</v>
      </c>
      <c r="J382" s="10">
        <v>3.99</v>
      </c>
      <c r="K382" s="10">
        <v>38.854202976810001</v>
      </c>
      <c r="L382" s="10">
        <v>1.3664000000000001</v>
      </c>
      <c r="M382" s="10">
        <v>1.6612</v>
      </c>
      <c r="N382" s="10">
        <v>1.1196999999999999</v>
      </c>
      <c r="O382" s="10">
        <v>1.4756</v>
      </c>
      <c r="P382" s="10">
        <v>1.2029259999999999</v>
      </c>
      <c r="Q382" s="10">
        <v>1.802899</v>
      </c>
      <c r="R382" s="10">
        <v>1.4209830000000001</v>
      </c>
      <c r="S382" s="10">
        <v>636</v>
      </c>
      <c r="T382" s="10">
        <v>800</v>
      </c>
      <c r="U382" s="10">
        <v>500</v>
      </c>
      <c r="V382" s="10">
        <v>614</v>
      </c>
      <c r="W382" s="10">
        <v>376</v>
      </c>
      <c r="X382" s="10" t="s">
        <v>224</v>
      </c>
      <c r="Y382" s="10">
        <v>234</v>
      </c>
      <c r="Z382" s="10">
        <v>442</v>
      </c>
      <c r="AA382" s="10">
        <v>199</v>
      </c>
      <c r="AB382" s="10" t="s">
        <v>224</v>
      </c>
      <c r="AC382" s="10" t="s">
        <v>224</v>
      </c>
      <c r="AD382" s="10">
        <v>75.430000000000007</v>
      </c>
      <c r="AE382" s="10">
        <v>106.91</v>
      </c>
      <c r="AF382" s="10">
        <v>107.42</v>
      </c>
      <c r="AG382" s="10">
        <v>268.39999999999998</v>
      </c>
      <c r="AH382" s="10">
        <v>230</v>
      </c>
      <c r="AI382" s="10">
        <v>184</v>
      </c>
      <c r="AJ382" s="10" t="s">
        <v>224</v>
      </c>
      <c r="AK382" s="10">
        <v>157.81</v>
      </c>
      <c r="AL382" s="10">
        <v>160.94</v>
      </c>
      <c r="AM382" s="10" t="s">
        <v>224</v>
      </c>
      <c r="AN382" s="10">
        <v>0.40397</v>
      </c>
      <c r="AO382" s="10">
        <v>0.58945999999999998</v>
      </c>
      <c r="AP382" s="10">
        <v>2.6080999999999999</v>
      </c>
      <c r="AQ382" s="10">
        <v>1.04168295</v>
      </c>
      <c r="AR382" s="10">
        <v>2.3723000000000001</v>
      </c>
      <c r="AS382" s="10">
        <v>9.9209999999999994</v>
      </c>
      <c r="AT382" s="10">
        <v>0.63720703467999995</v>
      </c>
      <c r="AU382" s="10">
        <v>0.47348937532000002</v>
      </c>
      <c r="AV382" s="10">
        <v>0.19839999999999999</v>
      </c>
      <c r="AW382" s="10">
        <v>3665.05</v>
      </c>
      <c r="AX382" s="10">
        <v>326.73</v>
      </c>
      <c r="AY382" s="10">
        <v>200.33</v>
      </c>
      <c r="AZ382" s="10" t="s">
        <v>224</v>
      </c>
      <c r="BA382" s="10">
        <v>567.39157670279997</v>
      </c>
      <c r="BB382" s="10">
        <v>394.19</v>
      </c>
      <c r="BC382" s="10">
        <v>1.3632</v>
      </c>
      <c r="BD382" s="10" t="s">
        <v>224</v>
      </c>
      <c r="BE382" s="10">
        <v>0.78749999999999998</v>
      </c>
      <c r="BF382" s="10">
        <v>31.5</v>
      </c>
      <c r="BG382" s="10">
        <v>143.5</v>
      </c>
      <c r="BH382" s="10">
        <v>120</v>
      </c>
      <c r="BI382" s="10">
        <v>131.875</v>
      </c>
      <c r="BJ382" s="10">
        <v>110</v>
      </c>
      <c r="BK382" s="10">
        <v>1097.55</v>
      </c>
      <c r="BL382" s="10">
        <v>34.76</v>
      </c>
      <c r="BM382" s="10">
        <v>2223.14</v>
      </c>
      <c r="BN382" s="10">
        <v>532.1</v>
      </c>
      <c r="BO382" s="10">
        <v>5510.1</v>
      </c>
      <c r="BP382" s="10">
        <v>7117.8</v>
      </c>
      <c r="BQ382" s="10">
        <v>1188</v>
      </c>
      <c r="BR382" s="10">
        <v>361.73</v>
      </c>
      <c r="BS382" s="10">
        <v>353.3</v>
      </c>
      <c r="BT382" s="10">
        <v>3.9426999999999999</v>
      </c>
    </row>
    <row r="383" spans="1:72" s="8" customFormat="1" ht="15" customHeight="1" x14ac:dyDescent="0.25">
      <c r="A383" s="6">
        <v>33543</v>
      </c>
      <c r="B383" s="9">
        <v>20.766666666670002</v>
      </c>
      <c r="C383" s="9">
        <v>21.25</v>
      </c>
      <c r="D383" s="9">
        <v>18.45</v>
      </c>
      <c r="E383" s="9">
        <v>22.6</v>
      </c>
      <c r="F383" s="9">
        <v>39.5</v>
      </c>
      <c r="G383" s="9">
        <v>31</v>
      </c>
      <c r="H383" s="9">
        <v>1.81</v>
      </c>
      <c r="I383" s="9">
        <v>2.7</v>
      </c>
      <c r="J383" s="9">
        <v>3.99</v>
      </c>
      <c r="K383" s="9">
        <v>37.518431949709999</v>
      </c>
      <c r="L383" s="9">
        <v>1.3140000000000001</v>
      </c>
      <c r="M383" s="9">
        <v>1.724</v>
      </c>
      <c r="N383" s="9">
        <v>1.1112</v>
      </c>
      <c r="O383" s="9">
        <v>1.5005999999999999</v>
      </c>
      <c r="P383" s="9">
        <v>1.2092529999999999</v>
      </c>
      <c r="Q383" s="9">
        <v>1.9079809999999999</v>
      </c>
      <c r="R383" s="9">
        <v>1.384587</v>
      </c>
      <c r="S383" s="9">
        <v>595</v>
      </c>
      <c r="T383" s="9">
        <v>854</v>
      </c>
      <c r="U383" s="9">
        <v>512</v>
      </c>
      <c r="V383" s="9">
        <v>718</v>
      </c>
      <c r="W383" s="9">
        <v>362</v>
      </c>
      <c r="X383" s="9" t="s">
        <v>224</v>
      </c>
      <c r="Y383" s="9">
        <v>237</v>
      </c>
      <c r="Z383" s="9">
        <v>466</v>
      </c>
      <c r="AA383" s="9">
        <v>202</v>
      </c>
      <c r="AB383" s="9" t="s">
        <v>224</v>
      </c>
      <c r="AC383" s="9" t="s">
        <v>224</v>
      </c>
      <c r="AD383" s="9">
        <v>73.3</v>
      </c>
      <c r="AE383" s="9">
        <v>106.49</v>
      </c>
      <c r="AF383" s="9">
        <v>105.45</v>
      </c>
      <c r="AG383" s="9">
        <v>271.75</v>
      </c>
      <c r="AH383" s="9">
        <v>232</v>
      </c>
      <c r="AI383" s="9">
        <v>185</v>
      </c>
      <c r="AJ383" s="9" t="s">
        <v>224</v>
      </c>
      <c r="AK383" s="9">
        <v>147.04</v>
      </c>
      <c r="AL383" s="9">
        <v>149.55000000000001</v>
      </c>
      <c r="AM383" s="9" t="s">
        <v>224</v>
      </c>
      <c r="AN383" s="9">
        <v>0.44091999999999998</v>
      </c>
      <c r="AO383" s="9">
        <v>0.59972000000000003</v>
      </c>
      <c r="AP383" s="9">
        <v>2.7073</v>
      </c>
      <c r="AQ383" s="9">
        <v>1.039257868</v>
      </c>
      <c r="AR383" s="9">
        <v>2.2824</v>
      </c>
      <c r="AS383" s="9">
        <v>10.119</v>
      </c>
      <c r="AT383" s="9">
        <v>0.62123446421999995</v>
      </c>
      <c r="AU383" s="9">
        <v>0.47962090742000002</v>
      </c>
      <c r="AV383" s="9">
        <v>0.1903</v>
      </c>
      <c r="AW383" s="9">
        <v>3585.13</v>
      </c>
      <c r="AX383" s="9">
        <v>316.06</v>
      </c>
      <c r="AY383" s="9">
        <v>195.5</v>
      </c>
      <c r="AZ383" s="9" t="s">
        <v>224</v>
      </c>
      <c r="BA383" s="9">
        <v>573.89232740978002</v>
      </c>
      <c r="BB383" s="9">
        <v>389.42</v>
      </c>
      <c r="BC383" s="9">
        <v>1.3991</v>
      </c>
      <c r="BD383" s="9" t="s">
        <v>224</v>
      </c>
      <c r="BE383" s="9">
        <v>0.81479999999999997</v>
      </c>
      <c r="BF383" s="9">
        <v>31.5</v>
      </c>
      <c r="BG383" s="9">
        <v>143.5</v>
      </c>
      <c r="BH383" s="9">
        <v>120</v>
      </c>
      <c r="BI383" s="9">
        <v>134.375</v>
      </c>
      <c r="BJ383" s="9">
        <v>110</v>
      </c>
      <c r="BK383" s="9">
        <v>1134.8</v>
      </c>
      <c r="BL383" s="9">
        <v>34.76</v>
      </c>
      <c r="BM383" s="9">
        <v>2379.84</v>
      </c>
      <c r="BN383" s="9">
        <v>506.2</v>
      </c>
      <c r="BO383" s="9">
        <v>5505.5</v>
      </c>
      <c r="BP383" s="9">
        <v>7244.6</v>
      </c>
      <c r="BQ383" s="9">
        <v>1093.3</v>
      </c>
      <c r="BR383" s="9">
        <v>360.17</v>
      </c>
      <c r="BS383" s="9">
        <v>365.11</v>
      </c>
      <c r="BT383" s="9">
        <v>4.0723000000000003</v>
      </c>
    </row>
    <row r="384" spans="1:72" s="8" customFormat="1" ht="15" customHeight="1" x14ac:dyDescent="0.25">
      <c r="A384" s="6">
        <v>33512</v>
      </c>
      <c r="B384" s="10">
        <v>21.466666666670001</v>
      </c>
      <c r="C384" s="10">
        <v>22.2</v>
      </c>
      <c r="D384" s="10">
        <v>18.95</v>
      </c>
      <c r="E384" s="10">
        <v>23.25</v>
      </c>
      <c r="F384" s="10">
        <v>39.5</v>
      </c>
      <c r="G384" s="10">
        <v>31</v>
      </c>
      <c r="H384" s="10">
        <v>1.77</v>
      </c>
      <c r="I384" s="10">
        <v>2.71</v>
      </c>
      <c r="J384" s="10">
        <v>3.99</v>
      </c>
      <c r="K384" s="10">
        <v>37.08023675466</v>
      </c>
      <c r="L384" s="10">
        <v>1.3008</v>
      </c>
      <c r="M384" s="10">
        <v>1.7585999999999999</v>
      </c>
      <c r="N384" s="10">
        <v>1.0115000000000001</v>
      </c>
      <c r="O384" s="10">
        <v>1.5281</v>
      </c>
      <c r="P384" s="10">
        <v>1.249466</v>
      </c>
      <c r="Q384" s="10">
        <v>1.924474</v>
      </c>
      <c r="R384" s="10">
        <v>1.4104030000000001</v>
      </c>
      <c r="S384" s="10">
        <v>546</v>
      </c>
      <c r="T384" s="10">
        <v>965</v>
      </c>
      <c r="U384" s="10">
        <v>498</v>
      </c>
      <c r="V384" s="10">
        <v>799</v>
      </c>
      <c r="W384" s="10">
        <v>345</v>
      </c>
      <c r="X384" s="10" t="s">
        <v>224</v>
      </c>
      <c r="Y384" s="10">
        <v>237</v>
      </c>
      <c r="Z384" s="10">
        <v>485</v>
      </c>
      <c r="AA384" s="10">
        <v>207</v>
      </c>
      <c r="AB384" s="10" t="s">
        <v>224</v>
      </c>
      <c r="AC384" s="10" t="s">
        <v>224</v>
      </c>
      <c r="AD384" s="10">
        <v>68.209999999999994</v>
      </c>
      <c r="AE384" s="10">
        <v>109.7</v>
      </c>
      <c r="AF384" s="10">
        <v>107.01</v>
      </c>
      <c r="AG384" s="10">
        <v>276.60000000000002</v>
      </c>
      <c r="AH384" s="10">
        <v>236</v>
      </c>
      <c r="AI384" s="10">
        <v>191</v>
      </c>
      <c r="AJ384" s="10" t="s">
        <v>224</v>
      </c>
      <c r="AK384" s="10">
        <v>147.19999999999999</v>
      </c>
      <c r="AL384" s="10">
        <v>146.97</v>
      </c>
      <c r="AM384" s="10" t="s">
        <v>224</v>
      </c>
      <c r="AN384" s="10">
        <v>0.44811000000000001</v>
      </c>
      <c r="AO384" s="10">
        <v>0.49304999999999999</v>
      </c>
      <c r="AP384" s="10">
        <v>2.7198000000000002</v>
      </c>
      <c r="AQ384" s="10">
        <v>1.0617449919999999</v>
      </c>
      <c r="AR384" s="10">
        <v>2.2151000000000001</v>
      </c>
      <c r="AS384" s="10">
        <v>10.169</v>
      </c>
      <c r="AT384" s="10">
        <v>0.60201846733999997</v>
      </c>
      <c r="AU384" s="10">
        <v>0.48011616984</v>
      </c>
      <c r="AV384" s="10">
        <v>0.2011</v>
      </c>
      <c r="AW384" s="10">
        <v>3681.13</v>
      </c>
      <c r="AX384" s="10">
        <v>303.66000000000003</v>
      </c>
      <c r="AY384" s="10">
        <v>214.44</v>
      </c>
      <c r="AZ384" s="10" t="s">
        <v>224</v>
      </c>
      <c r="BA384" s="10">
        <v>573.05626764009003</v>
      </c>
      <c r="BB384" s="10">
        <v>386.32</v>
      </c>
      <c r="BC384" s="10">
        <v>1.4978</v>
      </c>
      <c r="BD384" s="10" t="s">
        <v>224</v>
      </c>
      <c r="BE384" s="10">
        <v>0.82699999999999996</v>
      </c>
      <c r="BF384" s="10">
        <v>31.5</v>
      </c>
      <c r="BG384" s="10">
        <v>155</v>
      </c>
      <c r="BH384" s="10">
        <v>121.1</v>
      </c>
      <c r="BI384" s="10">
        <v>132.5</v>
      </c>
      <c r="BJ384" s="10">
        <v>110</v>
      </c>
      <c r="BK384" s="10">
        <v>1150.03</v>
      </c>
      <c r="BL384" s="10">
        <v>34.76</v>
      </c>
      <c r="BM384" s="10">
        <v>2363.64</v>
      </c>
      <c r="BN384" s="10">
        <v>522.29999999999995</v>
      </c>
      <c r="BO384" s="10">
        <v>5549.6</v>
      </c>
      <c r="BP384" s="10">
        <v>7443</v>
      </c>
      <c r="BQ384" s="10">
        <v>991.7</v>
      </c>
      <c r="BR384" s="10">
        <v>358.69</v>
      </c>
      <c r="BS384" s="10">
        <v>362.48</v>
      </c>
      <c r="BT384" s="10">
        <v>4.1154000000000002</v>
      </c>
    </row>
    <row r="385" spans="1:72" s="8" customFormat="1" ht="15" customHeight="1" x14ac:dyDescent="0.25">
      <c r="A385" s="6">
        <v>33482</v>
      </c>
      <c r="B385" s="9">
        <v>20.05</v>
      </c>
      <c r="C385" s="9">
        <v>20.5</v>
      </c>
      <c r="D385" s="9">
        <v>17.8</v>
      </c>
      <c r="E385" s="9">
        <v>21.85</v>
      </c>
      <c r="F385" s="9">
        <v>39.5</v>
      </c>
      <c r="G385" s="9">
        <v>31</v>
      </c>
      <c r="H385" s="9">
        <v>1.63</v>
      </c>
      <c r="I385" s="9">
        <v>2.97</v>
      </c>
      <c r="J385" s="9">
        <v>3.99</v>
      </c>
      <c r="K385" s="9">
        <v>36.616197359659999</v>
      </c>
      <c r="L385" s="9">
        <v>1.2728999999999999</v>
      </c>
      <c r="M385" s="9">
        <v>1.9193</v>
      </c>
      <c r="N385" s="9">
        <v>1.0286999999999999</v>
      </c>
      <c r="O385" s="9">
        <v>1.5487</v>
      </c>
      <c r="P385" s="9">
        <v>1.236162</v>
      </c>
      <c r="Q385" s="9">
        <v>2.0285929999999999</v>
      </c>
      <c r="R385" s="9">
        <v>1.381346</v>
      </c>
      <c r="S385" s="9">
        <v>455</v>
      </c>
      <c r="T385" s="9">
        <v>930</v>
      </c>
      <c r="U385" s="9">
        <v>478</v>
      </c>
      <c r="V385" s="9">
        <v>844</v>
      </c>
      <c r="W385" s="9">
        <v>323</v>
      </c>
      <c r="X385" s="9" t="s">
        <v>224</v>
      </c>
      <c r="Y385" s="9">
        <v>246</v>
      </c>
      <c r="Z385" s="9">
        <v>468</v>
      </c>
      <c r="AA385" s="9">
        <v>209</v>
      </c>
      <c r="AB385" s="9" t="s">
        <v>224</v>
      </c>
      <c r="AC385" s="9" t="s">
        <v>224</v>
      </c>
      <c r="AD385" s="9">
        <v>67.430000000000007</v>
      </c>
      <c r="AE385" s="9">
        <v>108.85</v>
      </c>
      <c r="AF385" s="9">
        <v>106.21</v>
      </c>
      <c r="AG385" s="9">
        <v>291.5</v>
      </c>
      <c r="AH385" s="9">
        <v>241</v>
      </c>
      <c r="AI385" s="9">
        <v>193</v>
      </c>
      <c r="AJ385" s="9" t="s">
        <v>224</v>
      </c>
      <c r="AK385" s="9">
        <v>137.56</v>
      </c>
      <c r="AL385" s="9">
        <v>135.22</v>
      </c>
      <c r="AM385" s="9" t="s">
        <v>224</v>
      </c>
      <c r="AN385" s="9">
        <v>0.36686000000000002</v>
      </c>
      <c r="AO385" s="9">
        <v>0.55920999999999998</v>
      </c>
      <c r="AP385" s="9">
        <v>2.7448000000000001</v>
      </c>
      <c r="AQ385" s="9">
        <v>1.0471945</v>
      </c>
      <c r="AR385" s="9">
        <v>2.2334999999999998</v>
      </c>
      <c r="AS385" s="9">
        <v>10.307</v>
      </c>
      <c r="AT385" s="9">
        <v>0.60243787193999998</v>
      </c>
      <c r="AU385" s="9">
        <v>0.48620270865999998</v>
      </c>
      <c r="AV385" s="9">
        <v>0.20480000000000001</v>
      </c>
      <c r="AW385" s="9">
        <v>3541.1</v>
      </c>
      <c r="AX385" s="9">
        <v>302.77</v>
      </c>
      <c r="AY385" s="9">
        <v>210.68</v>
      </c>
      <c r="AZ385" s="9" t="s">
        <v>224</v>
      </c>
      <c r="BA385" s="9">
        <v>589.13276826632</v>
      </c>
      <c r="BB385" s="9">
        <v>375.24</v>
      </c>
      <c r="BC385" s="9">
        <v>1.5487</v>
      </c>
      <c r="BD385" s="9" t="s">
        <v>224</v>
      </c>
      <c r="BE385" s="9">
        <v>0.81110000000000004</v>
      </c>
      <c r="BF385" s="9">
        <v>31.5</v>
      </c>
      <c r="BG385" s="9">
        <v>159.5</v>
      </c>
      <c r="BH385" s="9">
        <v>122.5</v>
      </c>
      <c r="BI385" s="9">
        <v>132.5</v>
      </c>
      <c r="BJ385" s="9">
        <v>110</v>
      </c>
      <c r="BK385" s="9">
        <v>1211.81</v>
      </c>
      <c r="BL385" s="9">
        <v>34.76</v>
      </c>
      <c r="BM385" s="9">
        <v>2324.5700000000002</v>
      </c>
      <c r="BN385" s="9">
        <v>539.79999999999995</v>
      </c>
      <c r="BO385" s="9">
        <v>5570.3</v>
      </c>
      <c r="BP385" s="9">
        <v>7680.7</v>
      </c>
      <c r="BQ385" s="9">
        <v>1023.2</v>
      </c>
      <c r="BR385" s="9">
        <v>348.74</v>
      </c>
      <c r="BS385" s="9">
        <v>349.34</v>
      </c>
      <c r="BT385" s="9">
        <v>4.0374999999999996</v>
      </c>
    </row>
    <row r="386" spans="1:72" s="8" customFormat="1" ht="15" customHeight="1" x14ac:dyDescent="0.25">
      <c r="A386" s="6">
        <v>33451</v>
      </c>
      <c r="B386" s="10">
        <v>19.36666666667</v>
      </c>
      <c r="C386" s="10">
        <v>19.75</v>
      </c>
      <c r="D386" s="10">
        <v>16.649999999999999</v>
      </c>
      <c r="E386" s="10">
        <v>21.7</v>
      </c>
      <c r="F386" s="10">
        <v>39.5</v>
      </c>
      <c r="G386" s="10">
        <v>31</v>
      </c>
      <c r="H386" s="10">
        <v>1.31</v>
      </c>
      <c r="I386" s="10">
        <v>2.98</v>
      </c>
      <c r="J386" s="10">
        <v>3.99</v>
      </c>
      <c r="K386" s="10">
        <v>32.777857731979999</v>
      </c>
      <c r="L386" s="10">
        <v>1.1389</v>
      </c>
      <c r="M386" s="10">
        <v>1.8027</v>
      </c>
      <c r="N386" s="10">
        <v>0.99</v>
      </c>
      <c r="O386" s="10">
        <v>1.5308999999999999</v>
      </c>
      <c r="P386" s="10">
        <v>1.232421</v>
      </c>
      <c r="Q386" s="10">
        <v>2.0113120000000002</v>
      </c>
      <c r="R386" s="10">
        <v>1.3490869999999999</v>
      </c>
      <c r="S386" s="10">
        <v>459</v>
      </c>
      <c r="T386" s="10">
        <v>928</v>
      </c>
      <c r="U386" s="10">
        <v>452</v>
      </c>
      <c r="V386" s="10">
        <v>929</v>
      </c>
      <c r="W386" s="10">
        <v>338</v>
      </c>
      <c r="X386" s="10" t="s">
        <v>224</v>
      </c>
      <c r="Y386" s="10">
        <v>241</v>
      </c>
      <c r="Z386" s="10">
        <v>457</v>
      </c>
      <c r="AA386" s="10">
        <v>195</v>
      </c>
      <c r="AB386" s="10" t="s">
        <v>224</v>
      </c>
      <c r="AC386" s="10" t="s">
        <v>224</v>
      </c>
      <c r="AD386" s="10">
        <v>67.06</v>
      </c>
      <c r="AE386" s="10">
        <v>110.43</v>
      </c>
      <c r="AF386" s="10">
        <v>105.47</v>
      </c>
      <c r="AG386" s="10">
        <v>298.25</v>
      </c>
      <c r="AH386" s="10">
        <v>245</v>
      </c>
      <c r="AI386" s="10">
        <v>184</v>
      </c>
      <c r="AJ386" s="10" t="s">
        <v>224</v>
      </c>
      <c r="AK386" s="10">
        <v>127.06</v>
      </c>
      <c r="AL386" s="10">
        <v>125.3</v>
      </c>
      <c r="AM386" s="10" t="s">
        <v>224</v>
      </c>
      <c r="AN386" s="10">
        <v>0.47849999999999998</v>
      </c>
      <c r="AO386" s="10">
        <v>0.57201999999999997</v>
      </c>
      <c r="AP386" s="10">
        <v>2.6410999999999998</v>
      </c>
      <c r="AQ386" s="10">
        <v>1.0471945</v>
      </c>
      <c r="AR386" s="10">
        <v>2.1778</v>
      </c>
      <c r="AS386" s="10">
        <v>9.9429999999999996</v>
      </c>
      <c r="AT386" s="10">
        <v>0.58836317667000004</v>
      </c>
      <c r="AU386" s="10">
        <v>0.47993695364</v>
      </c>
      <c r="AV386" s="10">
        <v>0.20860000000000001</v>
      </c>
      <c r="AW386" s="10">
        <v>3531.14</v>
      </c>
      <c r="AX386" s="10">
        <v>295.08999999999997</v>
      </c>
      <c r="AY386" s="10">
        <v>210.57</v>
      </c>
      <c r="AZ386" s="10" t="s">
        <v>224</v>
      </c>
      <c r="BA386" s="10">
        <v>568.58312827972998</v>
      </c>
      <c r="BB386" s="10">
        <v>363.6</v>
      </c>
      <c r="BC386" s="10">
        <v>1.6196999999999999</v>
      </c>
      <c r="BD386" s="10" t="s">
        <v>224</v>
      </c>
      <c r="BE386" s="10">
        <v>0.81679999999999997</v>
      </c>
      <c r="BF386" s="10">
        <v>31.5</v>
      </c>
      <c r="BG386" s="10">
        <v>161.875</v>
      </c>
      <c r="BH386" s="10">
        <v>127</v>
      </c>
      <c r="BI386" s="10">
        <v>132.5</v>
      </c>
      <c r="BJ386" s="10">
        <v>110</v>
      </c>
      <c r="BK386" s="10">
        <v>1256.45</v>
      </c>
      <c r="BL386" s="10">
        <v>34.76</v>
      </c>
      <c r="BM386" s="10">
        <v>2233.19</v>
      </c>
      <c r="BN386" s="10">
        <v>540.20000000000005</v>
      </c>
      <c r="BO386" s="10">
        <v>5638.8</v>
      </c>
      <c r="BP386" s="10">
        <v>8144.7</v>
      </c>
      <c r="BQ386" s="10">
        <v>1046.3</v>
      </c>
      <c r="BR386" s="10">
        <v>356.31</v>
      </c>
      <c r="BS386" s="10">
        <v>346.35</v>
      </c>
      <c r="BT386" s="10">
        <v>3.9573</v>
      </c>
    </row>
    <row r="387" spans="1:72" s="8" customFormat="1" ht="15" customHeight="1" x14ac:dyDescent="0.25">
      <c r="A387" s="6">
        <v>33420</v>
      </c>
      <c r="B387" s="9">
        <v>19.05</v>
      </c>
      <c r="C387" s="9">
        <v>19.45</v>
      </c>
      <c r="D387" s="9">
        <v>16.25</v>
      </c>
      <c r="E387" s="9">
        <v>21.45</v>
      </c>
      <c r="F387" s="9">
        <v>39.5</v>
      </c>
      <c r="G387" s="9">
        <v>31</v>
      </c>
      <c r="H387" s="9">
        <v>1.19</v>
      </c>
      <c r="I387" s="9">
        <v>3</v>
      </c>
      <c r="J387" s="9">
        <v>3.99</v>
      </c>
      <c r="K387" s="9">
        <v>31.415732422929999</v>
      </c>
      <c r="L387" s="9">
        <v>1.0322</v>
      </c>
      <c r="M387" s="9">
        <v>1.8351</v>
      </c>
      <c r="N387" s="9">
        <v>1.0004999999999999</v>
      </c>
      <c r="O387" s="9">
        <v>1.5989</v>
      </c>
      <c r="P387" s="9">
        <v>1.2301420000000001</v>
      </c>
      <c r="Q387" s="9">
        <v>2.2097980000000002</v>
      </c>
      <c r="R387" s="9">
        <v>1.356797</v>
      </c>
      <c r="S387" s="9">
        <v>465</v>
      </c>
      <c r="T387" s="9">
        <v>1180</v>
      </c>
      <c r="U387" s="9">
        <v>471</v>
      </c>
      <c r="V387" s="9">
        <v>930</v>
      </c>
      <c r="W387" s="9">
        <v>341</v>
      </c>
      <c r="X387" s="9" t="s">
        <v>224</v>
      </c>
      <c r="Y387" s="9">
        <v>229</v>
      </c>
      <c r="Z387" s="9">
        <v>431</v>
      </c>
      <c r="AA387" s="9">
        <v>187</v>
      </c>
      <c r="AB387" s="9" t="s">
        <v>224</v>
      </c>
      <c r="AC387" s="9" t="s">
        <v>224</v>
      </c>
      <c r="AD387" s="9">
        <v>72.27</v>
      </c>
      <c r="AE387" s="9">
        <v>105.11</v>
      </c>
      <c r="AF387" s="9">
        <v>99.43</v>
      </c>
      <c r="AG387" s="9">
        <v>303.39999999999998</v>
      </c>
      <c r="AH387" s="9">
        <v>240</v>
      </c>
      <c r="AI387" s="9">
        <v>174</v>
      </c>
      <c r="AJ387" s="9" t="s">
        <v>224</v>
      </c>
      <c r="AK387" s="9">
        <v>116.23</v>
      </c>
      <c r="AL387" s="9">
        <v>118.31</v>
      </c>
      <c r="AM387" s="9" t="s">
        <v>224</v>
      </c>
      <c r="AN387" s="9">
        <v>0.40189999999999998</v>
      </c>
      <c r="AO387" s="9">
        <v>0.51736000000000004</v>
      </c>
      <c r="AP387" s="9">
        <v>2.6873999999999998</v>
      </c>
      <c r="AQ387" s="9">
        <v>1.07144532</v>
      </c>
      <c r="AR387" s="9">
        <v>2.1488999999999998</v>
      </c>
      <c r="AS387" s="9">
        <v>10.619</v>
      </c>
      <c r="AT387" s="9">
        <v>0.57598006033000004</v>
      </c>
      <c r="AU387" s="9">
        <v>0.46840530347999998</v>
      </c>
      <c r="AV387" s="9">
        <v>0.2273</v>
      </c>
      <c r="AW387" s="9">
        <v>3489.62</v>
      </c>
      <c r="AX387" s="9">
        <v>288.20999999999998</v>
      </c>
      <c r="AY387" s="9">
        <v>207.82</v>
      </c>
      <c r="AZ387" s="9" t="s">
        <v>224</v>
      </c>
      <c r="BA387" s="9">
        <v>556.99676597969994</v>
      </c>
      <c r="BB387" s="9">
        <v>365.92</v>
      </c>
      <c r="BC387" s="9">
        <v>1.6992</v>
      </c>
      <c r="BD387" s="9" t="s">
        <v>224</v>
      </c>
      <c r="BE387" s="9">
        <v>0.82250000000000001</v>
      </c>
      <c r="BF387" s="9">
        <v>31.5</v>
      </c>
      <c r="BG387" s="9">
        <v>163.5</v>
      </c>
      <c r="BH387" s="9">
        <v>131</v>
      </c>
      <c r="BI387" s="9">
        <v>132.5</v>
      </c>
      <c r="BJ387" s="9">
        <v>110.4</v>
      </c>
      <c r="BK387" s="9">
        <v>1296.78</v>
      </c>
      <c r="BL387" s="9">
        <v>34.76</v>
      </c>
      <c r="BM387" s="9">
        <v>2236.2800000000002</v>
      </c>
      <c r="BN387" s="9">
        <v>548.1</v>
      </c>
      <c r="BO387" s="9">
        <v>5669.6</v>
      </c>
      <c r="BP387" s="9">
        <v>8541.2999999999993</v>
      </c>
      <c r="BQ387" s="9">
        <v>1063.0999999999999</v>
      </c>
      <c r="BR387" s="9">
        <v>367.69</v>
      </c>
      <c r="BS387" s="9">
        <v>376.03</v>
      </c>
      <c r="BT387" s="9">
        <v>4.3475000000000001</v>
      </c>
    </row>
    <row r="388" spans="1:72" s="8" customFormat="1" ht="15" customHeight="1" x14ac:dyDescent="0.25">
      <c r="A388" s="6">
        <v>33390</v>
      </c>
      <c r="B388" s="10">
        <v>17.933333333330001</v>
      </c>
      <c r="C388" s="10">
        <v>18.2</v>
      </c>
      <c r="D388" s="10">
        <v>15.4</v>
      </c>
      <c r="E388" s="10">
        <v>20.2</v>
      </c>
      <c r="F388" s="10">
        <v>39.5</v>
      </c>
      <c r="G388" s="10">
        <v>31</v>
      </c>
      <c r="H388" s="10">
        <v>1.2</v>
      </c>
      <c r="I388" s="10">
        <v>3.29</v>
      </c>
      <c r="J388" s="10">
        <v>3.99</v>
      </c>
      <c r="K388" s="10">
        <v>32.915818145679999</v>
      </c>
      <c r="L388" s="10">
        <v>1.0407999999999999</v>
      </c>
      <c r="M388" s="10">
        <v>1.891</v>
      </c>
      <c r="N388" s="10">
        <v>1.0004999999999999</v>
      </c>
      <c r="O388" s="10">
        <v>1.7916000000000001</v>
      </c>
      <c r="P388" s="10">
        <v>1.515269</v>
      </c>
      <c r="Q388" s="10">
        <v>2.4824350000000002</v>
      </c>
      <c r="R388" s="10">
        <v>1.376949</v>
      </c>
      <c r="S388" s="10">
        <v>369</v>
      </c>
      <c r="T388" s="10">
        <v>1103</v>
      </c>
      <c r="U388" s="10">
        <v>482</v>
      </c>
      <c r="V388" s="10">
        <v>919</v>
      </c>
      <c r="W388" s="10">
        <v>311</v>
      </c>
      <c r="X388" s="10" t="s">
        <v>224</v>
      </c>
      <c r="Y388" s="10">
        <v>241</v>
      </c>
      <c r="Z388" s="10">
        <v>440</v>
      </c>
      <c r="AA388" s="10">
        <v>201</v>
      </c>
      <c r="AB388" s="10" t="s">
        <v>224</v>
      </c>
      <c r="AC388" s="10" t="s">
        <v>224</v>
      </c>
      <c r="AD388" s="10">
        <v>71.28</v>
      </c>
      <c r="AE388" s="10">
        <v>104.21</v>
      </c>
      <c r="AF388" s="10">
        <v>98</v>
      </c>
      <c r="AG388" s="10">
        <v>293.25</v>
      </c>
      <c r="AH388" s="10">
        <v>230</v>
      </c>
      <c r="AI388" s="10">
        <v>163</v>
      </c>
      <c r="AJ388" s="10" t="s">
        <v>224</v>
      </c>
      <c r="AK388" s="10">
        <v>118.18</v>
      </c>
      <c r="AL388" s="10">
        <v>120.15</v>
      </c>
      <c r="AM388" s="10" t="s">
        <v>224</v>
      </c>
      <c r="AN388" s="10">
        <v>0.63383</v>
      </c>
      <c r="AO388" s="10">
        <v>0.39648</v>
      </c>
      <c r="AP388" s="10">
        <v>2.7029000000000001</v>
      </c>
      <c r="AQ388" s="10">
        <v>1.0471945</v>
      </c>
      <c r="AR388" s="10">
        <v>2.1964999999999999</v>
      </c>
      <c r="AS388" s="10">
        <v>13.117000000000001</v>
      </c>
      <c r="AT388" s="10">
        <v>0.56439244191000004</v>
      </c>
      <c r="AU388" s="10">
        <v>0.47178871364000002</v>
      </c>
      <c r="AV388" s="10">
        <v>0.20280000000000001</v>
      </c>
      <c r="AW388" s="10">
        <v>3466.27</v>
      </c>
      <c r="AX388" s="10">
        <v>288.87</v>
      </c>
      <c r="AY388" s="10">
        <v>200.15</v>
      </c>
      <c r="AZ388" s="10" t="s">
        <v>224</v>
      </c>
      <c r="BA388" s="10">
        <v>558.25861632515</v>
      </c>
      <c r="BB388" s="10">
        <v>361.26</v>
      </c>
      <c r="BC388" s="10">
        <v>1.7848999999999999</v>
      </c>
      <c r="BD388" s="10" t="s">
        <v>224</v>
      </c>
      <c r="BE388" s="10">
        <v>0.83640000000000003</v>
      </c>
      <c r="BF388" s="10">
        <v>31.5</v>
      </c>
      <c r="BG388" s="10">
        <v>159.25</v>
      </c>
      <c r="BH388" s="10">
        <v>129.5</v>
      </c>
      <c r="BI388" s="10">
        <v>135.5</v>
      </c>
      <c r="BJ388" s="10">
        <v>112</v>
      </c>
      <c r="BK388" s="10">
        <v>1275.1500000000001</v>
      </c>
      <c r="BL388" s="10">
        <v>34.76</v>
      </c>
      <c r="BM388" s="10">
        <v>2219.2800000000002</v>
      </c>
      <c r="BN388" s="10">
        <v>549.4</v>
      </c>
      <c r="BO388" s="10">
        <v>5710.6</v>
      </c>
      <c r="BP388" s="10">
        <v>8280</v>
      </c>
      <c r="BQ388" s="10">
        <v>1061.5999999999999</v>
      </c>
      <c r="BR388" s="10">
        <v>366.72</v>
      </c>
      <c r="BS388" s="10">
        <v>376.05</v>
      </c>
      <c r="BT388" s="10">
        <v>4.3898000000000001</v>
      </c>
    </row>
    <row r="389" spans="1:72" s="8" customFormat="1" ht="15" customHeight="1" x14ac:dyDescent="0.25">
      <c r="A389" s="6">
        <v>33359</v>
      </c>
      <c r="B389" s="9">
        <v>18.816666666669999</v>
      </c>
      <c r="C389" s="9">
        <v>19.3</v>
      </c>
      <c r="D389" s="9">
        <v>15.9</v>
      </c>
      <c r="E389" s="9">
        <v>21.25</v>
      </c>
      <c r="F389" s="9">
        <v>39.5</v>
      </c>
      <c r="G389" s="9">
        <v>31</v>
      </c>
      <c r="H389" s="9">
        <v>1.31</v>
      </c>
      <c r="I389" s="9">
        <v>3.37</v>
      </c>
      <c r="J389" s="9">
        <v>3.99</v>
      </c>
      <c r="K389" s="9">
        <v>34.631906963959999</v>
      </c>
      <c r="L389" s="9">
        <v>1.0622</v>
      </c>
      <c r="M389" s="9">
        <v>1.9375</v>
      </c>
      <c r="N389" s="9">
        <v>1.0375000000000001</v>
      </c>
      <c r="O389" s="9">
        <v>1.9039999999999999</v>
      </c>
      <c r="P389" s="9">
        <v>1.5862560000000001</v>
      </c>
      <c r="Q389" s="9">
        <v>2.6475909999999998</v>
      </c>
      <c r="R389" s="9">
        <v>1.4781500000000001</v>
      </c>
      <c r="S389" s="9">
        <v>335</v>
      </c>
      <c r="T389" s="9">
        <v>1256</v>
      </c>
      <c r="U389" s="9">
        <v>471</v>
      </c>
      <c r="V389" s="9">
        <v>937</v>
      </c>
      <c r="W389" s="9">
        <v>318</v>
      </c>
      <c r="X389" s="9" t="s">
        <v>224</v>
      </c>
      <c r="Y389" s="9">
        <v>241</v>
      </c>
      <c r="Z389" s="9">
        <v>444</v>
      </c>
      <c r="AA389" s="9">
        <v>200</v>
      </c>
      <c r="AB389" s="9" t="s">
        <v>224</v>
      </c>
      <c r="AC389" s="9" t="s">
        <v>224</v>
      </c>
      <c r="AD389" s="9">
        <v>85.3</v>
      </c>
      <c r="AE389" s="9">
        <v>105.7</v>
      </c>
      <c r="AF389" s="9">
        <v>101.99</v>
      </c>
      <c r="AG389" s="9">
        <v>288.25</v>
      </c>
      <c r="AH389" s="9">
        <v>234</v>
      </c>
      <c r="AI389" s="9">
        <v>173</v>
      </c>
      <c r="AJ389" s="9" t="s">
        <v>224</v>
      </c>
      <c r="AK389" s="9">
        <v>115.63</v>
      </c>
      <c r="AL389" s="9">
        <v>121.99</v>
      </c>
      <c r="AM389" s="9" t="s">
        <v>224</v>
      </c>
      <c r="AN389" s="9">
        <v>0.63263000000000003</v>
      </c>
      <c r="AO389" s="9">
        <v>0.48845</v>
      </c>
      <c r="AP389" s="9">
        <v>2.6259000000000001</v>
      </c>
      <c r="AQ389" s="9">
        <v>1.06483146</v>
      </c>
      <c r="AR389" s="9">
        <v>2.3052999999999999</v>
      </c>
      <c r="AS389" s="9">
        <v>13.2</v>
      </c>
      <c r="AT389" s="9">
        <v>0.59131915071999996</v>
      </c>
      <c r="AU389" s="9">
        <v>0.46914310909000001</v>
      </c>
      <c r="AV389" s="9">
        <v>0.1671</v>
      </c>
      <c r="AW389" s="9">
        <v>3439.41</v>
      </c>
      <c r="AX389" s="9">
        <v>300.79000000000002</v>
      </c>
      <c r="AY389" s="9">
        <v>174.04</v>
      </c>
      <c r="AZ389" s="9" t="s">
        <v>224</v>
      </c>
      <c r="BA389" s="9">
        <v>540.19139855524998</v>
      </c>
      <c r="BB389" s="9">
        <v>365.84</v>
      </c>
      <c r="BC389" s="9">
        <v>1.8152999999999999</v>
      </c>
      <c r="BD389" s="9" t="s">
        <v>224</v>
      </c>
      <c r="BE389" s="9">
        <v>0.82079999999999997</v>
      </c>
      <c r="BF389" s="9">
        <v>31.5</v>
      </c>
      <c r="BG389" s="9">
        <v>165.25</v>
      </c>
      <c r="BH389" s="9">
        <v>130.6</v>
      </c>
      <c r="BI389" s="9">
        <v>138.5</v>
      </c>
      <c r="BJ389" s="9">
        <v>112</v>
      </c>
      <c r="BK389" s="9">
        <v>1296.05</v>
      </c>
      <c r="BL389" s="9">
        <v>34.76</v>
      </c>
      <c r="BM389" s="9">
        <v>2305.88</v>
      </c>
      <c r="BN389" s="9">
        <v>555.20000000000005</v>
      </c>
      <c r="BO389" s="9">
        <v>5701.7</v>
      </c>
      <c r="BP389" s="9">
        <v>8452.4</v>
      </c>
      <c r="BQ389" s="9">
        <v>1090.9000000000001</v>
      </c>
      <c r="BR389" s="9">
        <v>356.95</v>
      </c>
      <c r="BS389" s="9">
        <v>389.64</v>
      </c>
      <c r="BT389" s="9">
        <v>4.0461999999999998</v>
      </c>
    </row>
    <row r="390" spans="1:72" s="8" customFormat="1" ht="15" customHeight="1" x14ac:dyDescent="0.25">
      <c r="A390" s="6">
        <v>33329</v>
      </c>
      <c r="B390" s="10">
        <v>18.466666666670001</v>
      </c>
      <c r="C390" s="10">
        <v>19.25</v>
      </c>
      <c r="D390" s="10">
        <v>15.35</v>
      </c>
      <c r="E390" s="10">
        <v>20.8</v>
      </c>
      <c r="F390" s="10">
        <v>39.5</v>
      </c>
      <c r="G390" s="10">
        <v>31</v>
      </c>
      <c r="H390" s="10">
        <v>1.33</v>
      </c>
      <c r="I390" s="10">
        <v>3.47</v>
      </c>
      <c r="J390" s="10">
        <v>3.99</v>
      </c>
      <c r="K390" s="10">
        <v>35.350171662400001</v>
      </c>
      <c r="L390" s="10">
        <v>1.1457999999999999</v>
      </c>
      <c r="M390" s="10">
        <v>2.0272999999999999</v>
      </c>
      <c r="N390" s="10">
        <v>1.1229</v>
      </c>
      <c r="O390" s="10">
        <v>1.7611000000000001</v>
      </c>
      <c r="P390" s="10">
        <v>1.6344829999999999</v>
      </c>
      <c r="Q390" s="10">
        <v>2.173848</v>
      </c>
      <c r="R390" s="10">
        <v>1.4749399999999999</v>
      </c>
      <c r="S390" s="10">
        <v>323</v>
      </c>
      <c r="T390" s="10">
        <v>1500</v>
      </c>
      <c r="U390" s="10">
        <v>459</v>
      </c>
      <c r="V390" s="10">
        <v>986</v>
      </c>
      <c r="W390" s="10">
        <v>319</v>
      </c>
      <c r="X390" s="10" t="s">
        <v>224</v>
      </c>
      <c r="Y390" s="10">
        <v>245</v>
      </c>
      <c r="Z390" s="10">
        <v>460</v>
      </c>
      <c r="AA390" s="10">
        <v>188</v>
      </c>
      <c r="AB390" s="10" t="s">
        <v>224</v>
      </c>
      <c r="AC390" s="10" t="s">
        <v>224</v>
      </c>
      <c r="AD390" s="10">
        <v>85.15</v>
      </c>
      <c r="AE390" s="10">
        <v>110.33</v>
      </c>
      <c r="AF390" s="10">
        <v>109.02</v>
      </c>
      <c r="AG390" s="10">
        <v>285.8</v>
      </c>
      <c r="AH390" s="10">
        <v>234</v>
      </c>
      <c r="AI390" s="10">
        <v>176</v>
      </c>
      <c r="AJ390" s="10" t="s">
        <v>224</v>
      </c>
      <c r="AK390" s="10">
        <v>117.05</v>
      </c>
      <c r="AL390" s="10">
        <v>120.89</v>
      </c>
      <c r="AM390" s="10" t="s">
        <v>224</v>
      </c>
      <c r="AN390" s="10">
        <v>0.77912999999999999</v>
      </c>
      <c r="AO390" s="10">
        <v>0.50087000000000004</v>
      </c>
      <c r="AP390" s="10">
        <v>2.6112000000000002</v>
      </c>
      <c r="AQ390" s="10">
        <v>1.05601298</v>
      </c>
      <c r="AR390" s="10">
        <v>2.2949999999999999</v>
      </c>
      <c r="AS390" s="10">
        <v>13.337999999999999</v>
      </c>
      <c r="AT390" s="10">
        <v>0.59940297044000002</v>
      </c>
      <c r="AU390" s="10">
        <v>0.46782039090999999</v>
      </c>
      <c r="AV390" s="10">
        <v>0.1875</v>
      </c>
      <c r="AW390" s="10">
        <v>3396.7</v>
      </c>
      <c r="AX390" s="10">
        <v>303.85000000000002</v>
      </c>
      <c r="AY390" s="10">
        <v>175.59</v>
      </c>
      <c r="AZ390" s="10" t="s">
        <v>224</v>
      </c>
      <c r="BA390" s="10">
        <v>551.3355760805</v>
      </c>
      <c r="BB390" s="10">
        <v>368.34</v>
      </c>
      <c r="BC390" s="10">
        <v>1.8262</v>
      </c>
      <c r="BD390" s="10" t="s">
        <v>224</v>
      </c>
      <c r="BE390" s="10">
        <v>0.82299999999999995</v>
      </c>
      <c r="BF390" s="10">
        <v>31.5</v>
      </c>
      <c r="BG390" s="10">
        <v>166</v>
      </c>
      <c r="BH390" s="10">
        <v>143.25</v>
      </c>
      <c r="BI390" s="10">
        <v>143.5</v>
      </c>
      <c r="BJ390" s="10">
        <v>108</v>
      </c>
      <c r="BK390" s="10">
        <v>1391.86</v>
      </c>
      <c r="BL390" s="10">
        <v>34.76</v>
      </c>
      <c r="BM390" s="10">
        <v>2472.04</v>
      </c>
      <c r="BN390" s="10">
        <v>600.9</v>
      </c>
      <c r="BO390" s="10">
        <v>5560</v>
      </c>
      <c r="BP390" s="10">
        <v>9021</v>
      </c>
      <c r="BQ390" s="10">
        <v>1252.9000000000001</v>
      </c>
      <c r="BR390" s="10">
        <v>358.38</v>
      </c>
      <c r="BS390" s="10">
        <v>396.88</v>
      </c>
      <c r="BT390" s="10">
        <v>3.9754999999999998</v>
      </c>
    </row>
    <row r="391" spans="1:72" s="8" customFormat="1" ht="15" customHeight="1" x14ac:dyDescent="0.25">
      <c r="A391" s="6">
        <v>33298</v>
      </c>
      <c r="B391" s="9">
        <v>18.066666666669999</v>
      </c>
      <c r="C391" s="9">
        <v>19.45</v>
      </c>
      <c r="D391" s="9">
        <v>14.85</v>
      </c>
      <c r="E391" s="9">
        <v>19.899999999999999</v>
      </c>
      <c r="F391" s="9">
        <v>39.5</v>
      </c>
      <c r="G391" s="9">
        <v>31</v>
      </c>
      <c r="H391" s="9">
        <v>1.34</v>
      </c>
      <c r="I391" s="9">
        <v>3.33</v>
      </c>
      <c r="J391" s="9">
        <v>3.99</v>
      </c>
      <c r="K391" s="9">
        <v>34.80604925758</v>
      </c>
      <c r="L391" s="9">
        <v>1.2102999999999999</v>
      </c>
      <c r="M391" s="9">
        <v>2.0628000000000002</v>
      </c>
      <c r="N391" s="9">
        <v>1.1324000000000001</v>
      </c>
      <c r="O391" s="9">
        <v>1.7615000000000001</v>
      </c>
      <c r="P391" s="9">
        <v>1.740283</v>
      </c>
      <c r="Q391" s="9">
        <v>2.06454</v>
      </c>
      <c r="R391" s="9">
        <v>1.4797750000000001</v>
      </c>
      <c r="S391" s="9">
        <v>343</v>
      </c>
      <c r="T391" s="9">
        <v>1700</v>
      </c>
      <c r="U391" s="9">
        <v>455</v>
      </c>
      <c r="V391" s="9">
        <v>1022</v>
      </c>
      <c r="W391" s="9">
        <v>348</v>
      </c>
      <c r="X391" s="9" t="s">
        <v>224</v>
      </c>
      <c r="Y391" s="9">
        <v>244</v>
      </c>
      <c r="Z391" s="9">
        <v>453</v>
      </c>
      <c r="AA391" s="9">
        <v>187</v>
      </c>
      <c r="AB391" s="9" t="s">
        <v>224</v>
      </c>
      <c r="AC391" s="9" t="s">
        <v>224</v>
      </c>
      <c r="AD391" s="9">
        <v>88.09</v>
      </c>
      <c r="AE391" s="9">
        <v>109.54</v>
      </c>
      <c r="AF391" s="9">
        <v>109.9</v>
      </c>
      <c r="AG391" s="9">
        <v>311.5</v>
      </c>
      <c r="AH391" s="9">
        <v>248</v>
      </c>
      <c r="AI391" s="9">
        <v>175</v>
      </c>
      <c r="AJ391" s="9" t="s">
        <v>224</v>
      </c>
      <c r="AK391" s="9">
        <v>116.16</v>
      </c>
      <c r="AL391" s="9">
        <v>119.42</v>
      </c>
      <c r="AM391" s="9" t="s">
        <v>224</v>
      </c>
      <c r="AN391" s="9">
        <v>0.83723000000000003</v>
      </c>
      <c r="AO391" s="9">
        <v>0.52210000000000001</v>
      </c>
      <c r="AP391" s="9">
        <v>2.5918000000000001</v>
      </c>
      <c r="AQ391" s="9">
        <v>1.069681624</v>
      </c>
      <c r="AR391" s="9">
        <v>2.4537</v>
      </c>
      <c r="AS391" s="9">
        <v>13.14</v>
      </c>
      <c r="AT391" s="9">
        <v>0.62716890894999999</v>
      </c>
      <c r="AU391" s="9">
        <v>0.47245007273</v>
      </c>
      <c r="AV391" s="9">
        <v>0.20150000000000001</v>
      </c>
      <c r="AW391" s="9">
        <v>3400.39</v>
      </c>
      <c r="AX391" s="9">
        <v>338.84</v>
      </c>
      <c r="AY391" s="9">
        <v>162.57</v>
      </c>
      <c r="AZ391" s="9" t="s">
        <v>224</v>
      </c>
      <c r="BA391" s="9">
        <v>523.01320974856003</v>
      </c>
      <c r="BB391" s="9">
        <v>364.43</v>
      </c>
      <c r="BC391" s="9">
        <v>1.857</v>
      </c>
      <c r="BD391" s="9" t="s">
        <v>224</v>
      </c>
      <c r="BE391" s="9">
        <v>0.83250000000000002</v>
      </c>
      <c r="BF391" s="9">
        <v>31.5</v>
      </c>
      <c r="BG391" s="9">
        <v>163.625</v>
      </c>
      <c r="BH391" s="9">
        <v>147.5</v>
      </c>
      <c r="BI391" s="9">
        <v>145</v>
      </c>
      <c r="BJ391" s="9">
        <v>95.625</v>
      </c>
      <c r="BK391" s="9">
        <v>1496</v>
      </c>
      <c r="BL391" s="9">
        <v>34.76</v>
      </c>
      <c r="BM391" s="9">
        <v>2409.63</v>
      </c>
      <c r="BN391" s="9">
        <v>603</v>
      </c>
      <c r="BO391" s="9">
        <v>5517.4</v>
      </c>
      <c r="BP391" s="9">
        <v>8700.7999999999993</v>
      </c>
      <c r="BQ391" s="9">
        <v>1198.5999999999999</v>
      </c>
      <c r="BR391" s="9">
        <v>363.34</v>
      </c>
      <c r="BS391" s="9">
        <v>399.99</v>
      </c>
      <c r="BT391" s="9">
        <v>3.9428000000000001</v>
      </c>
    </row>
    <row r="392" spans="1:72" s="8" customFormat="1" ht="15" customHeight="1" x14ac:dyDescent="0.25">
      <c r="A392" s="6">
        <v>33270</v>
      </c>
      <c r="B392" s="10">
        <v>18.13333333333</v>
      </c>
      <c r="C392" s="10">
        <v>19.399999999999999</v>
      </c>
      <c r="D392" s="10">
        <v>14.45</v>
      </c>
      <c r="E392" s="10">
        <v>20.55</v>
      </c>
      <c r="F392" s="10">
        <v>40.5</v>
      </c>
      <c r="G392" s="10">
        <v>34</v>
      </c>
      <c r="H392" s="10">
        <v>1.36</v>
      </c>
      <c r="I392" s="10">
        <v>3.41</v>
      </c>
      <c r="J392" s="10">
        <v>3.99</v>
      </c>
      <c r="K392" s="10">
        <v>35.429234508230003</v>
      </c>
      <c r="L392" s="10">
        <v>1.2146999999999999</v>
      </c>
      <c r="M392" s="10">
        <v>1.9666999999999999</v>
      </c>
      <c r="N392" s="10">
        <v>1.1435</v>
      </c>
      <c r="O392" s="10">
        <v>1.7684</v>
      </c>
      <c r="P392" s="10">
        <v>1.6423430000000001</v>
      </c>
      <c r="Q392" s="10">
        <v>2.1815000000000002</v>
      </c>
      <c r="R392" s="10">
        <v>1.481395</v>
      </c>
      <c r="S392" s="10">
        <v>330</v>
      </c>
      <c r="T392" s="10">
        <v>1788</v>
      </c>
      <c r="U392" s="10">
        <v>476</v>
      </c>
      <c r="V392" s="10">
        <v>1027</v>
      </c>
      <c r="W392" s="10">
        <v>338</v>
      </c>
      <c r="X392" s="10" t="s">
        <v>224</v>
      </c>
      <c r="Y392" s="10">
        <v>241</v>
      </c>
      <c r="Z392" s="10">
        <v>445</v>
      </c>
      <c r="AA392" s="10">
        <v>192</v>
      </c>
      <c r="AB392" s="10" t="s">
        <v>224</v>
      </c>
      <c r="AC392" s="10" t="s">
        <v>224</v>
      </c>
      <c r="AD392" s="10">
        <v>92.04</v>
      </c>
      <c r="AE392" s="10">
        <v>106.1</v>
      </c>
      <c r="AF392" s="10">
        <v>106.37</v>
      </c>
      <c r="AG392" s="10">
        <v>327.25</v>
      </c>
      <c r="AH392" s="10">
        <v>265</v>
      </c>
      <c r="AI392" s="10">
        <v>187</v>
      </c>
      <c r="AJ392" s="10" t="s">
        <v>224</v>
      </c>
      <c r="AK392" s="10">
        <v>106.37</v>
      </c>
      <c r="AL392" s="10">
        <v>113.91</v>
      </c>
      <c r="AM392" s="10" t="s">
        <v>224</v>
      </c>
      <c r="AN392" s="10">
        <v>0.69377</v>
      </c>
      <c r="AO392" s="10">
        <v>0.50148000000000004</v>
      </c>
      <c r="AP392" s="10">
        <v>2.7269000000000001</v>
      </c>
      <c r="AQ392" s="10">
        <v>1.075413636</v>
      </c>
      <c r="AR392" s="10">
        <v>2.6595</v>
      </c>
      <c r="AS392" s="10">
        <v>12.648999999999999</v>
      </c>
      <c r="AT392" s="10">
        <v>0.67333238723</v>
      </c>
      <c r="AU392" s="10">
        <v>0.47222956363000002</v>
      </c>
      <c r="AV392" s="10">
        <v>0.18759999999999999</v>
      </c>
      <c r="AW392" s="10">
        <v>3375.34</v>
      </c>
      <c r="AX392" s="10">
        <v>367.11</v>
      </c>
      <c r="AY392" s="10">
        <v>176.93</v>
      </c>
      <c r="AZ392" s="10" t="s">
        <v>224</v>
      </c>
      <c r="BA392" s="10">
        <v>513.30036061993997</v>
      </c>
      <c r="BB392" s="10">
        <v>371.7</v>
      </c>
      <c r="BC392" s="10">
        <v>1.8712</v>
      </c>
      <c r="BD392" s="10" t="s">
        <v>224</v>
      </c>
      <c r="BE392" s="10">
        <v>0.84860000000000002</v>
      </c>
      <c r="BF392" s="10">
        <v>31.5</v>
      </c>
      <c r="BG392" s="10">
        <v>160.625</v>
      </c>
      <c r="BH392" s="10">
        <v>152.5</v>
      </c>
      <c r="BI392" s="10">
        <v>151</v>
      </c>
      <c r="BJ392" s="10">
        <v>95.625</v>
      </c>
      <c r="BK392" s="10">
        <v>1504.6</v>
      </c>
      <c r="BL392" s="10">
        <v>34.76</v>
      </c>
      <c r="BM392" s="10">
        <v>2449.38</v>
      </c>
      <c r="BN392" s="10">
        <v>593.79999999999995</v>
      </c>
      <c r="BO392" s="10">
        <v>5583.7</v>
      </c>
      <c r="BP392" s="10">
        <v>8672.2999999999993</v>
      </c>
      <c r="BQ392" s="10">
        <v>1188.0999999999999</v>
      </c>
      <c r="BR392" s="10">
        <v>363.83</v>
      </c>
      <c r="BS392" s="10">
        <v>386.79</v>
      </c>
      <c r="BT392" s="10">
        <v>3.7376</v>
      </c>
    </row>
    <row r="393" spans="1:72" s="8" customFormat="1" ht="15" customHeight="1" x14ac:dyDescent="0.25">
      <c r="A393" s="6">
        <v>33239</v>
      </c>
      <c r="B393" s="9">
        <v>22.58333333333</v>
      </c>
      <c r="C393" s="9">
        <v>23.65</v>
      </c>
      <c r="D393" s="9">
        <v>19.399999999999999</v>
      </c>
      <c r="E393" s="9">
        <v>24.7</v>
      </c>
      <c r="F393" s="9">
        <v>40.5</v>
      </c>
      <c r="G393" s="9">
        <v>34</v>
      </c>
      <c r="H393" s="9">
        <v>1.67</v>
      </c>
      <c r="I393" s="9">
        <v>3.44</v>
      </c>
      <c r="J393" s="9">
        <v>3.99</v>
      </c>
      <c r="K393" s="9">
        <v>39.336299301750003</v>
      </c>
      <c r="L393" s="9">
        <v>1.2417</v>
      </c>
      <c r="M393" s="9">
        <v>1.8945000000000001</v>
      </c>
      <c r="N393" s="9">
        <v>1.1647000000000001</v>
      </c>
      <c r="O393" s="9">
        <v>1.9187000000000001</v>
      </c>
      <c r="P393" s="9">
        <v>1.6788339999999999</v>
      </c>
      <c r="Q393" s="9">
        <v>2.5227780000000002</v>
      </c>
      <c r="R393" s="9">
        <v>1.5544150000000001</v>
      </c>
      <c r="S393" s="9">
        <v>340</v>
      </c>
      <c r="T393" s="9">
        <v>1850</v>
      </c>
      <c r="U393" s="9">
        <v>480</v>
      </c>
      <c r="V393" s="9">
        <v>1013</v>
      </c>
      <c r="W393" s="9">
        <v>349</v>
      </c>
      <c r="X393" s="9" t="s">
        <v>224</v>
      </c>
      <c r="Y393" s="9">
        <v>239</v>
      </c>
      <c r="Z393" s="9">
        <v>455</v>
      </c>
      <c r="AA393" s="9">
        <v>198</v>
      </c>
      <c r="AB393" s="9" t="s">
        <v>224</v>
      </c>
      <c r="AC393" s="9" t="s">
        <v>224</v>
      </c>
      <c r="AD393" s="9">
        <v>93.88</v>
      </c>
      <c r="AE393" s="9">
        <v>105.67</v>
      </c>
      <c r="AF393" s="9">
        <v>105.07</v>
      </c>
      <c r="AG393" s="9">
        <v>303.39999999999998</v>
      </c>
      <c r="AH393" s="9">
        <v>239</v>
      </c>
      <c r="AI393" s="9">
        <v>165</v>
      </c>
      <c r="AJ393" s="9" t="s">
        <v>224</v>
      </c>
      <c r="AK393" s="9">
        <v>107.07</v>
      </c>
      <c r="AL393" s="9">
        <v>111.33</v>
      </c>
      <c r="AM393" s="9" t="s">
        <v>224</v>
      </c>
      <c r="AN393" s="9">
        <v>0.59669000000000005</v>
      </c>
      <c r="AO393" s="9">
        <v>0.51121000000000005</v>
      </c>
      <c r="AP393" s="9">
        <v>2.5931000000000002</v>
      </c>
      <c r="AQ393" s="9">
        <v>1.0513832780000001</v>
      </c>
      <c r="AR393" s="9">
        <v>2.6341000000000001</v>
      </c>
      <c r="AS393" s="9">
        <v>12.015000000000001</v>
      </c>
      <c r="AT393" s="9">
        <v>0.66236786258000002</v>
      </c>
      <c r="AU393" s="9">
        <v>0.48060714317999997</v>
      </c>
      <c r="AV393" s="9">
        <v>0.19409999999999999</v>
      </c>
      <c r="AW393" s="9">
        <v>3429.54</v>
      </c>
      <c r="AX393" s="9">
        <v>360.57</v>
      </c>
      <c r="AY393" s="9">
        <v>169.19</v>
      </c>
      <c r="AZ393" s="9" t="s">
        <v>224</v>
      </c>
      <c r="BA393" s="9">
        <v>515.08631141536</v>
      </c>
      <c r="BB393" s="9">
        <v>362.26</v>
      </c>
      <c r="BC393" s="9">
        <v>1.8466</v>
      </c>
      <c r="BD393" s="9" t="s">
        <v>224</v>
      </c>
      <c r="BE393" s="9">
        <v>0.86819999999999997</v>
      </c>
      <c r="BF393" s="9">
        <v>31.5</v>
      </c>
      <c r="BG393" s="9">
        <v>157.375</v>
      </c>
      <c r="BH393" s="9">
        <v>152.5</v>
      </c>
      <c r="BI393" s="9">
        <v>151</v>
      </c>
      <c r="BJ393" s="9">
        <v>93.5</v>
      </c>
      <c r="BK393" s="9">
        <v>1515.18</v>
      </c>
      <c r="BL393" s="9">
        <v>34.76</v>
      </c>
      <c r="BM393" s="9">
        <v>2448.52</v>
      </c>
      <c r="BN393" s="9">
        <v>600.4</v>
      </c>
      <c r="BO393" s="9">
        <v>5623.2</v>
      </c>
      <c r="BP393" s="9">
        <v>8568.7999999999993</v>
      </c>
      <c r="BQ393" s="9">
        <v>1206.2</v>
      </c>
      <c r="BR393" s="9">
        <v>383.64</v>
      </c>
      <c r="BS393" s="9">
        <v>407.84</v>
      </c>
      <c r="BT393" s="9">
        <v>4.0517000000000003</v>
      </c>
    </row>
    <row r="394" spans="1:72" s="8" customFormat="1" ht="15" customHeight="1" x14ac:dyDescent="0.25">
      <c r="A394" s="6">
        <v>33208</v>
      </c>
      <c r="B394" s="10">
        <v>26.13333333333</v>
      </c>
      <c r="C394" s="10">
        <v>28</v>
      </c>
      <c r="D394" s="10">
        <v>23.25</v>
      </c>
      <c r="E394" s="10">
        <v>27.15</v>
      </c>
      <c r="F394" s="10">
        <v>40.5</v>
      </c>
      <c r="G394" s="10">
        <v>34</v>
      </c>
      <c r="H394" s="10">
        <v>2.11</v>
      </c>
      <c r="I394" s="10">
        <v>2.82</v>
      </c>
      <c r="J394" s="10">
        <v>3.64</v>
      </c>
      <c r="K394" s="10">
        <v>41.494797597409999</v>
      </c>
      <c r="L394" s="10">
        <v>1.2964</v>
      </c>
      <c r="M394" s="10">
        <v>1.9661</v>
      </c>
      <c r="N394" s="10">
        <v>1.2446999999999999</v>
      </c>
      <c r="O394" s="10">
        <v>1.9380999999999999</v>
      </c>
      <c r="P394" s="10">
        <v>1.683902</v>
      </c>
      <c r="Q394" s="10">
        <v>2.6086960000000001</v>
      </c>
      <c r="R394" s="10">
        <v>1.5216670000000001</v>
      </c>
      <c r="S394" s="10">
        <v>325</v>
      </c>
      <c r="T394" s="10">
        <v>2000</v>
      </c>
      <c r="U394" s="10">
        <v>481</v>
      </c>
      <c r="V394" s="10">
        <v>1038</v>
      </c>
      <c r="W394" s="10">
        <v>346</v>
      </c>
      <c r="X394" s="10" t="s">
        <v>224</v>
      </c>
      <c r="Y394" s="10">
        <v>244</v>
      </c>
      <c r="Z394" s="10">
        <v>476</v>
      </c>
      <c r="AA394" s="10">
        <v>208</v>
      </c>
      <c r="AB394" s="10" t="s">
        <v>224</v>
      </c>
      <c r="AC394" s="10" t="s">
        <v>224</v>
      </c>
      <c r="AD394" s="10">
        <v>89.81</v>
      </c>
      <c r="AE394" s="10">
        <v>102.01</v>
      </c>
      <c r="AF394" s="10">
        <v>100.97</v>
      </c>
      <c r="AG394" s="10">
        <v>263.75</v>
      </c>
      <c r="AH394" s="10">
        <v>227</v>
      </c>
      <c r="AI394" s="10">
        <v>147</v>
      </c>
      <c r="AJ394" s="10" t="s">
        <v>224</v>
      </c>
      <c r="AK394" s="10">
        <v>108.35</v>
      </c>
      <c r="AL394" s="10">
        <v>113.17</v>
      </c>
      <c r="AM394" s="10" t="s">
        <v>224</v>
      </c>
      <c r="AN394" s="10">
        <v>0.496</v>
      </c>
      <c r="AO394" s="10">
        <v>0.43411</v>
      </c>
      <c r="AP394" s="10">
        <v>2.5476999999999999</v>
      </c>
      <c r="AQ394" s="10">
        <v>1.0471945</v>
      </c>
      <c r="AR394" s="10">
        <v>2.6516999999999999</v>
      </c>
      <c r="AS394" s="10">
        <v>11.75</v>
      </c>
      <c r="AT394" s="10">
        <v>0.66014136828000003</v>
      </c>
      <c r="AU394" s="10">
        <v>0.49559856591000001</v>
      </c>
      <c r="AV394" s="10">
        <v>0.2147</v>
      </c>
      <c r="AW394" s="10">
        <v>3388.44</v>
      </c>
      <c r="AX394" s="10">
        <v>365.15</v>
      </c>
      <c r="AY394" s="10">
        <v>171.13</v>
      </c>
      <c r="AZ394" s="10">
        <v>533</v>
      </c>
      <c r="BA394" s="10">
        <v>517.52594315860995</v>
      </c>
      <c r="BB394" s="10">
        <v>363.16</v>
      </c>
      <c r="BC394" s="10">
        <v>1.8464</v>
      </c>
      <c r="BD394" s="10" t="s">
        <v>224</v>
      </c>
      <c r="BE394" s="10">
        <v>0.88490000000000002</v>
      </c>
      <c r="BF394" s="10">
        <v>31.5</v>
      </c>
      <c r="BG394" s="10">
        <v>158.625</v>
      </c>
      <c r="BH394" s="10">
        <v>150.5</v>
      </c>
      <c r="BI394" s="10">
        <v>147.5</v>
      </c>
      <c r="BJ394" s="10">
        <v>93.5</v>
      </c>
      <c r="BK394" s="10">
        <v>1522.44</v>
      </c>
      <c r="BL394" s="10">
        <v>32.5</v>
      </c>
      <c r="BM394" s="10">
        <v>2485.38</v>
      </c>
      <c r="BN394" s="10">
        <v>624.79999999999995</v>
      </c>
      <c r="BO394" s="10">
        <v>5615.2</v>
      </c>
      <c r="BP394" s="10">
        <v>8157.6</v>
      </c>
      <c r="BQ394" s="10">
        <v>1265.4000000000001</v>
      </c>
      <c r="BR394" s="10">
        <v>376.95</v>
      </c>
      <c r="BS394" s="10">
        <v>420.07</v>
      </c>
      <c r="BT394" s="10">
        <v>4.0750999999999999</v>
      </c>
    </row>
    <row r="395" spans="1:72" s="8" customFormat="1" ht="15" customHeight="1" x14ac:dyDescent="0.25">
      <c r="A395" s="6">
        <v>33178</v>
      </c>
      <c r="B395" s="9">
        <v>31.08333333333</v>
      </c>
      <c r="C395" s="9">
        <v>33</v>
      </c>
      <c r="D395" s="9">
        <v>27.95</v>
      </c>
      <c r="E395" s="9">
        <v>32.299999999999997</v>
      </c>
      <c r="F395" s="9">
        <v>40.5</v>
      </c>
      <c r="G395" s="9">
        <v>34</v>
      </c>
      <c r="H395" s="9">
        <v>2.1</v>
      </c>
      <c r="I395" s="9">
        <v>2.82</v>
      </c>
      <c r="J395" s="9">
        <v>3.64</v>
      </c>
      <c r="K395" s="9">
        <v>41.373363867670001</v>
      </c>
      <c r="L395" s="9">
        <v>1.347</v>
      </c>
      <c r="M395" s="9">
        <v>1.8677999999999999</v>
      </c>
      <c r="N395" s="9">
        <v>1.2231000000000001</v>
      </c>
      <c r="O395" s="9">
        <v>1.8418000000000001</v>
      </c>
      <c r="P395" s="9">
        <v>1.69526</v>
      </c>
      <c r="Q395" s="9">
        <v>2.2546580000000001</v>
      </c>
      <c r="R395" s="9">
        <v>1.5755170000000001</v>
      </c>
      <c r="S395" s="9">
        <v>343</v>
      </c>
      <c r="T395" s="9">
        <v>2110</v>
      </c>
      <c r="U395" s="9">
        <v>473</v>
      </c>
      <c r="V395" s="9">
        <v>1040</v>
      </c>
      <c r="W395" s="9">
        <v>331</v>
      </c>
      <c r="X395" s="9" t="s">
        <v>224</v>
      </c>
      <c r="Y395" s="9">
        <v>239</v>
      </c>
      <c r="Z395" s="9">
        <v>455</v>
      </c>
      <c r="AA395" s="9">
        <v>204</v>
      </c>
      <c r="AB395" s="9" t="s">
        <v>224</v>
      </c>
      <c r="AC395" s="9" t="s">
        <v>224</v>
      </c>
      <c r="AD395" s="9">
        <v>91.47</v>
      </c>
      <c r="AE395" s="9">
        <v>100.39</v>
      </c>
      <c r="AF395" s="9">
        <v>98.16</v>
      </c>
      <c r="AG395" s="9">
        <v>272.25</v>
      </c>
      <c r="AH395" s="9">
        <v>216</v>
      </c>
      <c r="AI395" s="9">
        <v>153</v>
      </c>
      <c r="AJ395" s="9" t="s">
        <v>224</v>
      </c>
      <c r="AK395" s="9">
        <v>106.37</v>
      </c>
      <c r="AL395" s="9">
        <v>112.8</v>
      </c>
      <c r="AM395" s="9" t="s">
        <v>224</v>
      </c>
      <c r="AN395" s="9">
        <v>0.42709999999999998</v>
      </c>
      <c r="AO395" s="9">
        <v>0.52000999999999997</v>
      </c>
      <c r="AP395" s="9">
        <v>2.5341999999999998</v>
      </c>
      <c r="AQ395" s="9">
        <v>1.0657133080000001</v>
      </c>
      <c r="AR395" s="9">
        <v>2.7366999999999999</v>
      </c>
      <c r="AS395" s="9">
        <v>11.75</v>
      </c>
      <c r="AT395" s="9">
        <v>0.67271930130000002</v>
      </c>
      <c r="AU395" s="9">
        <v>0.51036956363999997</v>
      </c>
      <c r="AV395" s="9">
        <v>0.22170000000000001</v>
      </c>
      <c r="AW395" s="9">
        <v>3400.25</v>
      </c>
      <c r="AX395" s="9">
        <v>369.96</v>
      </c>
      <c r="AY395" s="9">
        <v>179.02</v>
      </c>
      <c r="AZ395" s="9">
        <v>533</v>
      </c>
      <c r="BA395" s="9">
        <v>529.42408469303996</v>
      </c>
      <c r="BB395" s="9">
        <v>375.74</v>
      </c>
      <c r="BC395" s="9">
        <v>1.8199000000000001</v>
      </c>
      <c r="BD395" s="9" t="s">
        <v>224</v>
      </c>
      <c r="BE395" s="9">
        <v>0.8982</v>
      </c>
      <c r="BF395" s="9">
        <v>31.5</v>
      </c>
      <c r="BG395" s="9">
        <v>163.375</v>
      </c>
      <c r="BH395" s="9">
        <v>152.5</v>
      </c>
      <c r="BI395" s="9">
        <v>144.5</v>
      </c>
      <c r="BJ395" s="9">
        <v>93.5</v>
      </c>
      <c r="BK395" s="9">
        <v>1617.5</v>
      </c>
      <c r="BL395" s="9">
        <v>32.5</v>
      </c>
      <c r="BM395" s="9">
        <v>2585.89</v>
      </c>
      <c r="BN395" s="9">
        <v>701.2</v>
      </c>
      <c r="BO395" s="9">
        <v>5981.3</v>
      </c>
      <c r="BP395" s="9">
        <v>8587.4</v>
      </c>
      <c r="BQ395" s="9">
        <v>1277.7</v>
      </c>
      <c r="BR395" s="9">
        <v>381.73</v>
      </c>
      <c r="BS395" s="9">
        <v>422.24</v>
      </c>
      <c r="BT395" s="9">
        <v>4.1729000000000003</v>
      </c>
    </row>
    <row r="396" spans="1:72" s="8" customFormat="1" ht="15" customHeight="1" x14ac:dyDescent="0.25">
      <c r="A396" s="6">
        <v>33147</v>
      </c>
      <c r="B396" s="10">
        <v>34.5</v>
      </c>
      <c r="C396" s="10">
        <v>36.049999999999997</v>
      </c>
      <c r="D396" s="10">
        <v>31.55</v>
      </c>
      <c r="E396" s="10">
        <v>35.9</v>
      </c>
      <c r="F396" s="10">
        <v>40.5</v>
      </c>
      <c r="G396" s="10">
        <v>34</v>
      </c>
      <c r="H396" s="10">
        <v>1.69</v>
      </c>
      <c r="I396" s="10">
        <v>2.82</v>
      </c>
      <c r="J396" s="10">
        <v>3.64</v>
      </c>
      <c r="K396" s="10">
        <v>36.394580948470001</v>
      </c>
      <c r="L396" s="10">
        <v>1.3069</v>
      </c>
      <c r="M396" s="10">
        <v>2.0190000000000001</v>
      </c>
      <c r="N396" s="10">
        <v>1.2392000000000001</v>
      </c>
      <c r="O396" s="10">
        <v>2.0796999999999999</v>
      </c>
      <c r="P396" s="10">
        <v>1.8211839999999999</v>
      </c>
      <c r="Q396" s="10">
        <v>2.8136939999999999</v>
      </c>
      <c r="R396" s="10">
        <v>1.604366</v>
      </c>
      <c r="S396" s="10">
        <v>284</v>
      </c>
      <c r="T396" s="10">
        <v>2120</v>
      </c>
      <c r="U396" s="10">
        <v>435</v>
      </c>
      <c r="V396" s="10">
        <v>1012</v>
      </c>
      <c r="W396" s="10">
        <v>290</v>
      </c>
      <c r="X396" s="10" t="s">
        <v>224</v>
      </c>
      <c r="Y396" s="10">
        <v>247</v>
      </c>
      <c r="Z396" s="10">
        <v>468</v>
      </c>
      <c r="AA396" s="10">
        <v>211</v>
      </c>
      <c r="AB396" s="10" t="s">
        <v>224</v>
      </c>
      <c r="AC396" s="10" t="s">
        <v>224</v>
      </c>
      <c r="AD396" s="10">
        <v>88.16</v>
      </c>
      <c r="AE396" s="10">
        <v>100.34</v>
      </c>
      <c r="AF396" s="10">
        <v>97.83</v>
      </c>
      <c r="AG396" s="10">
        <v>281.39999999999998</v>
      </c>
      <c r="AH396" s="10">
        <v>244</v>
      </c>
      <c r="AI396" s="10">
        <v>163</v>
      </c>
      <c r="AJ396" s="10" t="s">
        <v>224</v>
      </c>
      <c r="AK396" s="10">
        <v>104.77</v>
      </c>
      <c r="AL396" s="10">
        <v>114.64</v>
      </c>
      <c r="AM396" s="10" t="s">
        <v>224</v>
      </c>
      <c r="AN396" s="10">
        <v>0.49070000000000003</v>
      </c>
      <c r="AO396" s="10">
        <v>0.64407000000000003</v>
      </c>
      <c r="AP396" s="10">
        <v>2.5851000000000002</v>
      </c>
      <c r="AQ396" s="10">
        <v>1.0729885539999999</v>
      </c>
      <c r="AR396" s="10">
        <v>2.7730000000000001</v>
      </c>
      <c r="AS396" s="10">
        <v>11.19</v>
      </c>
      <c r="AT396" s="10">
        <v>0.66624880585000001</v>
      </c>
      <c r="AU396" s="10">
        <v>0.51345601817999997</v>
      </c>
      <c r="AV396" s="10">
        <v>0.21640000000000001</v>
      </c>
      <c r="AW396" s="10">
        <v>3287.27</v>
      </c>
      <c r="AX396" s="10">
        <v>369.74</v>
      </c>
      <c r="AY396" s="10">
        <v>189.76</v>
      </c>
      <c r="AZ396" s="10">
        <v>533</v>
      </c>
      <c r="BA396" s="10">
        <v>520.84593718941005</v>
      </c>
      <c r="BB396" s="10">
        <v>409.31</v>
      </c>
      <c r="BC396" s="10">
        <v>1.7937000000000001</v>
      </c>
      <c r="BD396" s="10" t="s">
        <v>224</v>
      </c>
      <c r="BE396" s="10">
        <v>0.8962</v>
      </c>
      <c r="BF396" s="10">
        <v>31.5</v>
      </c>
      <c r="BG396" s="10">
        <v>165.7</v>
      </c>
      <c r="BH396" s="10">
        <v>149.5</v>
      </c>
      <c r="BI396" s="10">
        <v>136.5</v>
      </c>
      <c r="BJ396" s="10">
        <v>93.5</v>
      </c>
      <c r="BK396" s="10">
        <v>1945.7</v>
      </c>
      <c r="BL396" s="10">
        <v>32.5</v>
      </c>
      <c r="BM396" s="10">
        <v>2743.56</v>
      </c>
      <c r="BN396" s="10">
        <v>760.9</v>
      </c>
      <c r="BO396" s="10">
        <v>6061.4</v>
      </c>
      <c r="BP396" s="10">
        <v>9145.4</v>
      </c>
      <c r="BQ396" s="10">
        <v>1352.6</v>
      </c>
      <c r="BR396" s="10">
        <v>380.74</v>
      </c>
      <c r="BS396" s="10">
        <v>424.95</v>
      </c>
      <c r="BT396" s="10">
        <v>4.3891</v>
      </c>
    </row>
    <row r="397" spans="1:72" s="8" customFormat="1" ht="15" customHeight="1" x14ac:dyDescent="0.25">
      <c r="A397" s="6">
        <v>33117</v>
      </c>
      <c r="B397" s="9">
        <v>32.700000000000003</v>
      </c>
      <c r="C397" s="9">
        <v>34.1</v>
      </c>
      <c r="D397" s="9">
        <v>30.3</v>
      </c>
      <c r="E397" s="9">
        <v>33.700000000000003</v>
      </c>
      <c r="F397" s="9">
        <v>40.5</v>
      </c>
      <c r="G397" s="9">
        <v>34</v>
      </c>
      <c r="H397" s="9">
        <v>1.44</v>
      </c>
      <c r="I397" s="9">
        <v>2.82</v>
      </c>
      <c r="J397" s="9">
        <v>3.64</v>
      </c>
      <c r="K397" s="9">
        <v>33.358737705049997</v>
      </c>
      <c r="L397" s="9">
        <v>1.3714999999999999</v>
      </c>
      <c r="M397" s="9">
        <v>2.1030000000000002</v>
      </c>
      <c r="N397" s="9">
        <v>1.228</v>
      </c>
      <c r="O397" s="9">
        <v>2.0253000000000001</v>
      </c>
      <c r="P397" s="9">
        <v>1.7942100000000001</v>
      </c>
      <c r="Q397" s="9">
        <v>2.802619</v>
      </c>
      <c r="R397" s="9">
        <v>1.4789870000000001</v>
      </c>
      <c r="S397" s="9">
        <v>284</v>
      </c>
      <c r="T397" s="9">
        <v>2050</v>
      </c>
      <c r="U397" s="9">
        <v>417</v>
      </c>
      <c r="V397" s="9">
        <v>991</v>
      </c>
      <c r="W397" s="9">
        <v>284</v>
      </c>
      <c r="X397" s="9" t="s">
        <v>224</v>
      </c>
      <c r="Y397" s="9">
        <v>250</v>
      </c>
      <c r="Z397" s="9">
        <v>461</v>
      </c>
      <c r="AA397" s="9">
        <v>197</v>
      </c>
      <c r="AB397" s="9" t="s">
        <v>224</v>
      </c>
      <c r="AC397" s="9" t="s">
        <v>224</v>
      </c>
      <c r="AD397" s="9">
        <v>88.39</v>
      </c>
      <c r="AE397" s="9">
        <v>101.52</v>
      </c>
      <c r="AF397" s="9">
        <v>98.27</v>
      </c>
      <c r="AG397" s="9">
        <v>260.75</v>
      </c>
      <c r="AH397" s="9">
        <v>268</v>
      </c>
      <c r="AI397" s="9">
        <v>150</v>
      </c>
      <c r="AJ397" s="9" t="s">
        <v>224</v>
      </c>
      <c r="AK397" s="9">
        <v>108.46</v>
      </c>
      <c r="AL397" s="9">
        <v>114.27</v>
      </c>
      <c r="AM397" s="9" t="s">
        <v>224</v>
      </c>
      <c r="AN397" s="9">
        <v>0.52359999999999995</v>
      </c>
      <c r="AO397" s="9">
        <v>0.62622999999999995</v>
      </c>
      <c r="AP397" s="9">
        <v>2.6968999999999999</v>
      </c>
      <c r="AQ397" s="9">
        <v>1.0930505960000001</v>
      </c>
      <c r="AR397" s="9">
        <v>2.7021999999999999</v>
      </c>
      <c r="AS397" s="9">
        <v>10.28</v>
      </c>
      <c r="AT397" s="9">
        <v>0.64389488548999996</v>
      </c>
      <c r="AU397" s="9">
        <v>0.51213321591000005</v>
      </c>
      <c r="AV397" s="9">
        <v>0.24299999999999999</v>
      </c>
      <c r="AW397" s="9">
        <v>3430.39</v>
      </c>
      <c r="AX397" s="9">
        <v>361.39</v>
      </c>
      <c r="AY397" s="9">
        <v>185.33</v>
      </c>
      <c r="AZ397" s="9">
        <v>533</v>
      </c>
      <c r="BA397" s="9">
        <v>503.32249222548</v>
      </c>
      <c r="BB397" s="9">
        <v>384.92</v>
      </c>
      <c r="BC397" s="9">
        <v>1.7918000000000001</v>
      </c>
      <c r="BD397" s="9" t="s">
        <v>224</v>
      </c>
      <c r="BE397" s="9">
        <v>0.89549999999999996</v>
      </c>
      <c r="BF397" s="9">
        <v>31.5</v>
      </c>
      <c r="BG397" s="9">
        <v>165.875</v>
      </c>
      <c r="BH397" s="9">
        <v>144.25</v>
      </c>
      <c r="BI397" s="9">
        <v>90.625</v>
      </c>
      <c r="BJ397" s="9">
        <v>93.5</v>
      </c>
      <c r="BK397" s="9">
        <v>2066.5300000000002</v>
      </c>
      <c r="BL397" s="9">
        <v>32.5</v>
      </c>
      <c r="BM397" s="9">
        <v>3031.37</v>
      </c>
      <c r="BN397" s="9">
        <v>838.5</v>
      </c>
      <c r="BO397" s="9">
        <v>5707</v>
      </c>
      <c r="BP397" s="9">
        <v>10844</v>
      </c>
      <c r="BQ397" s="9">
        <v>1537.5</v>
      </c>
      <c r="BR397" s="9">
        <v>389.32</v>
      </c>
      <c r="BS397" s="9">
        <v>461.66</v>
      </c>
      <c r="BT397" s="9">
        <v>4.8037999999999998</v>
      </c>
    </row>
    <row r="398" spans="1:72" s="8" customFormat="1" ht="15" customHeight="1" x14ac:dyDescent="0.25">
      <c r="A398" s="6">
        <v>33086</v>
      </c>
      <c r="B398" s="10">
        <v>26.4</v>
      </c>
      <c r="C398" s="10">
        <v>27.05</v>
      </c>
      <c r="D398" s="10">
        <v>25</v>
      </c>
      <c r="E398" s="10">
        <v>27.15</v>
      </c>
      <c r="F398" s="10">
        <v>40.5</v>
      </c>
      <c r="G398" s="10">
        <v>34</v>
      </c>
      <c r="H398" s="10">
        <v>1.36</v>
      </c>
      <c r="I398" s="10">
        <v>2.82</v>
      </c>
      <c r="J398" s="10">
        <v>3.64</v>
      </c>
      <c r="K398" s="10">
        <v>32.387267867159999</v>
      </c>
      <c r="L398" s="10">
        <v>1.2857000000000001</v>
      </c>
      <c r="M398" s="10">
        <v>2.0817999999999999</v>
      </c>
      <c r="N398" s="10">
        <v>1.1856</v>
      </c>
      <c r="O398" s="10">
        <v>1.9603999999999999</v>
      </c>
      <c r="P398" s="10">
        <v>1.738076</v>
      </c>
      <c r="Q398" s="10">
        <v>2.8802439999999998</v>
      </c>
      <c r="R398" s="10">
        <v>1.2627820000000001</v>
      </c>
      <c r="S398" s="10">
        <v>294</v>
      </c>
      <c r="T398" s="10">
        <v>1400</v>
      </c>
      <c r="U398" s="10">
        <v>407</v>
      </c>
      <c r="V398" s="10">
        <v>963</v>
      </c>
      <c r="W398" s="10">
        <v>291</v>
      </c>
      <c r="X398" s="10" t="s">
        <v>224</v>
      </c>
      <c r="Y398" s="10">
        <v>250</v>
      </c>
      <c r="Z398" s="10">
        <v>460</v>
      </c>
      <c r="AA398" s="10">
        <v>189</v>
      </c>
      <c r="AB398" s="10" t="s">
        <v>224</v>
      </c>
      <c r="AC398" s="10" t="s">
        <v>224</v>
      </c>
      <c r="AD398" s="10">
        <v>83.78</v>
      </c>
      <c r="AE398" s="10">
        <v>110.05</v>
      </c>
      <c r="AF398" s="10">
        <v>104.76</v>
      </c>
      <c r="AG398" s="10">
        <v>259.5</v>
      </c>
      <c r="AH398" s="10">
        <v>298</v>
      </c>
      <c r="AI398" s="10">
        <v>149</v>
      </c>
      <c r="AJ398" s="10" t="s">
        <v>224</v>
      </c>
      <c r="AK398" s="10">
        <v>115.12</v>
      </c>
      <c r="AL398" s="10">
        <v>116.84</v>
      </c>
      <c r="AM398" s="10" t="s">
        <v>224</v>
      </c>
      <c r="AN398" s="10">
        <v>0.5464</v>
      </c>
      <c r="AO398" s="10">
        <v>0.59141999999999995</v>
      </c>
      <c r="AP398" s="10">
        <v>2.6541000000000001</v>
      </c>
      <c r="AQ398" s="10">
        <v>1.0961370640000001</v>
      </c>
      <c r="AR398" s="10">
        <v>2.6564000000000001</v>
      </c>
      <c r="AS398" s="10">
        <v>10.01</v>
      </c>
      <c r="AT398" s="10">
        <v>0.65019070610999996</v>
      </c>
      <c r="AU398" s="10">
        <v>0.51279457500000003</v>
      </c>
      <c r="AV398" s="10">
        <v>0.24099999999999999</v>
      </c>
      <c r="AW398" s="10">
        <v>3483.54</v>
      </c>
      <c r="AX398" s="10">
        <v>360.32</v>
      </c>
      <c r="AY398" s="10">
        <v>186.13</v>
      </c>
      <c r="AZ398" s="10">
        <v>533</v>
      </c>
      <c r="BA398" s="10">
        <v>503.07985520991002</v>
      </c>
      <c r="BB398" s="10">
        <v>364.6</v>
      </c>
      <c r="BC398" s="10">
        <v>1.7919</v>
      </c>
      <c r="BD398" s="10" t="s">
        <v>224</v>
      </c>
      <c r="BE398" s="10">
        <v>0.88360000000000005</v>
      </c>
      <c r="BF398" s="10">
        <v>31.5</v>
      </c>
      <c r="BG398" s="10">
        <v>160.5</v>
      </c>
      <c r="BH398" s="10">
        <v>135.6</v>
      </c>
      <c r="BI398" s="10">
        <v>114.875</v>
      </c>
      <c r="BJ398" s="10">
        <v>93.5</v>
      </c>
      <c r="BK398" s="10">
        <v>1782.02</v>
      </c>
      <c r="BL398" s="10">
        <v>32.5</v>
      </c>
      <c r="BM398" s="10">
        <v>2957.03</v>
      </c>
      <c r="BN398" s="10">
        <v>876.1</v>
      </c>
      <c r="BO398" s="10">
        <v>5905.2</v>
      </c>
      <c r="BP398" s="10">
        <v>10957.4</v>
      </c>
      <c r="BQ398" s="10">
        <v>1615.1</v>
      </c>
      <c r="BR398" s="10">
        <v>394.73</v>
      </c>
      <c r="BS398" s="10">
        <v>492.73</v>
      </c>
      <c r="BT398" s="10">
        <v>5.008</v>
      </c>
    </row>
    <row r="399" spans="1:72" s="8" customFormat="1" ht="15" customHeight="1" x14ac:dyDescent="0.25">
      <c r="A399" s="6">
        <v>33055</v>
      </c>
      <c r="B399" s="9">
        <v>17.16666666667</v>
      </c>
      <c r="C399" s="9">
        <v>17.55</v>
      </c>
      <c r="D399" s="9">
        <v>15.3</v>
      </c>
      <c r="E399" s="9">
        <v>18.649999999999999</v>
      </c>
      <c r="F399" s="9">
        <v>40.5</v>
      </c>
      <c r="G399" s="9">
        <v>34</v>
      </c>
      <c r="H399" s="9">
        <v>1.41</v>
      </c>
      <c r="I399" s="9">
        <v>2.82</v>
      </c>
      <c r="J399" s="9">
        <v>3.64</v>
      </c>
      <c r="K399" s="9">
        <v>32.99443651584</v>
      </c>
      <c r="L399" s="9">
        <v>1.3456999999999999</v>
      </c>
      <c r="M399" s="9">
        <v>1.9103000000000001</v>
      </c>
      <c r="N399" s="9">
        <v>1.1039000000000001</v>
      </c>
      <c r="O399" s="9">
        <v>1.9932000000000001</v>
      </c>
      <c r="P399" s="9">
        <v>1.5945</v>
      </c>
      <c r="Q399" s="9">
        <v>3.0684429999999998</v>
      </c>
      <c r="R399" s="9">
        <v>1.3165610000000001</v>
      </c>
      <c r="S399" s="9">
        <v>297</v>
      </c>
      <c r="T399" s="9">
        <v>860</v>
      </c>
      <c r="U399" s="9">
        <v>383</v>
      </c>
      <c r="V399" s="9">
        <v>925</v>
      </c>
      <c r="W399" s="9">
        <v>279</v>
      </c>
      <c r="X399" s="9" t="s">
        <v>224</v>
      </c>
      <c r="Y399" s="9">
        <v>252</v>
      </c>
      <c r="Z399" s="9">
        <v>437</v>
      </c>
      <c r="AA399" s="9">
        <v>186</v>
      </c>
      <c r="AB399" s="9" t="s">
        <v>224</v>
      </c>
      <c r="AC399" s="9" t="s">
        <v>224</v>
      </c>
      <c r="AD399" s="9">
        <v>77.989999999999995</v>
      </c>
      <c r="AE399" s="9">
        <v>114.91</v>
      </c>
      <c r="AF399" s="9">
        <v>109.24</v>
      </c>
      <c r="AG399" s="9">
        <v>256.39999999999998</v>
      </c>
      <c r="AH399" s="9">
        <v>297</v>
      </c>
      <c r="AI399" s="9">
        <v>142</v>
      </c>
      <c r="AJ399" s="9" t="s">
        <v>224</v>
      </c>
      <c r="AK399" s="9">
        <v>119.55</v>
      </c>
      <c r="AL399" s="9">
        <v>124.93</v>
      </c>
      <c r="AM399" s="9" t="s">
        <v>224</v>
      </c>
      <c r="AN399" s="9">
        <v>0.62560000000000004</v>
      </c>
      <c r="AO399" s="9">
        <v>0.56727000000000005</v>
      </c>
      <c r="AP399" s="9">
        <v>2.5589</v>
      </c>
      <c r="AQ399" s="9">
        <v>1.10341231</v>
      </c>
      <c r="AR399" s="9">
        <v>2.7740999999999998</v>
      </c>
      <c r="AS399" s="9">
        <v>10.95</v>
      </c>
      <c r="AT399" s="9">
        <v>0.61888640397000005</v>
      </c>
      <c r="AU399" s="9">
        <v>0.51632196363000005</v>
      </c>
      <c r="AV399" s="9">
        <v>0.26429999999999998</v>
      </c>
      <c r="AW399" s="9">
        <v>3446.4</v>
      </c>
      <c r="AX399" s="9">
        <v>345.42</v>
      </c>
      <c r="AY399" s="9">
        <v>187.96</v>
      </c>
      <c r="AZ399" s="9">
        <v>533</v>
      </c>
      <c r="BA399" s="9">
        <v>501.36939485737003</v>
      </c>
      <c r="BB399" s="9">
        <v>378.48</v>
      </c>
      <c r="BC399" s="9">
        <v>2.0125000000000002</v>
      </c>
      <c r="BD399" s="9" t="s">
        <v>224</v>
      </c>
      <c r="BE399" s="9">
        <v>0.86</v>
      </c>
      <c r="BF399" s="9">
        <v>31.5</v>
      </c>
      <c r="BG399" s="9">
        <v>160.69999999999999</v>
      </c>
      <c r="BH399" s="9">
        <v>131</v>
      </c>
      <c r="BI399" s="9">
        <v>107</v>
      </c>
      <c r="BJ399" s="9">
        <v>93.5</v>
      </c>
      <c r="BK399" s="9">
        <v>1570.96</v>
      </c>
      <c r="BL399" s="9">
        <v>32.5</v>
      </c>
      <c r="BM399" s="9">
        <v>2769.49</v>
      </c>
      <c r="BN399" s="9">
        <v>875.4</v>
      </c>
      <c r="BO399" s="9">
        <v>5924.4</v>
      </c>
      <c r="BP399" s="9">
        <v>9318.2000000000007</v>
      </c>
      <c r="BQ399" s="9">
        <v>1637</v>
      </c>
      <c r="BR399" s="9">
        <v>362.53</v>
      </c>
      <c r="BS399" s="9">
        <v>478.79</v>
      </c>
      <c r="BT399" s="9">
        <v>4.8749000000000002</v>
      </c>
    </row>
    <row r="400" spans="1:72" s="8" customFormat="1" ht="15" customHeight="1" x14ac:dyDescent="0.25">
      <c r="A400" s="6">
        <v>33025</v>
      </c>
      <c r="B400" s="10">
        <v>15.26666666667</v>
      </c>
      <c r="C400" s="10">
        <v>15.7</v>
      </c>
      <c r="D400" s="10">
        <v>13.25</v>
      </c>
      <c r="E400" s="10">
        <v>16.850000000000001</v>
      </c>
      <c r="F400" s="10">
        <v>40.5</v>
      </c>
      <c r="G400" s="10">
        <v>34</v>
      </c>
      <c r="H400" s="10">
        <v>1.47</v>
      </c>
      <c r="I400" s="10">
        <v>2.82</v>
      </c>
      <c r="J400" s="10">
        <v>3.64</v>
      </c>
      <c r="K400" s="10">
        <v>33.72303889426</v>
      </c>
      <c r="L400" s="10">
        <v>1.3201000000000001</v>
      </c>
      <c r="M400" s="10">
        <v>1.9654</v>
      </c>
      <c r="N400" s="10">
        <v>1.1171</v>
      </c>
      <c r="O400" s="10">
        <v>1.9382999999999999</v>
      </c>
      <c r="P400" s="10">
        <v>1.6005</v>
      </c>
      <c r="Q400" s="10">
        <v>3.0921919999999998</v>
      </c>
      <c r="R400" s="10">
        <v>1.1223069999999999</v>
      </c>
      <c r="S400" s="10">
        <v>317</v>
      </c>
      <c r="T400" s="10">
        <v>905</v>
      </c>
      <c r="U400" s="10">
        <v>354</v>
      </c>
      <c r="V400" s="10">
        <v>931</v>
      </c>
      <c r="W400" s="10">
        <v>272</v>
      </c>
      <c r="X400" s="10" t="s">
        <v>224</v>
      </c>
      <c r="Y400" s="10">
        <v>249</v>
      </c>
      <c r="Z400" s="10">
        <v>435</v>
      </c>
      <c r="AA400" s="10">
        <v>184</v>
      </c>
      <c r="AB400" s="10" t="s">
        <v>224</v>
      </c>
      <c r="AC400" s="10" t="s">
        <v>224</v>
      </c>
      <c r="AD400" s="10">
        <v>80.23</v>
      </c>
      <c r="AE400" s="10">
        <v>120.86</v>
      </c>
      <c r="AF400" s="10">
        <v>110.95</v>
      </c>
      <c r="AG400" s="10">
        <v>255</v>
      </c>
      <c r="AH400" s="10" t="s">
        <v>224</v>
      </c>
      <c r="AI400" s="10">
        <v>140</v>
      </c>
      <c r="AJ400" s="10" t="s">
        <v>224</v>
      </c>
      <c r="AK400" s="10">
        <v>130.49</v>
      </c>
      <c r="AL400" s="10">
        <v>135.58000000000001</v>
      </c>
      <c r="AM400" s="10" t="s">
        <v>224</v>
      </c>
      <c r="AN400" s="10">
        <v>0.52910000000000001</v>
      </c>
      <c r="AO400" s="10">
        <v>0.59985999999999995</v>
      </c>
      <c r="AP400" s="10">
        <v>2.504</v>
      </c>
      <c r="AQ400" s="10">
        <v>1.108262474</v>
      </c>
      <c r="AR400" s="10">
        <v>2.7225000000000001</v>
      </c>
      <c r="AS400" s="10">
        <v>11.35</v>
      </c>
      <c r="AT400" s="10">
        <v>0.52735835136999998</v>
      </c>
      <c r="AU400" s="10">
        <v>0.51389695227999999</v>
      </c>
      <c r="AV400" s="10">
        <v>0.28599999999999998</v>
      </c>
      <c r="AW400" s="10">
        <v>3420.22</v>
      </c>
      <c r="AX400" s="10">
        <v>335.4</v>
      </c>
      <c r="AY400" s="10">
        <v>181.67</v>
      </c>
      <c r="AZ400" s="10">
        <v>533</v>
      </c>
      <c r="BA400" s="10">
        <v>510.87618447119002</v>
      </c>
      <c r="BB400" s="10">
        <v>373.94</v>
      </c>
      <c r="BC400" s="10">
        <v>1.9861</v>
      </c>
      <c r="BD400" s="10" t="s">
        <v>224</v>
      </c>
      <c r="BE400" s="10">
        <v>0.85250000000000004</v>
      </c>
      <c r="BF400" s="10">
        <v>31.5</v>
      </c>
      <c r="BG400" s="10">
        <v>152.75</v>
      </c>
      <c r="BH400" s="10">
        <v>130</v>
      </c>
      <c r="BI400" s="10">
        <v>107</v>
      </c>
      <c r="BJ400" s="10">
        <v>93.5</v>
      </c>
      <c r="BK400" s="10">
        <v>1565.79</v>
      </c>
      <c r="BL400" s="10">
        <v>32.5</v>
      </c>
      <c r="BM400" s="10">
        <v>2584.56</v>
      </c>
      <c r="BN400" s="10">
        <v>838</v>
      </c>
      <c r="BO400" s="10">
        <v>6096</v>
      </c>
      <c r="BP400" s="10">
        <v>8422.1</v>
      </c>
      <c r="BQ400" s="10">
        <v>1714.8</v>
      </c>
      <c r="BR400" s="10">
        <v>352.33</v>
      </c>
      <c r="BS400" s="10">
        <v>481.11</v>
      </c>
      <c r="BT400" s="10">
        <v>4.9181999999999997</v>
      </c>
    </row>
    <row r="401" spans="1:72" s="8" customFormat="1" ht="15" customHeight="1" x14ac:dyDescent="0.25">
      <c r="A401" s="6">
        <v>32994</v>
      </c>
      <c r="B401" s="9">
        <v>16.58333333333</v>
      </c>
      <c r="C401" s="9">
        <v>16.7</v>
      </c>
      <c r="D401" s="9">
        <v>14.6</v>
      </c>
      <c r="E401" s="9">
        <v>18.45</v>
      </c>
      <c r="F401" s="9">
        <v>40.5</v>
      </c>
      <c r="G401" s="9">
        <v>32.5</v>
      </c>
      <c r="H401" s="9">
        <v>1.47</v>
      </c>
      <c r="I401" s="9">
        <v>2.82</v>
      </c>
      <c r="J401" s="9">
        <v>3.64</v>
      </c>
      <c r="K401" s="9">
        <v>33.72303889426</v>
      </c>
      <c r="L401" s="9">
        <v>1.4404999999999999</v>
      </c>
      <c r="M401" s="9">
        <v>2.0495999999999999</v>
      </c>
      <c r="N401" s="9">
        <v>1.1820999999999999</v>
      </c>
      <c r="O401" s="9">
        <v>2.1515</v>
      </c>
      <c r="P401" s="9">
        <v>1.79</v>
      </c>
      <c r="Q401" s="9">
        <v>3.3036949999999998</v>
      </c>
      <c r="R401" s="9">
        <v>1.3609020000000001</v>
      </c>
      <c r="S401" s="9">
        <v>353</v>
      </c>
      <c r="T401" s="9">
        <v>883</v>
      </c>
      <c r="U401" s="9">
        <v>374</v>
      </c>
      <c r="V401" s="9">
        <v>919</v>
      </c>
      <c r="W401" s="9">
        <v>281</v>
      </c>
      <c r="X401" s="9" t="s">
        <v>224</v>
      </c>
      <c r="Y401" s="9">
        <v>259</v>
      </c>
      <c r="Z401" s="9">
        <v>449</v>
      </c>
      <c r="AA401" s="9">
        <v>198</v>
      </c>
      <c r="AB401" s="9" t="s">
        <v>224</v>
      </c>
      <c r="AC401" s="9" t="s">
        <v>224</v>
      </c>
      <c r="AD401" s="9">
        <v>71.03</v>
      </c>
      <c r="AE401" s="9">
        <v>121.04</v>
      </c>
      <c r="AF401" s="9">
        <v>111.03</v>
      </c>
      <c r="AG401" s="9">
        <v>260</v>
      </c>
      <c r="AH401" s="9">
        <v>288</v>
      </c>
      <c r="AI401" s="9">
        <v>151</v>
      </c>
      <c r="AJ401" s="9" t="s">
        <v>224</v>
      </c>
      <c r="AK401" s="9">
        <v>133.49</v>
      </c>
      <c r="AL401" s="9">
        <v>149.18</v>
      </c>
      <c r="AM401" s="9" t="s">
        <v>224</v>
      </c>
      <c r="AN401" s="9">
        <v>0.49440000000000001</v>
      </c>
      <c r="AO401" s="9">
        <v>0.58475999999999995</v>
      </c>
      <c r="AP401" s="9">
        <v>2.48</v>
      </c>
      <c r="AQ401" s="9">
        <v>1.080925186</v>
      </c>
      <c r="AR401" s="9">
        <v>2.7077</v>
      </c>
      <c r="AS401" s="9">
        <v>11.02</v>
      </c>
      <c r="AT401" s="9">
        <v>0.51820087436999995</v>
      </c>
      <c r="AU401" s="9">
        <v>0.52006986136</v>
      </c>
      <c r="AV401" s="9">
        <v>0.32250000000000001</v>
      </c>
      <c r="AW401" s="9">
        <v>3406.65</v>
      </c>
      <c r="AX401" s="9">
        <v>337.58</v>
      </c>
      <c r="AY401" s="9">
        <v>172.86</v>
      </c>
      <c r="AZ401" s="9">
        <v>533</v>
      </c>
      <c r="BA401" s="9">
        <v>507.41951138694998</v>
      </c>
      <c r="BB401" s="9">
        <v>350.12</v>
      </c>
      <c r="BC401" s="9">
        <v>1.8866000000000001</v>
      </c>
      <c r="BD401" s="9" t="s">
        <v>224</v>
      </c>
      <c r="BE401" s="9">
        <v>0.85429999999999995</v>
      </c>
      <c r="BF401" s="9">
        <v>31</v>
      </c>
      <c r="BG401" s="9">
        <v>149.125</v>
      </c>
      <c r="BH401" s="9">
        <v>127.5</v>
      </c>
      <c r="BI401" s="9">
        <v>107</v>
      </c>
      <c r="BJ401" s="9">
        <v>93.5</v>
      </c>
      <c r="BK401" s="9">
        <v>1526.93</v>
      </c>
      <c r="BL401" s="9">
        <v>32.5</v>
      </c>
      <c r="BM401" s="9">
        <v>2741.95</v>
      </c>
      <c r="BN401" s="9">
        <v>825.6</v>
      </c>
      <c r="BO401" s="9">
        <v>6324.6</v>
      </c>
      <c r="BP401" s="9">
        <v>8698</v>
      </c>
      <c r="BQ401" s="9">
        <v>1774.6</v>
      </c>
      <c r="BR401" s="9">
        <v>369.05</v>
      </c>
      <c r="BS401" s="9">
        <v>488.55</v>
      </c>
      <c r="BT401" s="9">
        <v>5.0791000000000004</v>
      </c>
    </row>
    <row r="402" spans="1:72" s="8" customFormat="1" ht="15" customHeight="1" x14ac:dyDescent="0.25">
      <c r="A402" s="6">
        <v>32964</v>
      </c>
      <c r="B402" s="10">
        <v>16.55</v>
      </c>
      <c r="C402" s="10">
        <v>16.75</v>
      </c>
      <c r="D402" s="10">
        <v>14.3</v>
      </c>
      <c r="E402" s="10">
        <v>18.600000000000001</v>
      </c>
      <c r="F402" s="10">
        <v>38</v>
      </c>
      <c r="G402" s="10">
        <v>31</v>
      </c>
      <c r="H402" s="10">
        <v>1.49</v>
      </c>
      <c r="I402" s="10">
        <v>2.82</v>
      </c>
      <c r="J402" s="10">
        <v>3.64</v>
      </c>
      <c r="K402" s="10">
        <v>33.965906353729999</v>
      </c>
      <c r="L402" s="10">
        <v>1.3338000000000001</v>
      </c>
      <c r="M402" s="10">
        <v>2.0880000000000001</v>
      </c>
      <c r="N402" s="10">
        <v>1.2335</v>
      </c>
      <c r="O402" s="10">
        <v>2.1149</v>
      </c>
      <c r="P402" s="10">
        <v>1.889</v>
      </c>
      <c r="Q402" s="10">
        <v>2.8657409999999999</v>
      </c>
      <c r="R402" s="10">
        <v>1.589882</v>
      </c>
      <c r="S402" s="10">
        <v>343</v>
      </c>
      <c r="T402" s="10">
        <v>875</v>
      </c>
      <c r="U402" s="10">
        <v>381</v>
      </c>
      <c r="V402" s="10">
        <v>938</v>
      </c>
      <c r="W402" s="10">
        <v>267</v>
      </c>
      <c r="X402" s="10" t="s">
        <v>224</v>
      </c>
      <c r="Y402" s="10">
        <v>247</v>
      </c>
      <c r="Z402" s="10">
        <v>440</v>
      </c>
      <c r="AA402" s="10">
        <v>198</v>
      </c>
      <c r="AB402" s="10" t="s">
        <v>224</v>
      </c>
      <c r="AC402" s="10" t="s">
        <v>224</v>
      </c>
      <c r="AD402" s="10">
        <v>68.77</v>
      </c>
      <c r="AE402" s="10">
        <v>118.82</v>
      </c>
      <c r="AF402" s="10">
        <v>109.9</v>
      </c>
      <c r="AG402" s="10">
        <v>275.75</v>
      </c>
      <c r="AH402" s="10">
        <v>274</v>
      </c>
      <c r="AI402" s="10">
        <v>164</v>
      </c>
      <c r="AJ402" s="10" t="s">
        <v>224</v>
      </c>
      <c r="AK402" s="10">
        <v>150.69</v>
      </c>
      <c r="AL402" s="10">
        <v>159.47</v>
      </c>
      <c r="AM402" s="10" t="s">
        <v>224</v>
      </c>
      <c r="AN402" s="10">
        <v>0.58420000000000005</v>
      </c>
      <c r="AO402" s="10">
        <v>0.49504999999999999</v>
      </c>
      <c r="AP402" s="10">
        <v>2.472</v>
      </c>
      <c r="AQ402" s="10">
        <v>1.0818070339999999</v>
      </c>
      <c r="AR402" s="10">
        <v>2.6333000000000002</v>
      </c>
      <c r="AS402" s="10">
        <v>10.8</v>
      </c>
      <c r="AT402" s="10">
        <v>0.50531366515999998</v>
      </c>
      <c r="AU402" s="10">
        <v>0.52447911818000004</v>
      </c>
      <c r="AV402" s="10">
        <v>0.33600000000000002</v>
      </c>
      <c r="AW402" s="10">
        <v>3354.45</v>
      </c>
      <c r="AX402" s="10">
        <v>326.31</v>
      </c>
      <c r="AY402" s="10">
        <v>161.19999999999999</v>
      </c>
      <c r="AZ402" s="10">
        <v>533</v>
      </c>
      <c r="BA402" s="10">
        <v>565.30108962796999</v>
      </c>
      <c r="BB402" s="10">
        <v>312.36</v>
      </c>
      <c r="BC402" s="10">
        <v>1.8263</v>
      </c>
      <c r="BD402" s="10" t="s">
        <v>224</v>
      </c>
      <c r="BE402" s="10">
        <v>0.83799999999999997</v>
      </c>
      <c r="BF402" s="10">
        <v>31</v>
      </c>
      <c r="BG402" s="10">
        <v>155.19999999999999</v>
      </c>
      <c r="BH402" s="10">
        <v>127.5</v>
      </c>
      <c r="BI402" s="10">
        <v>111</v>
      </c>
      <c r="BJ402" s="10">
        <v>93.2</v>
      </c>
      <c r="BK402" s="10">
        <v>1525.55</v>
      </c>
      <c r="BL402" s="10">
        <v>32.5</v>
      </c>
      <c r="BM402" s="10">
        <v>2686.15</v>
      </c>
      <c r="BN402" s="10">
        <v>836.1</v>
      </c>
      <c r="BO402" s="10">
        <v>6390.9</v>
      </c>
      <c r="BP402" s="10">
        <v>8939.5</v>
      </c>
      <c r="BQ402" s="10">
        <v>1685.6</v>
      </c>
      <c r="BR402" s="10">
        <v>374.24</v>
      </c>
      <c r="BS402" s="10">
        <v>478.15</v>
      </c>
      <c r="BT402" s="10">
        <v>5.0655000000000001</v>
      </c>
    </row>
    <row r="403" spans="1:72" s="8" customFormat="1" ht="15" customHeight="1" x14ac:dyDescent="0.25">
      <c r="A403" s="6">
        <v>32933</v>
      </c>
      <c r="B403" s="9">
        <v>18.216666666670001</v>
      </c>
      <c r="C403" s="9">
        <v>18.45</v>
      </c>
      <c r="D403" s="9">
        <v>15.8</v>
      </c>
      <c r="E403" s="9">
        <v>20.399999999999999</v>
      </c>
      <c r="F403" s="9">
        <v>38</v>
      </c>
      <c r="G403" s="9">
        <v>31</v>
      </c>
      <c r="H403" s="9">
        <v>1.55</v>
      </c>
      <c r="I403" s="9">
        <v>2.82</v>
      </c>
      <c r="J403" s="9">
        <v>3.64</v>
      </c>
      <c r="K403" s="9">
        <v>34.694508732149998</v>
      </c>
      <c r="L403" s="9">
        <v>1.1314</v>
      </c>
      <c r="M403" s="9">
        <v>2.0884999999999998</v>
      </c>
      <c r="N403" s="9">
        <v>1.2292000000000001</v>
      </c>
      <c r="O403" s="9">
        <v>2.4239000000000002</v>
      </c>
      <c r="P403" s="9">
        <v>3.01675</v>
      </c>
      <c r="Q403" s="9">
        <v>2.6068920000000002</v>
      </c>
      <c r="R403" s="9">
        <v>1.648115</v>
      </c>
      <c r="S403" s="9">
        <v>372</v>
      </c>
      <c r="T403" s="9">
        <v>880</v>
      </c>
      <c r="U403" s="9">
        <v>385</v>
      </c>
      <c r="V403" s="9">
        <v>971</v>
      </c>
      <c r="W403" s="9">
        <v>286</v>
      </c>
      <c r="X403" s="9" t="s">
        <v>224</v>
      </c>
      <c r="Y403" s="9">
        <v>242</v>
      </c>
      <c r="Z403" s="9">
        <v>442</v>
      </c>
      <c r="AA403" s="9">
        <v>197</v>
      </c>
      <c r="AB403" s="9" t="s">
        <v>224</v>
      </c>
      <c r="AC403" s="9" t="s">
        <v>224</v>
      </c>
      <c r="AD403" s="9">
        <v>70.040000000000006</v>
      </c>
      <c r="AE403" s="9">
        <v>109.7</v>
      </c>
      <c r="AF403" s="9">
        <v>103.44</v>
      </c>
      <c r="AG403" s="9">
        <v>289.25</v>
      </c>
      <c r="AH403" s="9">
        <v>259</v>
      </c>
      <c r="AI403" s="9">
        <v>169</v>
      </c>
      <c r="AJ403" s="9" t="s">
        <v>224</v>
      </c>
      <c r="AK403" s="9">
        <v>153.26</v>
      </c>
      <c r="AL403" s="9">
        <v>156.53</v>
      </c>
      <c r="AM403" s="9" t="s">
        <v>224</v>
      </c>
      <c r="AN403" s="9">
        <v>0.53849999999999998</v>
      </c>
      <c r="AO403" s="9">
        <v>0.44369999999999998</v>
      </c>
      <c r="AP403" s="9">
        <v>2.4839000000000002</v>
      </c>
      <c r="AQ403" s="9">
        <v>1.1098057079999999</v>
      </c>
      <c r="AR403" s="9">
        <v>2.5066000000000002</v>
      </c>
      <c r="AS403" s="9">
        <v>10.67</v>
      </c>
      <c r="AT403" s="9">
        <v>0.50174145145000004</v>
      </c>
      <c r="AU403" s="9">
        <v>0.51984943637000003</v>
      </c>
      <c r="AV403" s="9">
        <v>0.33860000000000001</v>
      </c>
      <c r="AW403" s="9">
        <v>3361.05</v>
      </c>
      <c r="AX403" s="9">
        <v>321.47000000000003</v>
      </c>
      <c r="AY403" s="9">
        <v>160.26</v>
      </c>
      <c r="AZ403" s="9">
        <v>533</v>
      </c>
      <c r="BA403" s="9">
        <v>581.70476033948</v>
      </c>
      <c r="BB403" s="9">
        <v>314.38</v>
      </c>
      <c r="BC403" s="9">
        <v>1.7392000000000001</v>
      </c>
      <c r="BD403" s="9" t="s">
        <v>224</v>
      </c>
      <c r="BE403" s="9">
        <v>0.82850000000000001</v>
      </c>
      <c r="BF403" s="9">
        <v>31</v>
      </c>
      <c r="BG403" s="9">
        <v>146</v>
      </c>
      <c r="BH403" s="9">
        <v>112</v>
      </c>
      <c r="BI403" s="9">
        <v>111</v>
      </c>
      <c r="BJ403" s="9">
        <v>97.375</v>
      </c>
      <c r="BK403" s="9">
        <v>1567.39</v>
      </c>
      <c r="BL403" s="9">
        <v>32.5</v>
      </c>
      <c r="BM403" s="9">
        <v>2625.61</v>
      </c>
      <c r="BN403" s="9">
        <v>1062.3</v>
      </c>
      <c r="BO403" s="9">
        <v>6270.5</v>
      </c>
      <c r="BP403" s="9">
        <v>9266.7999999999993</v>
      </c>
      <c r="BQ403" s="9">
        <v>1607.4</v>
      </c>
      <c r="BR403" s="9">
        <v>393.06</v>
      </c>
      <c r="BS403" s="9">
        <v>497.06</v>
      </c>
      <c r="BT403" s="9">
        <v>5.0766</v>
      </c>
    </row>
    <row r="404" spans="1:72" s="8" customFormat="1" ht="15" customHeight="1" x14ac:dyDescent="0.25">
      <c r="A404" s="6">
        <v>32905</v>
      </c>
      <c r="B404" s="10">
        <v>19.600000000000001</v>
      </c>
      <c r="C404" s="10">
        <v>19.899999999999999</v>
      </c>
      <c r="D404" s="10">
        <v>16.8</v>
      </c>
      <c r="E404" s="10">
        <v>22.1</v>
      </c>
      <c r="F404" s="10">
        <v>38</v>
      </c>
      <c r="G404" s="10">
        <v>31</v>
      </c>
      <c r="H404" s="10">
        <v>1.9</v>
      </c>
      <c r="I404" s="10">
        <v>2.82</v>
      </c>
      <c r="J404" s="10">
        <v>3.64</v>
      </c>
      <c r="K404" s="10">
        <v>38.944689272940003</v>
      </c>
      <c r="L404" s="10">
        <v>1.0265</v>
      </c>
      <c r="M404" s="10">
        <v>1.8508</v>
      </c>
      <c r="N404" s="10">
        <v>1.1035999999999999</v>
      </c>
      <c r="O404" s="10">
        <v>2.133</v>
      </c>
      <c r="P404" s="10">
        <v>2.0129999999999999</v>
      </c>
      <c r="Q404" s="10">
        <v>2.7673209999999999</v>
      </c>
      <c r="R404" s="10">
        <v>1.618635</v>
      </c>
      <c r="S404" s="10">
        <v>393</v>
      </c>
      <c r="T404" s="10">
        <v>900</v>
      </c>
      <c r="U404" s="10">
        <v>426</v>
      </c>
      <c r="V404" s="10">
        <v>933</v>
      </c>
      <c r="W404" s="10">
        <v>271</v>
      </c>
      <c r="X404" s="10" t="s">
        <v>224</v>
      </c>
      <c r="Y404" s="10">
        <v>240</v>
      </c>
      <c r="Z404" s="10">
        <v>428</v>
      </c>
      <c r="AA404" s="10">
        <v>209</v>
      </c>
      <c r="AB404" s="10" t="s">
        <v>224</v>
      </c>
      <c r="AC404" s="10" t="s">
        <v>224</v>
      </c>
      <c r="AD404" s="10">
        <v>73.86</v>
      </c>
      <c r="AE404" s="10">
        <v>106.07</v>
      </c>
      <c r="AF404" s="10">
        <v>100.81</v>
      </c>
      <c r="AG404" s="10">
        <v>300</v>
      </c>
      <c r="AH404" s="10">
        <v>256</v>
      </c>
      <c r="AI404" s="10">
        <v>176</v>
      </c>
      <c r="AJ404" s="10" t="s">
        <v>224</v>
      </c>
      <c r="AK404" s="10">
        <v>155.52000000000001</v>
      </c>
      <c r="AL404" s="10">
        <v>160.94</v>
      </c>
      <c r="AM404" s="10" t="s">
        <v>224</v>
      </c>
      <c r="AN404" s="10">
        <v>0.64490000000000003</v>
      </c>
      <c r="AO404" s="10">
        <v>0.40971000000000002</v>
      </c>
      <c r="AP404" s="10">
        <v>2.4573</v>
      </c>
      <c r="AQ404" s="10">
        <v>1.07144532</v>
      </c>
      <c r="AR404" s="10">
        <v>2.5566</v>
      </c>
      <c r="AS404" s="10">
        <v>9.98</v>
      </c>
      <c r="AT404" s="10">
        <v>0.52362252192000003</v>
      </c>
      <c r="AU404" s="10">
        <v>0.50441707955000004</v>
      </c>
      <c r="AV404" s="10">
        <v>0.32290000000000002</v>
      </c>
      <c r="AW404" s="10">
        <v>3384.92</v>
      </c>
      <c r="AX404" s="10">
        <v>324.97000000000003</v>
      </c>
      <c r="AY404" s="10">
        <v>174.83</v>
      </c>
      <c r="AZ404" s="10">
        <v>533</v>
      </c>
      <c r="BA404" s="10">
        <v>584.67450829282996</v>
      </c>
      <c r="BB404" s="10">
        <v>314.37</v>
      </c>
      <c r="BC404" s="10">
        <v>1.6801999999999999</v>
      </c>
      <c r="BD404" s="10" t="s">
        <v>224</v>
      </c>
      <c r="BE404" s="10">
        <v>0.85270000000000001</v>
      </c>
      <c r="BF404" s="10">
        <v>31</v>
      </c>
      <c r="BG404" s="10">
        <v>139.75</v>
      </c>
      <c r="BH404" s="10">
        <v>112</v>
      </c>
      <c r="BI404" s="10">
        <v>106.25</v>
      </c>
      <c r="BJ404" s="10">
        <v>98.5</v>
      </c>
      <c r="BK404" s="10">
        <v>1454.28</v>
      </c>
      <c r="BL404" s="10">
        <v>32.5</v>
      </c>
      <c r="BM404" s="10">
        <v>2360.16</v>
      </c>
      <c r="BN404" s="10">
        <v>779.8</v>
      </c>
      <c r="BO404" s="10">
        <v>6156.1</v>
      </c>
      <c r="BP404" s="10">
        <v>6976.9</v>
      </c>
      <c r="BQ404" s="10">
        <v>1396.8</v>
      </c>
      <c r="BR404" s="10">
        <v>416.81</v>
      </c>
      <c r="BS404" s="10">
        <v>516.1</v>
      </c>
      <c r="BT404" s="10">
        <v>5.2892999999999999</v>
      </c>
    </row>
    <row r="405" spans="1:72" s="8" customFormat="1" ht="15" customHeight="1" x14ac:dyDescent="0.25">
      <c r="A405" s="6">
        <v>32874</v>
      </c>
      <c r="B405" s="9">
        <v>20.350000000000001</v>
      </c>
      <c r="C405" s="9">
        <v>20.95</v>
      </c>
      <c r="D405" s="9">
        <v>17.45</v>
      </c>
      <c r="E405" s="9">
        <v>22.65</v>
      </c>
      <c r="F405" s="9">
        <v>38</v>
      </c>
      <c r="G405" s="9">
        <v>31</v>
      </c>
      <c r="H405" s="9">
        <v>2.39</v>
      </c>
      <c r="I405" s="9">
        <v>2.82</v>
      </c>
      <c r="J405" s="9">
        <v>3.64</v>
      </c>
      <c r="K405" s="9">
        <v>44.894942030039999</v>
      </c>
      <c r="L405" s="9">
        <v>0.99450000000000005</v>
      </c>
      <c r="M405" s="9">
        <v>1.6760999999999999</v>
      </c>
      <c r="N405" s="9">
        <v>1.0907</v>
      </c>
      <c r="O405" s="9">
        <v>2.09</v>
      </c>
      <c r="P405" s="9">
        <v>1.891</v>
      </c>
      <c r="Q405" s="9">
        <v>2.6424989999999999</v>
      </c>
      <c r="R405" s="9">
        <v>1.7364919999999999</v>
      </c>
      <c r="S405" s="9">
        <v>433</v>
      </c>
      <c r="T405" s="9">
        <v>923</v>
      </c>
      <c r="U405" s="9">
        <v>430</v>
      </c>
      <c r="V405" s="9">
        <v>903</v>
      </c>
      <c r="W405" s="9">
        <v>279</v>
      </c>
      <c r="X405" s="9" t="s">
        <v>224</v>
      </c>
      <c r="Y405" s="9">
        <v>242</v>
      </c>
      <c r="Z405" s="9">
        <v>417</v>
      </c>
      <c r="AA405" s="9">
        <v>221</v>
      </c>
      <c r="AB405" s="9" t="s">
        <v>224</v>
      </c>
      <c r="AC405" s="9" t="s">
        <v>224</v>
      </c>
      <c r="AD405" s="9">
        <v>75.569999999999993</v>
      </c>
      <c r="AE405" s="9">
        <v>105.6</v>
      </c>
      <c r="AF405" s="9">
        <v>101.91</v>
      </c>
      <c r="AG405" s="9">
        <v>276.2</v>
      </c>
      <c r="AH405" s="9">
        <v>248</v>
      </c>
      <c r="AI405" s="9">
        <v>170</v>
      </c>
      <c r="AJ405" s="9" t="s">
        <v>224</v>
      </c>
      <c r="AK405" s="9">
        <v>163</v>
      </c>
      <c r="AL405" s="9">
        <v>167.92</v>
      </c>
      <c r="AM405" s="9" t="s">
        <v>224</v>
      </c>
      <c r="AN405" s="9">
        <v>0.5897</v>
      </c>
      <c r="AO405" s="9">
        <v>0.45654</v>
      </c>
      <c r="AP405" s="9">
        <v>2.7847</v>
      </c>
      <c r="AQ405" s="9">
        <v>1.0544697460000001</v>
      </c>
      <c r="AR405" s="9">
        <v>2.4586000000000001</v>
      </c>
      <c r="AS405" s="9">
        <v>9.76</v>
      </c>
      <c r="AT405" s="9">
        <v>0.50989553635999996</v>
      </c>
      <c r="AU405" s="9">
        <v>0.50816489318000002</v>
      </c>
      <c r="AV405" s="9">
        <v>0.313</v>
      </c>
      <c r="AW405" s="9">
        <v>3342.65</v>
      </c>
      <c r="AX405" s="9">
        <v>303.83</v>
      </c>
      <c r="AY405" s="9">
        <v>176.16</v>
      </c>
      <c r="AZ405" s="9">
        <v>533</v>
      </c>
      <c r="BA405" s="9">
        <v>571.44326745487001</v>
      </c>
      <c r="BB405" s="9">
        <v>317.04000000000002</v>
      </c>
      <c r="BC405" s="9">
        <v>1.6551</v>
      </c>
      <c r="BD405" s="9" t="s">
        <v>224</v>
      </c>
      <c r="BE405" s="9">
        <v>0.83179999999999998</v>
      </c>
      <c r="BF405" s="9">
        <v>31</v>
      </c>
      <c r="BG405" s="9">
        <v>138.5</v>
      </c>
      <c r="BH405" s="9">
        <v>109.5</v>
      </c>
      <c r="BI405" s="9">
        <v>104.5</v>
      </c>
      <c r="BJ405" s="9">
        <v>98.5</v>
      </c>
      <c r="BK405" s="9">
        <v>1528.25</v>
      </c>
      <c r="BL405" s="9">
        <v>32.5</v>
      </c>
      <c r="BM405" s="9">
        <v>2366.64</v>
      </c>
      <c r="BN405" s="9">
        <v>707.8</v>
      </c>
      <c r="BO405" s="9">
        <v>6592</v>
      </c>
      <c r="BP405" s="9">
        <v>7055.9</v>
      </c>
      <c r="BQ405" s="9">
        <v>1297</v>
      </c>
      <c r="BR405" s="9">
        <v>410.11</v>
      </c>
      <c r="BS405" s="9">
        <v>497.66</v>
      </c>
      <c r="BT405" s="9">
        <v>5.2462</v>
      </c>
    </row>
    <row r="406" spans="1:72" s="8" customFormat="1" ht="15" customHeight="1" x14ac:dyDescent="0.25">
      <c r="A406" s="6">
        <v>32843</v>
      </c>
      <c r="B406" s="10">
        <v>19.350000000000001</v>
      </c>
      <c r="C406" s="10">
        <v>19.850000000000001</v>
      </c>
      <c r="D406" s="10">
        <v>17.100000000000001</v>
      </c>
      <c r="E406" s="10">
        <v>21.1</v>
      </c>
      <c r="F406" s="10">
        <v>38</v>
      </c>
      <c r="G406" s="10">
        <v>31</v>
      </c>
      <c r="H406" s="10">
        <v>2.2400000000000002</v>
      </c>
      <c r="I406" s="10">
        <v>2.09</v>
      </c>
      <c r="J406" s="10">
        <v>3.28</v>
      </c>
      <c r="K406" s="10">
        <v>39.359138367470003</v>
      </c>
      <c r="L406" s="10">
        <v>0.97030000000000005</v>
      </c>
      <c r="M406" s="10">
        <v>1.5976999999999999</v>
      </c>
      <c r="N406" s="10">
        <v>1.1316999999999999</v>
      </c>
      <c r="O406" s="10">
        <v>1.903</v>
      </c>
      <c r="P406" s="10">
        <v>1.78325</v>
      </c>
      <c r="Q406" s="10">
        <v>2.494983</v>
      </c>
      <c r="R406" s="10">
        <v>1.430844</v>
      </c>
      <c r="S406" s="10">
        <v>425</v>
      </c>
      <c r="T406" s="10">
        <v>860</v>
      </c>
      <c r="U406" s="10">
        <v>438</v>
      </c>
      <c r="V406" s="10">
        <v>877</v>
      </c>
      <c r="W406" s="10">
        <v>267</v>
      </c>
      <c r="X406" s="10" t="s">
        <v>224</v>
      </c>
      <c r="Y406" s="10">
        <v>248</v>
      </c>
      <c r="Z406" s="10">
        <v>429</v>
      </c>
      <c r="AA406" s="10">
        <v>226</v>
      </c>
      <c r="AB406" s="10" t="s">
        <v>224</v>
      </c>
      <c r="AC406" s="10" t="s">
        <v>224</v>
      </c>
      <c r="AD406" s="10">
        <v>73.209999999999994</v>
      </c>
      <c r="AE406" s="10">
        <v>109.17</v>
      </c>
      <c r="AF406" s="10">
        <v>104.22</v>
      </c>
      <c r="AG406" s="10">
        <v>272</v>
      </c>
      <c r="AH406" s="10">
        <v>227</v>
      </c>
      <c r="AI406" s="10">
        <v>174</v>
      </c>
      <c r="AJ406" s="10" t="s">
        <v>224</v>
      </c>
      <c r="AK406" s="10">
        <v>166.45</v>
      </c>
      <c r="AL406" s="10">
        <v>164.61</v>
      </c>
      <c r="AM406" s="10" t="s">
        <v>224</v>
      </c>
      <c r="AN406" s="10">
        <v>0.496</v>
      </c>
      <c r="AO406" s="10">
        <v>0.44148999999999999</v>
      </c>
      <c r="AP406" s="10">
        <v>2.8769999999999998</v>
      </c>
      <c r="AQ406" s="10">
        <v>1.0456512659999999</v>
      </c>
      <c r="AR406" s="10">
        <v>2.3889</v>
      </c>
      <c r="AS406" s="10">
        <v>9.52</v>
      </c>
      <c r="AT406" s="10">
        <v>0.49257779314</v>
      </c>
      <c r="AU406" s="10">
        <v>0.50353521136000001</v>
      </c>
      <c r="AV406" s="10">
        <v>0.29559999999999997</v>
      </c>
      <c r="AW406" s="10">
        <v>3337.65</v>
      </c>
      <c r="AX406" s="10">
        <v>294.33999999999997</v>
      </c>
      <c r="AY406" s="10">
        <v>178.66</v>
      </c>
      <c r="AZ406" s="10" t="s">
        <v>224</v>
      </c>
      <c r="BA406" s="10">
        <v>571.52779735649005</v>
      </c>
      <c r="BB406" s="10">
        <v>327.16000000000003</v>
      </c>
      <c r="BC406" s="10">
        <v>1.7111000000000001</v>
      </c>
      <c r="BD406" s="10" t="s">
        <v>224</v>
      </c>
      <c r="BE406" s="10">
        <v>0.83530000000000004</v>
      </c>
      <c r="BF406" s="10">
        <v>31</v>
      </c>
      <c r="BG406" s="10">
        <v>137.5</v>
      </c>
      <c r="BH406" s="10">
        <v>126</v>
      </c>
      <c r="BI406" s="10">
        <v>98</v>
      </c>
      <c r="BJ406" s="10">
        <v>98.5</v>
      </c>
      <c r="BK406" s="10">
        <v>1633.26</v>
      </c>
      <c r="BL406" s="10">
        <v>27.83</v>
      </c>
      <c r="BM406" s="10">
        <v>2418.6</v>
      </c>
      <c r="BN406" s="10">
        <v>711</v>
      </c>
      <c r="BO406" s="10">
        <v>6744.1</v>
      </c>
      <c r="BP406" s="10">
        <v>8809.2000000000007</v>
      </c>
      <c r="BQ406" s="10">
        <v>1455</v>
      </c>
      <c r="BR406" s="10">
        <v>409.39</v>
      </c>
      <c r="BS406" s="10">
        <v>506.81</v>
      </c>
      <c r="BT406" s="10">
        <v>5.5688000000000004</v>
      </c>
    </row>
    <row r="407" spans="1:72" s="8" customFormat="1" ht="15" customHeight="1" x14ac:dyDescent="0.25">
      <c r="A407" s="6">
        <v>32813</v>
      </c>
      <c r="B407" s="9">
        <v>18.36666666667</v>
      </c>
      <c r="C407" s="9">
        <v>19.149999999999999</v>
      </c>
      <c r="D407" s="9">
        <v>16.149999999999999</v>
      </c>
      <c r="E407" s="9">
        <v>19.8</v>
      </c>
      <c r="F407" s="9">
        <v>38</v>
      </c>
      <c r="G407" s="9">
        <v>31</v>
      </c>
      <c r="H407" s="9">
        <v>1.9</v>
      </c>
      <c r="I407" s="9">
        <v>2.09</v>
      </c>
      <c r="J407" s="9">
        <v>3.28</v>
      </c>
      <c r="K407" s="9">
        <v>35.230391556420003</v>
      </c>
      <c r="L407" s="9">
        <v>1.0107999999999999</v>
      </c>
      <c r="M407" s="9">
        <v>1.5624</v>
      </c>
      <c r="N407" s="9">
        <v>1.1744000000000001</v>
      </c>
      <c r="O407" s="9">
        <v>1.913</v>
      </c>
      <c r="P407" s="9">
        <v>1.73075</v>
      </c>
      <c r="Q407" s="9">
        <v>2.5851790000000001</v>
      </c>
      <c r="R407" s="9">
        <v>1.4230449999999999</v>
      </c>
      <c r="S407" s="9">
        <v>456</v>
      </c>
      <c r="T407" s="9">
        <v>826</v>
      </c>
      <c r="U407" s="9">
        <v>419</v>
      </c>
      <c r="V407" s="9">
        <v>868</v>
      </c>
      <c r="W407" s="9">
        <v>301</v>
      </c>
      <c r="X407" s="9" t="s">
        <v>224</v>
      </c>
      <c r="Y407" s="9">
        <v>246</v>
      </c>
      <c r="Z407" s="9">
        <v>433</v>
      </c>
      <c r="AA407" s="9">
        <v>226</v>
      </c>
      <c r="AB407" s="9" t="s">
        <v>224</v>
      </c>
      <c r="AC407" s="9" t="s">
        <v>224</v>
      </c>
      <c r="AD407" s="9">
        <v>69.900000000000006</v>
      </c>
      <c r="AE407" s="9">
        <v>108.48</v>
      </c>
      <c r="AF407" s="9">
        <v>103.84</v>
      </c>
      <c r="AG407" s="9">
        <v>268.5</v>
      </c>
      <c r="AH407" s="9">
        <v>216</v>
      </c>
      <c r="AI407" s="9">
        <v>166</v>
      </c>
      <c r="AJ407" s="9" t="s">
        <v>224</v>
      </c>
      <c r="AK407" s="9">
        <v>163.92</v>
      </c>
      <c r="AL407" s="9">
        <v>163.51</v>
      </c>
      <c r="AM407" s="9" t="s">
        <v>224</v>
      </c>
      <c r="AN407" s="9">
        <v>0.51259999999999994</v>
      </c>
      <c r="AO407" s="9">
        <v>0.43634000000000001</v>
      </c>
      <c r="AP407" s="9">
        <v>2.8418000000000001</v>
      </c>
      <c r="AQ407" s="9">
        <v>1.0456512659999999</v>
      </c>
      <c r="AR407" s="9">
        <v>2.339</v>
      </c>
      <c r="AS407" s="9">
        <v>9.85</v>
      </c>
      <c r="AT407" s="9">
        <v>0.48564020863000001</v>
      </c>
      <c r="AU407" s="9">
        <v>0.51235372499999998</v>
      </c>
      <c r="AV407" s="9">
        <v>0.33119999999999999</v>
      </c>
      <c r="AW407" s="9">
        <v>3333.87</v>
      </c>
      <c r="AX407" s="9">
        <v>281.35000000000002</v>
      </c>
      <c r="AY407" s="9">
        <v>184.26</v>
      </c>
      <c r="AZ407" s="9" t="s">
        <v>224</v>
      </c>
      <c r="BA407" s="9">
        <v>545.76772590708003</v>
      </c>
      <c r="BB407" s="9">
        <v>336.19</v>
      </c>
      <c r="BC407" s="9">
        <v>1.8107</v>
      </c>
      <c r="BD407" s="9" t="s">
        <v>224</v>
      </c>
      <c r="BE407" s="9">
        <v>0.83560000000000001</v>
      </c>
      <c r="BF407" s="9">
        <v>31</v>
      </c>
      <c r="BG407" s="9">
        <v>142</v>
      </c>
      <c r="BH407" s="9">
        <v>126</v>
      </c>
      <c r="BI407" s="9">
        <v>86</v>
      </c>
      <c r="BJ407" s="9">
        <v>98.5</v>
      </c>
      <c r="BK407" s="9">
        <v>1736.09</v>
      </c>
      <c r="BL407" s="9">
        <v>27.83</v>
      </c>
      <c r="BM407" s="9">
        <v>2591.3000000000002</v>
      </c>
      <c r="BN407" s="9">
        <v>692.8</v>
      </c>
      <c r="BO407" s="9">
        <v>6837.3</v>
      </c>
      <c r="BP407" s="9">
        <v>9793.2000000000007</v>
      </c>
      <c r="BQ407" s="9">
        <v>1437.6</v>
      </c>
      <c r="BR407" s="9">
        <v>394.26</v>
      </c>
      <c r="BS407" s="9">
        <v>510.19</v>
      </c>
      <c r="BT407" s="9">
        <v>5.4832999999999998</v>
      </c>
    </row>
    <row r="408" spans="1:72" s="8" customFormat="1" ht="15" customHeight="1" x14ac:dyDescent="0.25">
      <c r="A408" s="6">
        <v>32782</v>
      </c>
      <c r="B408" s="10">
        <v>18.41666666667</v>
      </c>
      <c r="C408" s="10">
        <v>19</v>
      </c>
      <c r="D408" s="10">
        <v>16.149999999999999</v>
      </c>
      <c r="E408" s="10">
        <v>20.100000000000001</v>
      </c>
      <c r="F408" s="10">
        <v>38</v>
      </c>
      <c r="G408" s="10">
        <v>31</v>
      </c>
      <c r="H408" s="10">
        <v>1.6</v>
      </c>
      <c r="I408" s="10">
        <v>2.09</v>
      </c>
      <c r="J408" s="10">
        <v>3.28</v>
      </c>
      <c r="K408" s="10">
        <v>31.58737966432</v>
      </c>
      <c r="L408" s="10">
        <v>1.0634999999999999</v>
      </c>
      <c r="M408" s="10">
        <v>1.5135000000000001</v>
      </c>
      <c r="N408" s="10">
        <v>1.1806000000000001</v>
      </c>
      <c r="O408" s="10">
        <v>2.0733999999999999</v>
      </c>
      <c r="P408" s="10">
        <v>1.8325</v>
      </c>
      <c r="Q408" s="10">
        <v>2.9663029999999999</v>
      </c>
      <c r="R408" s="10">
        <v>1.4215169999999999</v>
      </c>
      <c r="S408" s="10">
        <v>480</v>
      </c>
      <c r="T408" s="10">
        <v>790</v>
      </c>
      <c r="U408" s="10">
        <v>393</v>
      </c>
      <c r="V408" s="10">
        <v>813</v>
      </c>
      <c r="W408" s="10">
        <v>321</v>
      </c>
      <c r="X408" s="10" t="s">
        <v>224</v>
      </c>
      <c r="Y408" s="10">
        <v>238</v>
      </c>
      <c r="Z408" s="10">
        <v>419</v>
      </c>
      <c r="AA408" s="10">
        <v>222</v>
      </c>
      <c r="AB408" s="10" t="s">
        <v>224</v>
      </c>
      <c r="AC408" s="10" t="s">
        <v>224</v>
      </c>
      <c r="AD408" s="10">
        <v>71.87</v>
      </c>
      <c r="AE408" s="10">
        <v>107.28</v>
      </c>
      <c r="AF408" s="10">
        <v>102.68</v>
      </c>
      <c r="AG408" s="10">
        <v>304</v>
      </c>
      <c r="AH408" s="10">
        <v>244</v>
      </c>
      <c r="AI408" s="10">
        <v>183</v>
      </c>
      <c r="AJ408" s="10" t="s">
        <v>224</v>
      </c>
      <c r="AK408" s="10">
        <v>160.47999999999999</v>
      </c>
      <c r="AL408" s="10">
        <v>164.61</v>
      </c>
      <c r="AM408" s="10" t="s">
        <v>224</v>
      </c>
      <c r="AN408" s="10">
        <v>0.55120000000000002</v>
      </c>
      <c r="AO408" s="10">
        <v>0.47399999999999998</v>
      </c>
      <c r="AP408" s="10">
        <v>2.7448000000000001</v>
      </c>
      <c r="AQ408" s="10">
        <v>1.0818070339999999</v>
      </c>
      <c r="AR408" s="10">
        <v>2.3540000000000001</v>
      </c>
      <c r="AS408" s="10">
        <v>9.7799999999999994</v>
      </c>
      <c r="AT408" s="10">
        <v>0.49027762759999999</v>
      </c>
      <c r="AU408" s="10">
        <v>0.51014905454000004</v>
      </c>
      <c r="AV408" s="10">
        <v>0.31840000000000002</v>
      </c>
      <c r="AW408" s="10">
        <v>3339.52</v>
      </c>
      <c r="AX408" s="10">
        <v>276.33</v>
      </c>
      <c r="AY408" s="10">
        <v>187.17</v>
      </c>
      <c r="AZ408" s="10" t="s">
        <v>224</v>
      </c>
      <c r="BA408" s="10">
        <v>555.10843565532002</v>
      </c>
      <c r="BB408" s="10">
        <v>352.99</v>
      </c>
      <c r="BC408" s="10">
        <v>1.81</v>
      </c>
      <c r="BD408" s="10" t="s">
        <v>224</v>
      </c>
      <c r="BE408" s="10">
        <v>0.85209999999999997</v>
      </c>
      <c r="BF408" s="10">
        <v>31</v>
      </c>
      <c r="BG408" s="10">
        <v>148</v>
      </c>
      <c r="BH408" s="10">
        <v>130.5</v>
      </c>
      <c r="BI408" s="10">
        <v>72.5</v>
      </c>
      <c r="BJ408" s="10">
        <v>98.5</v>
      </c>
      <c r="BK408" s="10">
        <v>1820.02</v>
      </c>
      <c r="BL408" s="10">
        <v>27.83</v>
      </c>
      <c r="BM408" s="10">
        <v>2861.4</v>
      </c>
      <c r="BN408" s="10">
        <v>751.8</v>
      </c>
      <c r="BO408" s="10">
        <v>7922.4</v>
      </c>
      <c r="BP408" s="10">
        <v>10424.9</v>
      </c>
      <c r="BQ408" s="10">
        <v>1584.6</v>
      </c>
      <c r="BR408" s="10">
        <v>366.88</v>
      </c>
      <c r="BS408" s="10">
        <v>485.82</v>
      </c>
      <c r="BT408" s="10">
        <v>5.1448999999999998</v>
      </c>
    </row>
    <row r="409" spans="1:72" s="8" customFormat="1" ht="15" customHeight="1" x14ac:dyDescent="0.25">
      <c r="A409" s="6">
        <v>32752</v>
      </c>
      <c r="B409" s="9">
        <v>17.66666666667</v>
      </c>
      <c r="C409" s="9">
        <v>17.8</v>
      </c>
      <c r="D409" s="9">
        <v>15.6</v>
      </c>
      <c r="E409" s="9">
        <v>19.600000000000001</v>
      </c>
      <c r="F409" s="9">
        <v>38</v>
      </c>
      <c r="G409" s="9">
        <v>31</v>
      </c>
      <c r="H409" s="9">
        <v>1.53</v>
      </c>
      <c r="I409" s="9">
        <v>2.09</v>
      </c>
      <c r="J409" s="9">
        <v>3.28</v>
      </c>
      <c r="K409" s="9">
        <v>30.737343556159999</v>
      </c>
      <c r="L409" s="9">
        <v>1.1409</v>
      </c>
      <c r="M409" s="9">
        <v>1.7289000000000001</v>
      </c>
      <c r="N409" s="9">
        <v>1.3233999999999999</v>
      </c>
      <c r="O409" s="9">
        <v>2.1547999999999998</v>
      </c>
      <c r="P409" s="9">
        <v>1.7927729999999999</v>
      </c>
      <c r="Q409" s="9">
        <v>3.2396799999999999</v>
      </c>
      <c r="R409" s="9">
        <v>1.4319109999999999</v>
      </c>
      <c r="S409" s="9">
        <v>503</v>
      </c>
      <c r="T409" s="9">
        <v>754</v>
      </c>
      <c r="U409" s="9">
        <v>360</v>
      </c>
      <c r="V409" s="9">
        <v>798</v>
      </c>
      <c r="W409" s="9">
        <v>323</v>
      </c>
      <c r="X409" s="9" t="s">
        <v>224</v>
      </c>
      <c r="Y409" s="9">
        <v>237</v>
      </c>
      <c r="Z409" s="9">
        <v>410</v>
      </c>
      <c r="AA409" s="9">
        <v>216</v>
      </c>
      <c r="AB409" s="9" t="s">
        <v>224</v>
      </c>
      <c r="AC409" s="9" t="s">
        <v>224</v>
      </c>
      <c r="AD409" s="9">
        <v>71.55</v>
      </c>
      <c r="AE409" s="9">
        <v>103.37</v>
      </c>
      <c r="AF409" s="9">
        <v>102.85</v>
      </c>
      <c r="AG409" s="9">
        <v>319.75</v>
      </c>
      <c r="AH409" s="9">
        <v>268</v>
      </c>
      <c r="AI409" s="9">
        <v>205</v>
      </c>
      <c r="AJ409" s="9" t="s">
        <v>224</v>
      </c>
      <c r="AK409" s="9">
        <v>157.26</v>
      </c>
      <c r="AL409" s="9">
        <v>163.51</v>
      </c>
      <c r="AM409" s="9" t="s">
        <v>224</v>
      </c>
      <c r="AN409" s="9">
        <v>0.51700000000000002</v>
      </c>
      <c r="AO409" s="9">
        <v>0.50231000000000003</v>
      </c>
      <c r="AP409" s="9">
        <v>2.6476999999999999</v>
      </c>
      <c r="AQ409" s="9">
        <v>1.1155377200000001</v>
      </c>
      <c r="AR409" s="9">
        <v>2.2985000000000002</v>
      </c>
      <c r="AS409" s="9">
        <v>9.81</v>
      </c>
      <c r="AT409" s="9">
        <v>0.48492700215000001</v>
      </c>
      <c r="AU409" s="9">
        <v>0.51808569999999998</v>
      </c>
      <c r="AV409" s="9">
        <v>0.3115</v>
      </c>
      <c r="AW409" s="9">
        <v>3304.64</v>
      </c>
      <c r="AX409" s="9">
        <v>265.44</v>
      </c>
      <c r="AY409" s="9">
        <v>188.68</v>
      </c>
      <c r="AZ409" s="9" t="s">
        <v>224</v>
      </c>
      <c r="BA409" s="9">
        <v>538.88500883282995</v>
      </c>
      <c r="BB409" s="9">
        <v>353.32</v>
      </c>
      <c r="BC409" s="9">
        <v>1.7957000000000001</v>
      </c>
      <c r="BD409" s="9" t="s">
        <v>224</v>
      </c>
      <c r="BE409" s="9">
        <v>0.87080000000000002</v>
      </c>
      <c r="BF409" s="9">
        <v>31</v>
      </c>
      <c r="BG409" s="9">
        <v>156</v>
      </c>
      <c r="BH409" s="9">
        <v>136.5</v>
      </c>
      <c r="BI409" s="9">
        <v>82.5</v>
      </c>
      <c r="BJ409" s="9">
        <v>98.5</v>
      </c>
      <c r="BK409" s="9">
        <v>1717.93</v>
      </c>
      <c r="BL409" s="9">
        <v>27.83</v>
      </c>
      <c r="BM409" s="9">
        <v>2884.4</v>
      </c>
      <c r="BN409" s="9">
        <v>728.1</v>
      </c>
      <c r="BO409" s="9">
        <v>8269.7000000000007</v>
      </c>
      <c r="BP409" s="9">
        <v>11222.1</v>
      </c>
      <c r="BQ409" s="9">
        <v>1628.9</v>
      </c>
      <c r="BR409" s="9">
        <v>361.75</v>
      </c>
      <c r="BS409" s="9">
        <v>477.67</v>
      </c>
      <c r="BT409" s="9">
        <v>5.1337999999999999</v>
      </c>
    </row>
    <row r="410" spans="1:72" s="8" customFormat="1" ht="15" customHeight="1" x14ac:dyDescent="0.25">
      <c r="A410" s="6">
        <v>32721</v>
      </c>
      <c r="B410" s="10">
        <v>16.88333333333</v>
      </c>
      <c r="C410" s="10">
        <v>17.100000000000001</v>
      </c>
      <c r="D410" s="10">
        <v>15</v>
      </c>
      <c r="E410" s="10">
        <v>18.55</v>
      </c>
      <c r="F410" s="10">
        <v>38</v>
      </c>
      <c r="G410" s="10">
        <v>31</v>
      </c>
      <c r="H410" s="10">
        <v>1.58</v>
      </c>
      <c r="I410" s="10">
        <v>2.09</v>
      </c>
      <c r="J410" s="10">
        <v>3.28</v>
      </c>
      <c r="K410" s="10">
        <v>31.344512204849998</v>
      </c>
      <c r="L410" s="10">
        <v>1.2855000000000001</v>
      </c>
      <c r="M410" s="10">
        <v>1.7307999999999999</v>
      </c>
      <c r="N410" s="10">
        <v>1.3140000000000001</v>
      </c>
      <c r="O410" s="10">
        <v>1.7765</v>
      </c>
      <c r="P410" s="10">
        <v>1.4004080000000001</v>
      </c>
      <c r="Q410" s="10">
        <v>2.4631219999999998</v>
      </c>
      <c r="R410" s="10">
        <v>1.4659329999999999</v>
      </c>
      <c r="S410" s="10">
        <v>481</v>
      </c>
      <c r="T410" s="10">
        <v>763</v>
      </c>
      <c r="U410" s="10">
        <v>359</v>
      </c>
      <c r="V410" s="10">
        <v>820</v>
      </c>
      <c r="W410" s="10">
        <v>309</v>
      </c>
      <c r="X410" s="10" t="s">
        <v>224</v>
      </c>
      <c r="Y410" s="10">
        <v>236</v>
      </c>
      <c r="Z410" s="10">
        <v>404</v>
      </c>
      <c r="AA410" s="10">
        <v>214</v>
      </c>
      <c r="AB410" s="10" t="s">
        <v>224</v>
      </c>
      <c r="AC410" s="10" t="s">
        <v>224</v>
      </c>
      <c r="AD410" s="10">
        <v>73.209999999999994</v>
      </c>
      <c r="AE410" s="10">
        <v>100.92</v>
      </c>
      <c r="AF410" s="10">
        <v>100.09</v>
      </c>
      <c r="AG410" s="10">
        <v>332.2</v>
      </c>
      <c r="AH410" s="10">
        <v>298</v>
      </c>
      <c r="AI410" s="10">
        <v>221</v>
      </c>
      <c r="AJ410" s="10" t="s">
        <v>224</v>
      </c>
      <c r="AK410" s="10">
        <v>153.37</v>
      </c>
      <c r="AL410" s="10">
        <v>164.24</v>
      </c>
      <c r="AM410" s="10" t="s">
        <v>224</v>
      </c>
      <c r="AN410" s="10">
        <v>0.51039999999999996</v>
      </c>
      <c r="AO410" s="10">
        <v>0.49109999999999998</v>
      </c>
      <c r="AP410" s="10">
        <v>2.5480999999999998</v>
      </c>
      <c r="AQ410" s="10">
        <v>1.1289859019999999</v>
      </c>
      <c r="AR410" s="10">
        <v>2.3090000000000002</v>
      </c>
      <c r="AS410" s="10">
        <v>10.41</v>
      </c>
      <c r="AT410" s="10">
        <v>0.49337438434999997</v>
      </c>
      <c r="AU410" s="10">
        <v>0.51962892726999999</v>
      </c>
      <c r="AV410" s="10">
        <v>0.30859999999999999</v>
      </c>
      <c r="AW410" s="10">
        <v>3229.12</v>
      </c>
      <c r="AX410" s="10">
        <v>269.14999999999998</v>
      </c>
      <c r="AY410" s="10">
        <v>197.75</v>
      </c>
      <c r="AZ410" s="10" t="s">
        <v>224</v>
      </c>
      <c r="BA410" s="10">
        <v>537.16618585567005</v>
      </c>
      <c r="BB410" s="10">
        <v>370.28</v>
      </c>
      <c r="BC410" s="10">
        <v>1.8291999999999999</v>
      </c>
      <c r="BD410" s="10" t="s">
        <v>224</v>
      </c>
      <c r="BE410" s="10">
        <v>0.90390000000000004</v>
      </c>
      <c r="BF410" s="10">
        <v>31</v>
      </c>
      <c r="BG410" s="10">
        <v>144</v>
      </c>
      <c r="BH410" s="10">
        <v>136.5</v>
      </c>
      <c r="BI410" s="10">
        <v>82.5</v>
      </c>
      <c r="BJ410" s="10">
        <v>98.5</v>
      </c>
      <c r="BK410" s="10">
        <v>1798.32</v>
      </c>
      <c r="BL410" s="10">
        <v>27.83</v>
      </c>
      <c r="BM410" s="10">
        <v>2762.2</v>
      </c>
      <c r="BN410" s="10">
        <v>702.3</v>
      </c>
      <c r="BO410" s="10">
        <v>8715.6</v>
      </c>
      <c r="BP410" s="10">
        <v>12909.7</v>
      </c>
      <c r="BQ410" s="10">
        <v>1730.4</v>
      </c>
      <c r="BR410" s="10">
        <v>365.14</v>
      </c>
      <c r="BS410" s="10">
        <v>484.64</v>
      </c>
      <c r="BT410" s="10">
        <v>5.1822999999999997</v>
      </c>
    </row>
    <row r="411" spans="1:72" s="8" customFormat="1" ht="15" customHeight="1" x14ac:dyDescent="0.25">
      <c r="A411" s="6">
        <v>32690</v>
      </c>
      <c r="B411" s="9">
        <v>17.66666666667</v>
      </c>
      <c r="C411" s="9">
        <v>17.75</v>
      </c>
      <c r="D411" s="9">
        <v>15.5</v>
      </c>
      <c r="E411" s="9">
        <v>19.75</v>
      </c>
      <c r="F411" s="9">
        <v>38</v>
      </c>
      <c r="G411" s="9">
        <v>31</v>
      </c>
      <c r="H411" s="9">
        <v>1.64</v>
      </c>
      <c r="I411" s="9">
        <v>2.09</v>
      </c>
      <c r="J411" s="9">
        <v>3.28</v>
      </c>
      <c r="K411" s="9">
        <v>32.073114583269998</v>
      </c>
      <c r="L411" s="9">
        <v>1.3459000000000001</v>
      </c>
      <c r="M411" s="9">
        <v>1.9419999999999999</v>
      </c>
      <c r="N411" s="9">
        <v>1.4382999999999999</v>
      </c>
      <c r="O411" s="9">
        <v>1.7748999999999999</v>
      </c>
      <c r="P411" s="9">
        <v>1.3438680000000001</v>
      </c>
      <c r="Q411" s="9">
        <v>2.4911810000000001</v>
      </c>
      <c r="R411" s="9">
        <v>1.489687</v>
      </c>
      <c r="S411" s="9">
        <v>540</v>
      </c>
      <c r="T411" s="9">
        <v>810</v>
      </c>
      <c r="U411" s="9">
        <v>380</v>
      </c>
      <c r="V411" s="9">
        <v>806</v>
      </c>
      <c r="W411" s="9">
        <v>331</v>
      </c>
      <c r="X411" s="9" t="s">
        <v>224</v>
      </c>
      <c r="Y411" s="9">
        <v>272</v>
      </c>
      <c r="Z411" s="9">
        <v>447</v>
      </c>
      <c r="AA411" s="9">
        <v>256</v>
      </c>
      <c r="AB411" s="9" t="s">
        <v>224</v>
      </c>
      <c r="AC411" s="9" t="s">
        <v>224</v>
      </c>
      <c r="AD411" s="9">
        <v>74.87</v>
      </c>
      <c r="AE411" s="9">
        <v>108.7</v>
      </c>
      <c r="AF411" s="9">
        <v>102.96</v>
      </c>
      <c r="AG411" s="9">
        <v>350.5</v>
      </c>
      <c r="AH411" s="9">
        <v>297</v>
      </c>
      <c r="AI411" s="9">
        <v>246</v>
      </c>
      <c r="AJ411" s="9" t="s">
        <v>224</v>
      </c>
      <c r="AK411" s="9">
        <v>152.38999999999999</v>
      </c>
      <c r="AL411" s="9">
        <v>166.82</v>
      </c>
      <c r="AM411" s="9" t="s">
        <v>224</v>
      </c>
      <c r="AN411" s="9">
        <v>0.4481</v>
      </c>
      <c r="AO411" s="9">
        <v>0.43030000000000002</v>
      </c>
      <c r="AP411" s="9">
        <v>2.4927999999999999</v>
      </c>
      <c r="AQ411" s="9">
        <v>1.136261148</v>
      </c>
      <c r="AR411" s="9">
        <v>2.3494999999999999</v>
      </c>
      <c r="AS411" s="9">
        <v>10.89</v>
      </c>
      <c r="AT411" s="9">
        <v>0.50085537828000004</v>
      </c>
      <c r="AU411" s="9">
        <v>0.51940850228000002</v>
      </c>
      <c r="AV411" s="9">
        <v>0.309</v>
      </c>
      <c r="AW411" s="9">
        <v>3257.04</v>
      </c>
      <c r="AX411" s="9">
        <v>272.43</v>
      </c>
      <c r="AY411" s="9">
        <v>204.59</v>
      </c>
      <c r="AZ411" s="9" t="s">
        <v>224</v>
      </c>
      <c r="BA411" s="9">
        <v>532.01049360950003</v>
      </c>
      <c r="BB411" s="9">
        <v>371.66</v>
      </c>
      <c r="BC411" s="9">
        <v>1.8301000000000001</v>
      </c>
      <c r="BD411" s="9" t="s">
        <v>224</v>
      </c>
      <c r="BE411" s="9">
        <v>0.94510000000000005</v>
      </c>
      <c r="BF411" s="9">
        <v>31</v>
      </c>
      <c r="BG411" s="9">
        <v>137.5</v>
      </c>
      <c r="BH411" s="9">
        <v>140.5</v>
      </c>
      <c r="BI411" s="9">
        <v>113.5</v>
      </c>
      <c r="BJ411" s="9">
        <v>98.5</v>
      </c>
      <c r="BK411" s="9">
        <v>1755.93</v>
      </c>
      <c r="BL411" s="9">
        <v>27.83</v>
      </c>
      <c r="BM411" s="9">
        <v>2505</v>
      </c>
      <c r="BN411" s="9">
        <v>691.6</v>
      </c>
      <c r="BO411" s="9">
        <v>9605.2000000000007</v>
      </c>
      <c r="BP411" s="9">
        <v>12275</v>
      </c>
      <c r="BQ411" s="9">
        <v>1616.9</v>
      </c>
      <c r="BR411" s="9">
        <v>375.04</v>
      </c>
      <c r="BS411" s="9">
        <v>501.91</v>
      </c>
      <c r="BT411" s="9">
        <v>5.2167000000000003</v>
      </c>
    </row>
    <row r="412" spans="1:72" s="8" customFormat="1" ht="15" customHeight="1" x14ac:dyDescent="0.25">
      <c r="A412" s="6">
        <v>32660</v>
      </c>
      <c r="B412" s="10">
        <v>17.63333333333</v>
      </c>
      <c r="C412" s="10">
        <v>17.5</v>
      </c>
      <c r="D412" s="10">
        <v>15.4</v>
      </c>
      <c r="E412" s="10">
        <v>20</v>
      </c>
      <c r="F412" s="10">
        <v>38</v>
      </c>
      <c r="G412" s="10">
        <v>31</v>
      </c>
      <c r="H412" s="10">
        <v>1.7</v>
      </c>
      <c r="I412" s="10">
        <v>2.09</v>
      </c>
      <c r="J412" s="10">
        <v>3.28</v>
      </c>
      <c r="K412" s="10">
        <v>32.801716961689998</v>
      </c>
      <c r="L412" s="10">
        <v>1.2522</v>
      </c>
      <c r="M412" s="10">
        <v>2.7627999999999999</v>
      </c>
      <c r="N412" s="10">
        <v>1.8464</v>
      </c>
      <c r="O412" s="10">
        <v>1.7176</v>
      </c>
      <c r="P412" s="10">
        <v>1.4089069999999999</v>
      </c>
      <c r="Q412" s="10">
        <v>2.2662369999999998</v>
      </c>
      <c r="R412" s="10">
        <v>1.4775069999999999</v>
      </c>
      <c r="S412" s="10">
        <v>559</v>
      </c>
      <c r="T412" s="10">
        <v>870</v>
      </c>
      <c r="U412" s="10">
        <v>371</v>
      </c>
      <c r="V412" s="10">
        <v>802</v>
      </c>
      <c r="W412" s="10">
        <v>373</v>
      </c>
      <c r="X412" s="10" t="s">
        <v>224</v>
      </c>
      <c r="Y412" s="10">
        <v>291</v>
      </c>
      <c r="Z412" s="10">
        <v>464</v>
      </c>
      <c r="AA412" s="10">
        <v>256</v>
      </c>
      <c r="AB412" s="10" t="s">
        <v>224</v>
      </c>
      <c r="AC412" s="10" t="s">
        <v>224</v>
      </c>
      <c r="AD412" s="10">
        <v>67.92</v>
      </c>
      <c r="AE412" s="10">
        <v>112.99</v>
      </c>
      <c r="AF412" s="10">
        <v>104.63</v>
      </c>
      <c r="AG412" s="10">
        <v>327.2</v>
      </c>
      <c r="AH412" s="10" t="s">
        <v>224</v>
      </c>
      <c r="AI412" s="10">
        <v>244</v>
      </c>
      <c r="AJ412" s="10" t="s">
        <v>224</v>
      </c>
      <c r="AK412" s="10">
        <v>151.9</v>
      </c>
      <c r="AL412" s="10">
        <v>168.65</v>
      </c>
      <c r="AM412" s="10" t="s">
        <v>224</v>
      </c>
      <c r="AN412" s="10">
        <v>0.52690000000000003</v>
      </c>
      <c r="AO412" s="10">
        <v>0.4541</v>
      </c>
      <c r="AP412" s="10">
        <v>2.4361000000000002</v>
      </c>
      <c r="AQ412" s="10">
        <v>1.1602915060000001</v>
      </c>
      <c r="AR412" s="10">
        <v>2.2332999999999998</v>
      </c>
      <c r="AS412" s="10">
        <v>11.13</v>
      </c>
      <c r="AT412" s="10">
        <v>0.47090125283000001</v>
      </c>
      <c r="AU412" s="10">
        <v>0.50684217499999995</v>
      </c>
      <c r="AV412" s="10">
        <v>0.2787</v>
      </c>
      <c r="AW412" s="10">
        <v>3237.67</v>
      </c>
      <c r="AX412" s="10">
        <v>260.38</v>
      </c>
      <c r="AY412" s="10">
        <v>198.12</v>
      </c>
      <c r="AZ412" s="10" t="s">
        <v>224</v>
      </c>
      <c r="BA412" s="10">
        <v>526.39612509275003</v>
      </c>
      <c r="BB412" s="10">
        <v>342.51</v>
      </c>
      <c r="BC412" s="10">
        <v>1.7377</v>
      </c>
      <c r="BD412" s="10" t="s">
        <v>224</v>
      </c>
      <c r="BE412" s="10">
        <v>0.94579999999999997</v>
      </c>
      <c r="BF412" s="10">
        <v>31</v>
      </c>
      <c r="BG412" s="10">
        <v>142.5</v>
      </c>
      <c r="BH412" s="10">
        <v>140.5</v>
      </c>
      <c r="BI412" s="10">
        <v>113.5</v>
      </c>
      <c r="BJ412" s="10">
        <v>98.5</v>
      </c>
      <c r="BK412" s="10">
        <v>1914.16</v>
      </c>
      <c r="BL412" s="10">
        <v>27.83</v>
      </c>
      <c r="BM412" s="10">
        <v>2546.0100000000002</v>
      </c>
      <c r="BN412" s="10">
        <v>666.1</v>
      </c>
      <c r="BO412" s="10">
        <v>9935.5</v>
      </c>
      <c r="BP412" s="10">
        <v>12142.6</v>
      </c>
      <c r="BQ412" s="10">
        <v>1539</v>
      </c>
      <c r="BR412" s="10">
        <v>367.6</v>
      </c>
      <c r="BS412" s="10">
        <v>497.35</v>
      </c>
      <c r="BT412" s="10">
        <v>5.2706999999999997</v>
      </c>
    </row>
    <row r="413" spans="1:72" s="8" customFormat="1" ht="15" customHeight="1" x14ac:dyDescent="0.25">
      <c r="A413" s="6">
        <v>32629</v>
      </c>
      <c r="B413" s="9">
        <v>18.016666666670002</v>
      </c>
      <c r="C413" s="9">
        <v>18.350000000000001</v>
      </c>
      <c r="D413" s="9">
        <v>15.65</v>
      </c>
      <c r="E413" s="9">
        <v>20.05</v>
      </c>
      <c r="F413" s="9">
        <v>38</v>
      </c>
      <c r="G413" s="9">
        <v>31</v>
      </c>
      <c r="H413" s="9">
        <v>1.66</v>
      </c>
      <c r="I413" s="9">
        <v>2.09</v>
      </c>
      <c r="J413" s="9">
        <v>3.28</v>
      </c>
      <c r="K413" s="9">
        <v>32.315982042740004</v>
      </c>
      <c r="L413" s="9">
        <v>1.2072000000000001</v>
      </c>
      <c r="M413" s="9">
        <v>3.0992999999999999</v>
      </c>
      <c r="N413" s="9">
        <v>2.0133000000000001</v>
      </c>
      <c r="O413" s="9">
        <v>1.8622000000000001</v>
      </c>
      <c r="P413" s="9">
        <v>1.5293570000000001</v>
      </c>
      <c r="Q413" s="9">
        <v>2.5200019999999999</v>
      </c>
      <c r="R413" s="9">
        <v>1.5372079999999999</v>
      </c>
      <c r="S413" s="9">
        <v>589</v>
      </c>
      <c r="T413" s="9">
        <v>842</v>
      </c>
      <c r="U413" s="9">
        <v>399</v>
      </c>
      <c r="V413" s="9">
        <v>792</v>
      </c>
      <c r="W413" s="9">
        <v>406</v>
      </c>
      <c r="X413" s="9" t="s">
        <v>224</v>
      </c>
      <c r="Y413" s="9">
        <v>297</v>
      </c>
      <c r="Z413" s="9">
        <v>460</v>
      </c>
      <c r="AA413" s="9">
        <v>256</v>
      </c>
      <c r="AB413" s="9" t="s">
        <v>224</v>
      </c>
      <c r="AC413" s="9" t="s">
        <v>224</v>
      </c>
      <c r="AD413" s="9">
        <v>83.21</v>
      </c>
      <c r="AE413" s="9">
        <v>117.64</v>
      </c>
      <c r="AF413" s="9">
        <v>111.55</v>
      </c>
      <c r="AG413" s="9">
        <v>310.25</v>
      </c>
      <c r="AH413" s="9">
        <v>288</v>
      </c>
      <c r="AI413" s="9">
        <v>246</v>
      </c>
      <c r="AJ413" s="9" t="s">
        <v>224</v>
      </c>
      <c r="AK413" s="9">
        <v>162.63999999999999</v>
      </c>
      <c r="AL413" s="9">
        <v>176.37</v>
      </c>
      <c r="AM413" s="9" t="s">
        <v>224</v>
      </c>
      <c r="AN413" s="9">
        <v>0.65859999999999996</v>
      </c>
      <c r="AO413" s="9">
        <v>0.45427000000000001</v>
      </c>
      <c r="AP413" s="9">
        <v>2.4298999999999999</v>
      </c>
      <c r="AQ413" s="9">
        <v>1.1459614760000001</v>
      </c>
      <c r="AR413" s="9">
        <v>2.339</v>
      </c>
      <c r="AS413" s="9">
        <v>11.68</v>
      </c>
      <c r="AT413" s="9">
        <v>0.49462687936999999</v>
      </c>
      <c r="AU413" s="9">
        <v>0.49493720681999998</v>
      </c>
      <c r="AV413" s="9">
        <v>0.2641</v>
      </c>
      <c r="AW413" s="9">
        <v>3181.6</v>
      </c>
      <c r="AX413" s="9">
        <v>264.49</v>
      </c>
      <c r="AY413" s="9">
        <v>180.18</v>
      </c>
      <c r="AZ413" s="9" t="s">
        <v>224</v>
      </c>
      <c r="BA413" s="9">
        <v>414.83430561653</v>
      </c>
      <c r="BB413" s="9">
        <v>346.22</v>
      </c>
      <c r="BC413" s="9">
        <v>1.7050000000000001</v>
      </c>
      <c r="BD413" s="9" t="s">
        <v>224</v>
      </c>
      <c r="BE413" s="9">
        <v>1.0199</v>
      </c>
      <c r="BF413" s="9">
        <v>31</v>
      </c>
      <c r="BG413" s="9">
        <v>152.5</v>
      </c>
      <c r="BH413" s="9">
        <v>149</v>
      </c>
      <c r="BI413" s="9">
        <v>113.5</v>
      </c>
      <c r="BJ413" s="9">
        <v>98.5</v>
      </c>
      <c r="BK413" s="9">
        <v>2259.31</v>
      </c>
      <c r="BL413" s="9">
        <v>27.83</v>
      </c>
      <c r="BM413" s="9">
        <v>2738.98</v>
      </c>
      <c r="BN413" s="9">
        <v>643.4</v>
      </c>
      <c r="BO413" s="9">
        <v>10143.700000000001</v>
      </c>
      <c r="BP413" s="9">
        <v>13454.2</v>
      </c>
      <c r="BQ413" s="9">
        <v>1628.4</v>
      </c>
      <c r="BR413" s="9">
        <v>371.05</v>
      </c>
      <c r="BS413" s="9">
        <v>516.75</v>
      </c>
      <c r="BT413" s="9">
        <v>5.4531000000000001</v>
      </c>
    </row>
    <row r="414" spans="1:72" s="8" customFormat="1" ht="15" customHeight="1" x14ac:dyDescent="0.25">
      <c r="A414" s="6">
        <v>32599</v>
      </c>
      <c r="B414" s="10">
        <v>19.2</v>
      </c>
      <c r="C414" s="10">
        <v>19.75</v>
      </c>
      <c r="D414" s="10">
        <v>16.899999999999999</v>
      </c>
      <c r="E414" s="10">
        <v>20.95</v>
      </c>
      <c r="F414" s="10">
        <v>38</v>
      </c>
      <c r="G414" s="10">
        <v>31</v>
      </c>
      <c r="H414" s="10">
        <v>1.53</v>
      </c>
      <c r="I414" s="10">
        <v>2.09</v>
      </c>
      <c r="J414" s="10">
        <v>3.28</v>
      </c>
      <c r="K414" s="10">
        <v>30.737343556159999</v>
      </c>
      <c r="L414" s="10">
        <v>1.2907999999999999</v>
      </c>
      <c r="M414" s="10">
        <v>3.1720000000000002</v>
      </c>
      <c r="N414" s="10">
        <v>2.0110000000000001</v>
      </c>
      <c r="O414" s="10">
        <v>1.7757000000000001</v>
      </c>
      <c r="P414" s="10">
        <v>1.4747060000000001</v>
      </c>
      <c r="Q414" s="10">
        <v>2.2476479999999999</v>
      </c>
      <c r="R414" s="10">
        <v>1.604711</v>
      </c>
      <c r="S414" s="10">
        <v>549</v>
      </c>
      <c r="T414" s="10">
        <v>823</v>
      </c>
      <c r="U414" s="10">
        <v>400</v>
      </c>
      <c r="V414" s="10">
        <v>753</v>
      </c>
      <c r="W414" s="10">
        <v>391</v>
      </c>
      <c r="X414" s="10" t="s">
        <v>224</v>
      </c>
      <c r="Y414" s="10">
        <v>297</v>
      </c>
      <c r="Z414" s="10">
        <v>440</v>
      </c>
      <c r="AA414" s="10">
        <v>264</v>
      </c>
      <c r="AB414" s="10" t="s">
        <v>224</v>
      </c>
      <c r="AC414" s="10" t="s">
        <v>224</v>
      </c>
      <c r="AD414" s="10">
        <v>84.23</v>
      </c>
      <c r="AE414" s="10">
        <v>115.74</v>
      </c>
      <c r="AF414" s="10">
        <v>108.19</v>
      </c>
      <c r="AG414" s="10">
        <v>293</v>
      </c>
      <c r="AH414" s="10">
        <v>274</v>
      </c>
      <c r="AI414" s="10">
        <v>239</v>
      </c>
      <c r="AJ414" s="10" t="s">
        <v>224</v>
      </c>
      <c r="AK414" s="10">
        <v>161.35</v>
      </c>
      <c r="AL414" s="10">
        <v>174.53</v>
      </c>
      <c r="AM414" s="10" t="s">
        <v>224</v>
      </c>
      <c r="AN414" s="10">
        <v>0.72089999999999999</v>
      </c>
      <c r="AO414" s="10">
        <v>0.44822000000000001</v>
      </c>
      <c r="AP414" s="10">
        <v>2.4458000000000002</v>
      </c>
      <c r="AQ414" s="10">
        <v>1.1067192400000001</v>
      </c>
      <c r="AR414" s="10">
        <v>2.3915999999999999</v>
      </c>
      <c r="AS414" s="10">
        <v>12.71</v>
      </c>
      <c r="AT414" s="10">
        <v>0.51559908570000001</v>
      </c>
      <c r="AU414" s="10">
        <v>0.49163024317999998</v>
      </c>
      <c r="AV414" s="10">
        <v>0.2681</v>
      </c>
      <c r="AW414" s="10">
        <v>3161.72</v>
      </c>
      <c r="AX414" s="10">
        <v>276.69</v>
      </c>
      <c r="AY414" s="10">
        <v>184.82</v>
      </c>
      <c r="AZ414" s="10" t="s">
        <v>224</v>
      </c>
      <c r="BA414" s="10">
        <v>393.64704925515002</v>
      </c>
      <c r="BB414" s="10">
        <v>342.6</v>
      </c>
      <c r="BC414" s="10">
        <v>1.6258999999999999</v>
      </c>
      <c r="BD414" s="10" t="s">
        <v>224</v>
      </c>
      <c r="BE414" s="10">
        <v>1.0996999999999999</v>
      </c>
      <c r="BF414" s="10">
        <v>31</v>
      </c>
      <c r="BG414" s="10">
        <v>167.5</v>
      </c>
      <c r="BH414" s="10">
        <v>156.5</v>
      </c>
      <c r="BI414" s="10">
        <v>113.5</v>
      </c>
      <c r="BJ414" s="10">
        <v>98.5</v>
      </c>
      <c r="BK414" s="10">
        <v>2125.75</v>
      </c>
      <c r="BL414" s="10">
        <v>27.83</v>
      </c>
      <c r="BM414" s="10">
        <v>3117.91</v>
      </c>
      <c r="BN414" s="10">
        <v>608.1</v>
      </c>
      <c r="BO414" s="10">
        <v>10195.9</v>
      </c>
      <c r="BP414" s="10">
        <v>15261.3</v>
      </c>
      <c r="BQ414" s="10">
        <v>1656.4</v>
      </c>
      <c r="BR414" s="10">
        <v>384.4</v>
      </c>
      <c r="BS414" s="10">
        <v>537.66999999999996</v>
      </c>
      <c r="BT414" s="10">
        <v>5.7926000000000002</v>
      </c>
    </row>
    <row r="415" spans="1:72" s="8" customFormat="1" ht="15" customHeight="1" x14ac:dyDescent="0.25">
      <c r="A415" s="6">
        <v>32568</v>
      </c>
      <c r="B415" s="9">
        <v>18.033333333329999</v>
      </c>
      <c r="C415" s="9">
        <v>18.7</v>
      </c>
      <c r="D415" s="9">
        <v>15.95</v>
      </c>
      <c r="E415" s="9">
        <v>19.45</v>
      </c>
      <c r="F415" s="9">
        <v>38</v>
      </c>
      <c r="G415" s="9">
        <v>31</v>
      </c>
      <c r="H415" s="9">
        <v>1.49</v>
      </c>
      <c r="I415" s="9">
        <v>2.09</v>
      </c>
      <c r="J415" s="9">
        <v>3.28</v>
      </c>
      <c r="K415" s="9">
        <v>30.251608637219999</v>
      </c>
      <c r="L415" s="9">
        <v>1.4088000000000001</v>
      </c>
      <c r="M415" s="9">
        <v>3.0966</v>
      </c>
      <c r="N415" s="9">
        <v>2.081</v>
      </c>
      <c r="O415" s="9">
        <v>1.6819</v>
      </c>
      <c r="P415" s="9">
        <v>1.4457180000000001</v>
      </c>
      <c r="Q415" s="9">
        <v>1.9794560000000001</v>
      </c>
      <c r="R415" s="9">
        <v>1.6206309999999999</v>
      </c>
      <c r="S415" s="9">
        <v>545</v>
      </c>
      <c r="T415" s="9">
        <v>820</v>
      </c>
      <c r="U415" s="9">
        <v>437</v>
      </c>
      <c r="V415" s="9">
        <v>746</v>
      </c>
      <c r="W415" s="9">
        <v>399</v>
      </c>
      <c r="X415" s="9" t="s">
        <v>224</v>
      </c>
      <c r="Y415" s="9">
        <v>313</v>
      </c>
      <c r="Z415" s="9">
        <v>437</v>
      </c>
      <c r="AA415" s="9">
        <v>277</v>
      </c>
      <c r="AB415" s="9" t="s">
        <v>224</v>
      </c>
      <c r="AC415" s="9" t="s">
        <v>224</v>
      </c>
      <c r="AD415" s="9">
        <v>82.9</v>
      </c>
      <c r="AE415" s="9">
        <v>118.38</v>
      </c>
      <c r="AF415" s="9">
        <v>110.05</v>
      </c>
      <c r="AG415" s="9">
        <v>278.5</v>
      </c>
      <c r="AH415" s="9">
        <v>259</v>
      </c>
      <c r="AI415" s="9">
        <v>233</v>
      </c>
      <c r="AJ415" s="9" t="s">
        <v>224</v>
      </c>
      <c r="AK415" s="9">
        <v>168.58</v>
      </c>
      <c r="AL415" s="9">
        <v>178.21</v>
      </c>
      <c r="AM415" s="9" t="s">
        <v>224</v>
      </c>
      <c r="AN415" s="9">
        <v>0.7</v>
      </c>
      <c r="AO415" s="9">
        <v>0.41698000000000002</v>
      </c>
      <c r="AP415" s="9">
        <v>2.4396</v>
      </c>
      <c r="AQ415" s="9">
        <v>1.0873185839999999</v>
      </c>
      <c r="AR415" s="9">
        <v>2.2574999999999998</v>
      </c>
      <c r="AS415" s="9">
        <v>12.76</v>
      </c>
      <c r="AT415" s="9">
        <v>0.52009012935999999</v>
      </c>
      <c r="AU415" s="9">
        <v>0.48766192045000001</v>
      </c>
      <c r="AV415" s="9">
        <v>0.25440000000000002</v>
      </c>
      <c r="AW415" s="9">
        <v>3033.02</v>
      </c>
      <c r="AX415" s="9">
        <v>276.69</v>
      </c>
      <c r="AY415" s="9">
        <v>187.5</v>
      </c>
      <c r="AZ415" s="9" t="s">
        <v>224</v>
      </c>
      <c r="BA415" s="9">
        <v>402.44044918615998</v>
      </c>
      <c r="BB415" s="9">
        <v>345.2</v>
      </c>
      <c r="BC415" s="9">
        <v>1.4555</v>
      </c>
      <c r="BD415" s="9" t="s">
        <v>224</v>
      </c>
      <c r="BE415" s="9">
        <v>1.0891</v>
      </c>
      <c r="BF415" s="9">
        <v>31</v>
      </c>
      <c r="BG415" s="9">
        <v>176.5</v>
      </c>
      <c r="BH415" s="9">
        <v>158</v>
      </c>
      <c r="BI415" s="9">
        <v>120</v>
      </c>
      <c r="BJ415" s="9">
        <v>100.5</v>
      </c>
      <c r="BK415" s="9">
        <v>2073.71</v>
      </c>
      <c r="BL415" s="9">
        <v>27.83</v>
      </c>
      <c r="BM415" s="9">
        <v>3264.14</v>
      </c>
      <c r="BN415" s="9">
        <v>589.20000000000005</v>
      </c>
      <c r="BO415" s="9">
        <v>8760.5</v>
      </c>
      <c r="BP415" s="9">
        <v>17157.099999999999</v>
      </c>
      <c r="BQ415" s="9">
        <v>1961.6</v>
      </c>
      <c r="BR415" s="9">
        <v>390.15</v>
      </c>
      <c r="BS415" s="9">
        <v>538.03</v>
      </c>
      <c r="BT415" s="9">
        <v>5.9592000000000001</v>
      </c>
    </row>
    <row r="416" spans="1:72" s="8" customFormat="1" ht="15" customHeight="1" x14ac:dyDescent="0.25">
      <c r="A416" s="6">
        <v>32540</v>
      </c>
      <c r="B416" s="10">
        <v>16.350000000000001</v>
      </c>
      <c r="C416" s="10">
        <v>16.649999999999999</v>
      </c>
      <c r="D416" s="10">
        <v>14.6</v>
      </c>
      <c r="E416" s="10">
        <v>17.8</v>
      </c>
      <c r="F416" s="10">
        <v>38</v>
      </c>
      <c r="G416" s="10">
        <v>31</v>
      </c>
      <c r="H416" s="10">
        <v>1.71</v>
      </c>
      <c r="I416" s="10">
        <v>2.09</v>
      </c>
      <c r="J416" s="10">
        <v>3.28</v>
      </c>
      <c r="K416" s="10">
        <v>32.923150691419998</v>
      </c>
      <c r="L416" s="10">
        <v>1.4817</v>
      </c>
      <c r="M416" s="10">
        <v>3.0853999999999999</v>
      </c>
      <c r="N416" s="10">
        <v>2.1191</v>
      </c>
      <c r="O416" s="10">
        <v>1.6500999999999999</v>
      </c>
      <c r="P416" s="10">
        <v>1.3450960000000001</v>
      </c>
      <c r="Q416" s="10">
        <v>1.9558089999999999</v>
      </c>
      <c r="R416" s="10">
        <v>1.6495280000000001</v>
      </c>
      <c r="S416" s="10">
        <v>538</v>
      </c>
      <c r="T416" s="10">
        <v>826</v>
      </c>
      <c r="U416" s="10">
        <v>464</v>
      </c>
      <c r="V416" s="10">
        <v>630</v>
      </c>
      <c r="W416" s="10">
        <v>401</v>
      </c>
      <c r="X416" s="10" t="s">
        <v>224</v>
      </c>
      <c r="Y416" s="10">
        <v>307</v>
      </c>
      <c r="Z416" s="10">
        <v>412</v>
      </c>
      <c r="AA416" s="10">
        <v>270</v>
      </c>
      <c r="AB416" s="10" t="s">
        <v>224</v>
      </c>
      <c r="AC416" s="10" t="s">
        <v>224</v>
      </c>
      <c r="AD416" s="10">
        <v>75.569999999999993</v>
      </c>
      <c r="AE416" s="10">
        <v>117.42</v>
      </c>
      <c r="AF416" s="10">
        <v>110.12</v>
      </c>
      <c r="AG416" s="10">
        <v>269.25</v>
      </c>
      <c r="AH416" s="10">
        <v>256</v>
      </c>
      <c r="AI416" s="10">
        <v>235</v>
      </c>
      <c r="AJ416" s="10" t="s">
        <v>224</v>
      </c>
      <c r="AK416" s="10">
        <v>164.24</v>
      </c>
      <c r="AL416" s="10">
        <v>171.96</v>
      </c>
      <c r="AM416" s="10" t="s">
        <v>224</v>
      </c>
      <c r="AN416" s="10">
        <v>0.49270000000000003</v>
      </c>
      <c r="AO416" s="10">
        <v>0.37261</v>
      </c>
      <c r="AP416" s="10">
        <v>2.4889999999999999</v>
      </c>
      <c r="AQ416" s="10">
        <v>1.0681383900000001</v>
      </c>
      <c r="AR416" s="10">
        <v>2.2961999999999998</v>
      </c>
      <c r="AS416" s="10">
        <v>12.68</v>
      </c>
      <c r="AT416" s="10">
        <v>0.53185894033000003</v>
      </c>
      <c r="AU416" s="10">
        <v>0.48655962727000002</v>
      </c>
      <c r="AV416" s="10">
        <v>0.2324</v>
      </c>
      <c r="AW416" s="10">
        <v>2870.53</v>
      </c>
      <c r="AX416" s="10">
        <v>277.45999999999998</v>
      </c>
      <c r="AY416" s="10">
        <v>195.97</v>
      </c>
      <c r="AZ416" s="10" t="s">
        <v>224</v>
      </c>
      <c r="BA416" s="10">
        <v>404.54926424101001</v>
      </c>
      <c r="BB416" s="10">
        <v>352.2</v>
      </c>
      <c r="BC416" s="10">
        <v>1.3880999999999999</v>
      </c>
      <c r="BD416" s="10" t="s">
        <v>224</v>
      </c>
      <c r="BE416" s="10">
        <v>1.1246</v>
      </c>
      <c r="BF416" s="10">
        <v>31</v>
      </c>
      <c r="BG416" s="10">
        <v>178.5</v>
      </c>
      <c r="BH416" s="10">
        <v>164</v>
      </c>
      <c r="BI416" s="10">
        <v>120</v>
      </c>
      <c r="BJ416" s="10">
        <v>101.5</v>
      </c>
      <c r="BK416" s="10">
        <v>2183.0500000000002</v>
      </c>
      <c r="BL416" s="10">
        <v>27.83</v>
      </c>
      <c r="BM416" s="10">
        <v>3096.92</v>
      </c>
      <c r="BN416" s="10">
        <v>621.6</v>
      </c>
      <c r="BO416" s="10">
        <v>7873.7</v>
      </c>
      <c r="BP416" s="10">
        <v>18523.8</v>
      </c>
      <c r="BQ416" s="10">
        <v>1932.4</v>
      </c>
      <c r="BR416" s="10">
        <v>387.51</v>
      </c>
      <c r="BS416" s="10">
        <v>531.94000000000005</v>
      </c>
      <c r="BT416" s="10">
        <v>5.8846999999999996</v>
      </c>
    </row>
    <row r="417" spans="1:72" s="8" customFormat="1" ht="15" customHeight="1" x14ac:dyDescent="0.25">
      <c r="A417" s="6">
        <v>32509</v>
      </c>
      <c r="B417" s="9">
        <v>16.483333333329998</v>
      </c>
      <c r="C417" s="9">
        <v>17</v>
      </c>
      <c r="D417" s="9">
        <v>14.45</v>
      </c>
      <c r="E417" s="9">
        <v>18</v>
      </c>
      <c r="F417" s="9">
        <v>38</v>
      </c>
      <c r="G417" s="9">
        <v>31</v>
      </c>
      <c r="H417" s="9">
        <v>1.78</v>
      </c>
      <c r="I417" s="9">
        <v>2.09</v>
      </c>
      <c r="J417" s="9">
        <v>3.28</v>
      </c>
      <c r="K417" s="9">
        <v>33.773186799580003</v>
      </c>
      <c r="L417" s="9">
        <v>1.4348000000000001</v>
      </c>
      <c r="M417" s="9">
        <v>3.3563000000000001</v>
      </c>
      <c r="N417" s="9">
        <v>2.2342</v>
      </c>
      <c r="O417" s="9">
        <v>1.615</v>
      </c>
      <c r="P417" s="9">
        <v>1.264194</v>
      </c>
      <c r="Q417" s="9">
        <v>1.920201</v>
      </c>
      <c r="R417" s="9">
        <v>1.660717</v>
      </c>
      <c r="S417" s="9">
        <v>537</v>
      </c>
      <c r="T417" s="9">
        <v>826</v>
      </c>
      <c r="U417" s="9">
        <v>481</v>
      </c>
      <c r="V417" s="9">
        <v>592</v>
      </c>
      <c r="W417" s="9">
        <v>383</v>
      </c>
      <c r="X417" s="9" t="s">
        <v>224</v>
      </c>
      <c r="Y417" s="9">
        <v>318</v>
      </c>
      <c r="Z417" s="9">
        <v>423</v>
      </c>
      <c r="AA417" s="9">
        <v>288</v>
      </c>
      <c r="AB417" s="9" t="s">
        <v>224</v>
      </c>
      <c r="AC417" s="9" t="s">
        <v>224</v>
      </c>
      <c r="AD417" s="9">
        <v>73.209999999999994</v>
      </c>
      <c r="AE417" s="9">
        <v>118.2</v>
      </c>
      <c r="AF417" s="9">
        <v>110.07</v>
      </c>
      <c r="AG417" s="9">
        <v>264.8</v>
      </c>
      <c r="AH417" s="9">
        <v>248</v>
      </c>
      <c r="AI417" s="9">
        <v>231</v>
      </c>
      <c r="AJ417" s="9" t="s">
        <v>224</v>
      </c>
      <c r="AK417" s="9">
        <v>172.56</v>
      </c>
      <c r="AL417" s="9">
        <v>173.8</v>
      </c>
      <c r="AM417" s="9" t="s">
        <v>224</v>
      </c>
      <c r="AN417" s="9">
        <v>0.42709999999999998</v>
      </c>
      <c r="AO417" s="9">
        <v>0.42338999999999999</v>
      </c>
      <c r="AP417" s="9">
        <v>2.4361000000000002</v>
      </c>
      <c r="AQ417" s="9">
        <v>1.072106706</v>
      </c>
      <c r="AR417" s="9">
        <v>2.2957999999999998</v>
      </c>
      <c r="AS417" s="9">
        <v>12.64</v>
      </c>
      <c r="AT417" s="9">
        <v>0.53856663863999998</v>
      </c>
      <c r="AU417" s="9">
        <v>0.48237087955000002</v>
      </c>
      <c r="AV417" s="9">
        <v>0.2127</v>
      </c>
      <c r="AW417" s="9">
        <v>2724.49</v>
      </c>
      <c r="AX417" s="9">
        <v>270.39</v>
      </c>
      <c r="AY417" s="9">
        <v>199.36</v>
      </c>
      <c r="AZ417" s="9" t="s">
        <v>224</v>
      </c>
      <c r="BA417" s="9">
        <v>401.01411993867998</v>
      </c>
      <c r="BB417" s="9">
        <v>363.51</v>
      </c>
      <c r="BC417" s="9">
        <v>1.3916999999999999</v>
      </c>
      <c r="BD417" s="9" t="s">
        <v>224</v>
      </c>
      <c r="BE417" s="9">
        <v>1.1169</v>
      </c>
      <c r="BF417" s="9">
        <v>31</v>
      </c>
      <c r="BG417" s="9">
        <v>181</v>
      </c>
      <c r="BH417" s="9">
        <v>164</v>
      </c>
      <c r="BI417" s="9">
        <v>120</v>
      </c>
      <c r="BJ417" s="9">
        <v>91.5</v>
      </c>
      <c r="BK417" s="9">
        <v>2397.5500000000002</v>
      </c>
      <c r="BL417" s="9">
        <v>27.83</v>
      </c>
      <c r="BM417" s="9">
        <v>3394.06</v>
      </c>
      <c r="BN417" s="9">
        <v>675.7</v>
      </c>
      <c r="BO417" s="9">
        <v>7409.6</v>
      </c>
      <c r="BP417" s="9">
        <v>17725</v>
      </c>
      <c r="BQ417" s="9">
        <v>1734</v>
      </c>
      <c r="BR417" s="9">
        <v>404.01</v>
      </c>
      <c r="BS417" s="9">
        <v>526.92999999999995</v>
      </c>
      <c r="BT417" s="9">
        <v>5.9950000000000001</v>
      </c>
    </row>
    <row r="418" spans="1:72" s="8" customFormat="1" ht="15" customHeight="1" x14ac:dyDescent="0.25">
      <c r="A418" s="6">
        <v>32478</v>
      </c>
      <c r="B418" s="10">
        <v>14.65</v>
      </c>
      <c r="C418" s="10">
        <v>15.15</v>
      </c>
      <c r="D418" s="10">
        <v>12.5</v>
      </c>
      <c r="E418" s="10">
        <v>16.3</v>
      </c>
      <c r="F418" s="10">
        <v>38</v>
      </c>
      <c r="G418" s="10">
        <v>31</v>
      </c>
      <c r="H418" s="10">
        <v>1.89</v>
      </c>
      <c r="I418" s="10">
        <v>2.36</v>
      </c>
      <c r="J418" s="10">
        <v>3.34</v>
      </c>
      <c r="K418" s="10">
        <v>36.433180017239998</v>
      </c>
      <c r="L418" s="10">
        <v>1.5031000000000001</v>
      </c>
      <c r="M418" s="10">
        <v>3.2545999999999999</v>
      </c>
      <c r="N418" s="10">
        <v>2.2151000000000001</v>
      </c>
      <c r="O418" s="10">
        <v>1.5199</v>
      </c>
      <c r="P418" s="10">
        <v>1.315231</v>
      </c>
      <c r="Q418" s="10">
        <v>1.932868</v>
      </c>
      <c r="R418" s="10">
        <v>1.31165</v>
      </c>
      <c r="S418" s="10">
        <v>567</v>
      </c>
      <c r="T418" s="10">
        <v>800</v>
      </c>
      <c r="U418" s="10">
        <v>534</v>
      </c>
      <c r="V418" s="10">
        <v>563</v>
      </c>
      <c r="W418" s="10">
        <v>411</v>
      </c>
      <c r="X418" s="10" t="s">
        <v>224</v>
      </c>
      <c r="Y418" s="10">
        <v>313</v>
      </c>
      <c r="Z418" s="10">
        <v>444</v>
      </c>
      <c r="AA418" s="10">
        <v>287</v>
      </c>
      <c r="AB418" s="10" t="s">
        <v>224</v>
      </c>
      <c r="AC418" s="10" t="s">
        <v>224</v>
      </c>
      <c r="AD418" s="10">
        <v>70.22</v>
      </c>
      <c r="AE418" s="10">
        <v>116.88</v>
      </c>
      <c r="AF418" s="10">
        <v>108.25</v>
      </c>
      <c r="AG418" s="10">
        <v>260</v>
      </c>
      <c r="AH418" s="10">
        <v>242</v>
      </c>
      <c r="AI418" s="10">
        <v>223</v>
      </c>
      <c r="AJ418" s="10" t="s">
        <v>224</v>
      </c>
      <c r="AK418" s="10">
        <v>168.86</v>
      </c>
      <c r="AL418" s="10">
        <v>166.82</v>
      </c>
      <c r="AM418" s="10" t="s">
        <v>224</v>
      </c>
      <c r="AN418" s="10">
        <v>0.50160000000000005</v>
      </c>
      <c r="AO418" s="10">
        <v>0.44130999999999998</v>
      </c>
      <c r="AP418" s="10">
        <v>2.5684</v>
      </c>
      <c r="AQ418" s="10">
        <v>1.05050143</v>
      </c>
      <c r="AR418" s="10">
        <v>2.3914</v>
      </c>
      <c r="AS418" s="10">
        <v>12.7</v>
      </c>
      <c r="AT418" s="10">
        <v>0.53867870132999995</v>
      </c>
      <c r="AU418" s="10">
        <v>0.48479597499999999</v>
      </c>
      <c r="AV418" s="10">
        <v>0.24729999999999999</v>
      </c>
      <c r="AW418" s="10">
        <v>2642.22</v>
      </c>
      <c r="AX418" s="10">
        <v>279.33</v>
      </c>
      <c r="AY418" s="10">
        <v>204.04</v>
      </c>
      <c r="AZ418" s="10" t="s">
        <v>224</v>
      </c>
      <c r="BA418" s="10">
        <v>406.07046348717</v>
      </c>
      <c r="BB418" s="10">
        <v>392.3</v>
      </c>
      <c r="BC418" s="10">
        <v>1.3543000000000001</v>
      </c>
      <c r="BD418" s="10" t="s">
        <v>224</v>
      </c>
      <c r="BE418" s="10">
        <v>1.0713999999999999</v>
      </c>
      <c r="BF418" s="10">
        <v>31</v>
      </c>
      <c r="BG418" s="10">
        <v>178.5</v>
      </c>
      <c r="BH418" s="10">
        <v>164</v>
      </c>
      <c r="BI418" s="10">
        <v>120</v>
      </c>
      <c r="BJ418" s="10">
        <v>91.5</v>
      </c>
      <c r="BK418" s="10">
        <v>2502.65</v>
      </c>
      <c r="BL418" s="10">
        <v>24.3</v>
      </c>
      <c r="BM418" s="10">
        <v>3498.91</v>
      </c>
      <c r="BN418" s="10">
        <v>731</v>
      </c>
      <c r="BO418" s="10">
        <v>7337.4</v>
      </c>
      <c r="BP418" s="10">
        <v>16920</v>
      </c>
      <c r="BQ418" s="10">
        <v>1594.3</v>
      </c>
      <c r="BR418" s="10">
        <v>419.05</v>
      </c>
      <c r="BS418" s="10">
        <v>564.11</v>
      </c>
      <c r="BT418" s="10">
        <v>6.1245000000000003</v>
      </c>
    </row>
    <row r="419" spans="1:72" s="8" customFormat="1" ht="15" customHeight="1" x14ac:dyDescent="0.25">
      <c r="A419" s="6">
        <v>32448</v>
      </c>
      <c r="B419" s="9">
        <v>12.533333333330001</v>
      </c>
      <c r="C419" s="9">
        <v>13</v>
      </c>
      <c r="D419" s="9">
        <v>10.6</v>
      </c>
      <c r="E419" s="9">
        <v>14</v>
      </c>
      <c r="F419" s="9">
        <v>37.5</v>
      </c>
      <c r="G419" s="9">
        <v>30</v>
      </c>
      <c r="H419" s="9">
        <v>1.76</v>
      </c>
      <c r="I419" s="9">
        <v>2.36</v>
      </c>
      <c r="J419" s="9">
        <v>3.34</v>
      </c>
      <c r="K419" s="9">
        <v>34.854541530660001</v>
      </c>
      <c r="L419" s="9">
        <v>1.4729000000000001</v>
      </c>
      <c r="M419" s="9">
        <v>2.9847999999999999</v>
      </c>
      <c r="N419" s="9">
        <v>2.0428000000000002</v>
      </c>
      <c r="O419" s="9">
        <v>1.5334000000000001</v>
      </c>
      <c r="P419" s="9">
        <v>1.3386709999999999</v>
      </c>
      <c r="Q419" s="9">
        <v>1.9377880000000001</v>
      </c>
      <c r="R419" s="9">
        <v>1.3235939999999999</v>
      </c>
      <c r="S419" s="9">
        <v>570</v>
      </c>
      <c r="T419" s="9">
        <v>800</v>
      </c>
      <c r="U419" s="9">
        <v>556</v>
      </c>
      <c r="V419" s="9">
        <v>564</v>
      </c>
      <c r="W419" s="9">
        <v>418</v>
      </c>
      <c r="X419" s="9" t="s">
        <v>224</v>
      </c>
      <c r="Y419" s="9">
        <v>313</v>
      </c>
      <c r="Z419" s="9">
        <v>431</v>
      </c>
      <c r="AA419" s="9">
        <v>283</v>
      </c>
      <c r="AB419" s="9" t="s">
        <v>224</v>
      </c>
      <c r="AC419" s="9" t="s">
        <v>224</v>
      </c>
      <c r="AD419" s="9">
        <v>74.87</v>
      </c>
      <c r="AE419" s="9">
        <v>114.43</v>
      </c>
      <c r="AF419" s="9">
        <v>101.04</v>
      </c>
      <c r="AG419" s="9">
        <v>271.8</v>
      </c>
      <c r="AH419" s="9">
        <v>255</v>
      </c>
      <c r="AI419" s="9">
        <v>227</v>
      </c>
      <c r="AJ419" s="9" t="s">
        <v>224</v>
      </c>
      <c r="AK419" s="9">
        <v>162.29</v>
      </c>
      <c r="AL419" s="9">
        <v>163.88</v>
      </c>
      <c r="AM419" s="9" t="s">
        <v>224</v>
      </c>
      <c r="AN419" s="9">
        <v>0.41060000000000002</v>
      </c>
      <c r="AO419" s="9">
        <v>0.53347</v>
      </c>
      <c r="AP419" s="9">
        <v>2.5684</v>
      </c>
      <c r="AQ419" s="9">
        <v>1.05601298</v>
      </c>
      <c r="AR419" s="9">
        <v>2.3862999999999999</v>
      </c>
      <c r="AS419" s="9">
        <v>12.35</v>
      </c>
      <c r="AT419" s="9">
        <v>0.53286636917999997</v>
      </c>
      <c r="AU419" s="9">
        <v>0.47840255681999999</v>
      </c>
      <c r="AV419" s="9">
        <v>0.23899999999999999</v>
      </c>
      <c r="AW419" s="9">
        <v>2563</v>
      </c>
      <c r="AX419" s="9">
        <v>280.56</v>
      </c>
      <c r="AY419" s="9">
        <v>208.69</v>
      </c>
      <c r="AZ419" s="9" t="s">
        <v>224</v>
      </c>
      <c r="BA419" s="9">
        <v>411.04182602573002</v>
      </c>
      <c r="BB419" s="9">
        <v>393.7</v>
      </c>
      <c r="BC419" s="9">
        <v>1.2922</v>
      </c>
      <c r="BD419" s="9" t="s">
        <v>224</v>
      </c>
      <c r="BE419" s="9">
        <v>1.0282</v>
      </c>
      <c r="BF419" s="9">
        <v>31</v>
      </c>
      <c r="BG419" s="9">
        <v>173</v>
      </c>
      <c r="BH419" s="9">
        <v>164</v>
      </c>
      <c r="BI419" s="9">
        <v>130</v>
      </c>
      <c r="BJ419" s="9">
        <v>91.5</v>
      </c>
      <c r="BK419" s="9">
        <v>2381.7600000000002</v>
      </c>
      <c r="BL419" s="9">
        <v>24.3</v>
      </c>
      <c r="BM419" s="9">
        <v>3304.66</v>
      </c>
      <c r="BN419" s="9">
        <v>691.4</v>
      </c>
      <c r="BO419" s="9">
        <v>7312.4</v>
      </c>
      <c r="BP419" s="9">
        <v>13342</v>
      </c>
      <c r="BQ419" s="9">
        <v>1559</v>
      </c>
      <c r="BR419" s="9">
        <v>420.17</v>
      </c>
      <c r="BS419" s="9">
        <v>575.78</v>
      </c>
      <c r="BT419" s="9">
        <v>6.2946999999999997</v>
      </c>
    </row>
    <row r="420" spans="1:72" s="8" customFormat="1" ht="15" customHeight="1" x14ac:dyDescent="0.25">
      <c r="A420" s="6">
        <v>32417</v>
      </c>
      <c r="B420" s="10">
        <v>12.183333333329999</v>
      </c>
      <c r="C420" s="10">
        <v>12.45</v>
      </c>
      <c r="D420" s="10">
        <v>10.3</v>
      </c>
      <c r="E420" s="10">
        <v>13.8</v>
      </c>
      <c r="F420" s="10">
        <v>37</v>
      </c>
      <c r="G420" s="10">
        <v>30</v>
      </c>
      <c r="H420" s="10">
        <v>1.68</v>
      </c>
      <c r="I420" s="10">
        <v>2.36</v>
      </c>
      <c r="J420" s="10">
        <v>3.34</v>
      </c>
      <c r="K420" s="10">
        <v>33.883071692770002</v>
      </c>
      <c r="L420" s="10">
        <v>1.3043</v>
      </c>
      <c r="M420" s="10">
        <v>2.9502000000000002</v>
      </c>
      <c r="N420" s="10">
        <v>2.0743999999999998</v>
      </c>
      <c r="O420" s="10">
        <v>1.5374000000000001</v>
      </c>
      <c r="P420" s="10">
        <v>1.290978</v>
      </c>
      <c r="Q420" s="10">
        <v>2.006786</v>
      </c>
      <c r="R420" s="10">
        <v>1.3143899999999999</v>
      </c>
      <c r="S420" s="10">
        <v>564</v>
      </c>
      <c r="T420" s="10">
        <v>803</v>
      </c>
      <c r="U420" s="10">
        <v>575</v>
      </c>
      <c r="V420" s="10">
        <v>606</v>
      </c>
      <c r="W420" s="10">
        <v>431</v>
      </c>
      <c r="X420" s="10" t="s">
        <v>224</v>
      </c>
      <c r="Y420" s="10">
        <v>313</v>
      </c>
      <c r="Z420" s="10">
        <v>449</v>
      </c>
      <c r="AA420" s="10">
        <v>290</v>
      </c>
      <c r="AB420" s="10" t="s">
        <v>224</v>
      </c>
      <c r="AC420" s="10" t="s">
        <v>224</v>
      </c>
      <c r="AD420" s="10">
        <v>76.59</v>
      </c>
      <c r="AE420" s="10">
        <v>121.35</v>
      </c>
      <c r="AF420" s="10">
        <v>108.69</v>
      </c>
      <c r="AG420" s="10">
        <v>273</v>
      </c>
      <c r="AH420" s="10">
        <v>257</v>
      </c>
      <c r="AI420" s="10">
        <v>226</v>
      </c>
      <c r="AJ420" s="10" t="s">
        <v>224</v>
      </c>
      <c r="AK420" s="10">
        <v>162.87</v>
      </c>
      <c r="AL420" s="10">
        <v>162.04</v>
      </c>
      <c r="AM420" s="10" t="s">
        <v>224</v>
      </c>
      <c r="AN420" s="10">
        <v>0.42049999999999998</v>
      </c>
      <c r="AO420" s="10">
        <v>0.58545000000000003</v>
      </c>
      <c r="AP420" s="10">
        <v>2.5684</v>
      </c>
      <c r="AQ420" s="10">
        <v>1.0906255140000001</v>
      </c>
      <c r="AR420" s="10">
        <v>2.3096000000000001</v>
      </c>
      <c r="AS420" s="10">
        <v>11.88</v>
      </c>
      <c r="AT420" s="10">
        <v>0.51156541759999996</v>
      </c>
      <c r="AU420" s="10">
        <v>0.47928442500000001</v>
      </c>
      <c r="AV420" s="10">
        <v>0.2266</v>
      </c>
      <c r="AW420" s="10">
        <v>2510.2600000000002</v>
      </c>
      <c r="AX420" s="10">
        <v>269.39999999999998</v>
      </c>
      <c r="AY420" s="10">
        <v>199.25</v>
      </c>
      <c r="AZ420" s="10" t="s">
        <v>224</v>
      </c>
      <c r="BA420" s="10">
        <v>400.89462123047002</v>
      </c>
      <c r="BB420" s="10">
        <v>336.38</v>
      </c>
      <c r="BC420" s="10">
        <v>1.2706999999999999</v>
      </c>
      <c r="BD420" s="10" t="s">
        <v>224</v>
      </c>
      <c r="BE420" s="10">
        <v>1.0604</v>
      </c>
      <c r="BF420" s="10">
        <v>31</v>
      </c>
      <c r="BG420" s="10">
        <v>174.5</v>
      </c>
      <c r="BH420" s="10">
        <v>164</v>
      </c>
      <c r="BI420" s="10">
        <v>130</v>
      </c>
      <c r="BJ420" s="10">
        <v>91.5</v>
      </c>
      <c r="BK420" s="10">
        <v>2309.4899999999998</v>
      </c>
      <c r="BL420" s="10">
        <v>24.3</v>
      </c>
      <c r="BM420" s="10">
        <v>2939.51</v>
      </c>
      <c r="BN420" s="10">
        <v>655.20000000000005</v>
      </c>
      <c r="BO420" s="10">
        <v>7252.7</v>
      </c>
      <c r="BP420" s="10">
        <v>11557.5</v>
      </c>
      <c r="BQ420" s="10">
        <v>1519.9</v>
      </c>
      <c r="BR420" s="10">
        <v>406.78</v>
      </c>
      <c r="BS420" s="10">
        <v>525.73</v>
      </c>
      <c r="BT420" s="10">
        <v>6.2812000000000001</v>
      </c>
    </row>
    <row r="421" spans="1:72" s="8" customFormat="1" ht="15" customHeight="1" x14ac:dyDescent="0.25">
      <c r="A421" s="6">
        <v>32387</v>
      </c>
      <c r="B421" s="9">
        <v>13.1</v>
      </c>
      <c r="C421" s="9">
        <v>13.3</v>
      </c>
      <c r="D421" s="9">
        <v>11.55</v>
      </c>
      <c r="E421" s="9">
        <v>14.45</v>
      </c>
      <c r="F421" s="9">
        <v>37</v>
      </c>
      <c r="G421" s="9">
        <v>29.25</v>
      </c>
      <c r="H421" s="9">
        <v>1.53</v>
      </c>
      <c r="I421" s="9">
        <v>2.36</v>
      </c>
      <c r="J421" s="9">
        <v>3.34</v>
      </c>
      <c r="K421" s="9">
        <v>32.061565746719999</v>
      </c>
      <c r="L421" s="9">
        <v>1.2392000000000001</v>
      </c>
      <c r="M421" s="9">
        <v>3.0390999999999999</v>
      </c>
      <c r="N421" s="9">
        <v>1.9789000000000001</v>
      </c>
      <c r="O421" s="9">
        <v>1.5006999999999999</v>
      </c>
      <c r="P421" s="9">
        <v>1.206661</v>
      </c>
      <c r="Q421" s="9">
        <v>1.9888209999999999</v>
      </c>
      <c r="R421" s="9">
        <v>1.3066230000000001</v>
      </c>
      <c r="S421" s="9">
        <v>567</v>
      </c>
      <c r="T421" s="9">
        <v>803</v>
      </c>
      <c r="U421" s="9">
        <v>582</v>
      </c>
      <c r="V421" s="9">
        <v>649</v>
      </c>
      <c r="W421" s="9">
        <v>428</v>
      </c>
      <c r="X421" s="9" t="s">
        <v>224</v>
      </c>
      <c r="Y421" s="9">
        <v>337</v>
      </c>
      <c r="Z421" s="9">
        <v>478</v>
      </c>
      <c r="AA421" s="9">
        <v>297</v>
      </c>
      <c r="AB421" s="9" t="s">
        <v>224</v>
      </c>
      <c r="AC421" s="9" t="s">
        <v>224</v>
      </c>
      <c r="AD421" s="9">
        <v>88.38</v>
      </c>
      <c r="AE421" s="9">
        <v>121.37</v>
      </c>
      <c r="AF421" s="9">
        <v>109.79</v>
      </c>
      <c r="AG421" s="9">
        <v>273.25</v>
      </c>
      <c r="AH421" s="9">
        <v>251</v>
      </c>
      <c r="AI421" s="9">
        <v>221</v>
      </c>
      <c r="AJ421" s="9" t="s">
        <v>224</v>
      </c>
      <c r="AK421" s="9">
        <v>153.26</v>
      </c>
      <c r="AL421" s="9">
        <v>159.47</v>
      </c>
      <c r="AM421" s="9" t="s">
        <v>224</v>
      </c>
      <c r="AN421" s="9">
        <v>0.53459999999999996</v>
      </c>
      <c r="AO421" s="9">
        <v>0.53297000000000005</v>
      </c>
      <c r="AP421" s="9">
        <v>2.5110999999999999</v>
      </c>
      <c r="AQ421" s="9">
        <v>1.13868623</v>
      </c>
      <c r="AR421" s="9">
        <v>2.2565</v>
      </c>
      <c r="AS421" s="9">
        <v>11.64</v>
      </c>
      <c r="AT421" s="9">
        <v>0.49619466371999998</v>
      </c>
      <c r="AU421" s="9">
        <v>0.47994578408999999</v>
      </c>
      <c r="AV421" s="9">
        <v>0.224</v>
      </c>
      <c r="AW421" s="9">
        <v>2437.6799999999998</v>
      </c>
      <c r="AX421" s="9">
        <v>263.77</v>
      </c>
      <c r="AY421" s="9">
        <v>178.1</v>
      </c>
      <c r="AZ421" s="9" t="s">
        <v>224</v>
      </c>
      <c r="BA421" s="9">
        <v>377.32332052806998</v>
      </c>
      <c r="BB421" s="9">
        <v>319.85000000000002</v>
      </c>
      <c r="BC421" s="9">
        <v>1.2511000000000001</v>
      </c>
      <c r="BD421" s="9" t="s">
        <v>224</v>
      </c>
      <c r="BE421" s="9">
        <v>1.1874</v>
      </c>
      <c r="BF421" s="9">
        <v>31</v>
      </c>
      <c r="BG421" s="9">
        <v>173.5</v>
      </c>
      <c r="BH421" s="9">
        <v>162</v>
      </c>
      <c r="BI421" s="9">
        <v>130</v>
      </c>
      <c r="BJ421" s="9">
        <v>90</v>
      </c>
      <c r="BK421" s="9">
        <v>2387.12</v>
      </c>
      <c r="BL421" s="9">
        <v>24.3</v>
      </c>
      <c r="BM421" s="9">
        <v>2435.5300000000002</v>
      </c>
      <c r="BN421" s="9">
        <v>609.79999999999995</v>
      </c>
      <c r="BO421" s="9">
        <v>7408.5</v>
      </c>
      <c r="BP421" s="9">
        <v>11878.4</v>
      </c>
      <c r="BQ421" s="9">
        <v>1330.3</v>
      </c>
      <c r="BR421" s="9">
        <v>413.46</v>
      </c>
      <c r="BS421" s="9">
        <v>512.57000000000005</v>
      </c>
      <c r="BT421" s="9">
        <v>6.3780999999999999</v>
      </c>
    </row>
    <row r="422" spans="1:72" s="8" customFormat="1" ht="15" customHeight="1" x14ac:dyDescent="0.25">
      <c r="A422" s="6">
        <v>32356</v>
      </c>
      <c r="B422" s="10">
        <v>14.55</v>
      </c>
      <c r="C422" s="10">
        <v>14.95</v>
      </c>
      <c r="D422" s="10">
        <v>13.15</v>
      </c>
      <c r="E422" s="10">
        <v>15.55</v>
      </c>
      <c r="F422" s="10">
        <v>36</v>
      </c>
      <c r="G422" s="10">
        <v>28.5</v>
      </c>
      <c r="H422" s="10">
        <v>1.62</v>
      </c>
      <c r="I422" s="10">
        <v>2.36</v>
      </c>
      <c r="J422" s="10">
        <v>3.34</v>
      </c>
      <c r="K422" s="10">
        <v>33.154469314350003</v>
      </c>
      <c r="L422" s="10">
        <v>1.4478</v>
      </c>
      <c r="M422" s="10">
        <v>2.9228000000000001</v>
      </c>
      <c r="N422" s="10">
        <v>1.8001</v>
      </c>
      <c r="O422" s="10">
        <v>1.5627</v>
      </c>
      <c r="P422" s="10">
        <v>1.2298640000000001</v>
      </c>
      <c r="Q422" s="10">
        <v>2.147821</v>
      </c>
      <c r="R422" s="10">
        <v>1.310352</v>
      </c>
      <c r="S422" s="10">
        <v>576</v>
      </c>
      <c r="T422" s="10">
        <v>802</v>
      </c>
      <c r="U422" s="10">
        <v>577</v>
      </c>
      <c r="V422" s="10">
        <v>696</v>
      </c>
      <c r="W422" s="10">
        <v>450</v>
      </c>
      <c r="X422" s="10" t="s">
        <v>224</v>
      </c>
      <c r="Y422" s="10">
        <v>342</v>
      </c>
      <c r="Z422" s="10">
        <v>534</v>
      </c>
      <c r="AA422" s="10">
        <v>283</v>
      </c>
      <c r="AB422" s="10" t="s">
        <v>224</v>
      </c>
      <c r="AC422" s="10" t="s">
        <v>224</v>
      </c>
      <c r="AD422" s="10">
        <v>66.58</v>
      </c>
      <c r="AE422" s="10">
        <v>119.92</v>
      </c>
      <c r="AF422" s="10">
        <v>109.79</v>
      </c>
      <c r="AG422" s="10">
        <v>271.60000000000002</v>
      </c>
      <c r="AH422" s="10" t="s">
        <v>224</v>
      </c>
      <c r="AI422" s="10">
        <v>217</v>
      </c>
      <c r="AJ422" s="10" t="s">
        <v>224</v>
      </c>
      <c r="AK422" s="10">
        <v>145.87</v>
      </c>
      <c r="AL422" s="10">
        <v>149.91</v>
      </c>
      <c r="AM422" s="10" t="s">
        <v>224</v>
      </c>
      <c r="AN422" s="10">
        <v>0.35830000000000001</v>
      </c>
      <c r="AO422" s="10">
        <v>0.40333999999999998</v>
      </c>
      <c r="AP422" s="10">
        <v>2.5110999999999999</v>
      </c>
      <c r="AQ422" s="10">
        <v>1.1234743519999999</v>
      </c>
      <c r="AR422" s="10">
        <v>2.2656999999999998</v>
      </c>
      <c r="AS422" s="10">
        <v>11.82</v>
      </c>
      <c r="AT422" s="10">
        <v>0.50036520389000005</v>
      </c>
      <c r="AU422" s="10">
        <v>0.48281181363999998</v>
      </c>
      <c r="AV422" s="10">
        <v>0.2457</v>
      </c>
      <c r="AW422" s="10">
        <v>2409.75</v>
      </c>
      <c r="AX422" s="10">
        <v>262.08</v>
      </c>
      <c r="AY422" s="10">
        <v>175.28</v>
      </c>
      <c r="AZ422" s="10" t="s">
        <v>224</v>
      </c>
      <c r="BA422" s="10">
        <v>374.08527024513</v>
      </c>
      <c r="BB422" s="10">
        <v>310.56</v>
      </c>
      <c r="BC422" s="10">
        <v>1.2728999999999999</v>
      </c>
      <c r="BD422" s="10" t="s">
        <v>224</v>
      </c>
      <c r="BE422" s="10">
        <v>1.2907999999999999</v>
      </c>
      <c r="BF422" s="10">
        <v>31.2</v>
      </c>
      <c r="BG422" s="10">
        <v>176.5</v>
      </c>
      <c r="BH422" s="10">
        <v>161.5</v>
      </c>
      <c r="BI422" s="10">
        <v>130</v>
      </c>
      <c r="BJ422" s="10">
        <v>93</v>
      </c>
      <c r="BK422" s="10">
        <v>2701.14</v>
      </c>
      <c r="BL422" s="10">
        <v>24.3</v>
      </c>
      <c r="BM422" s="10">
        <v>2200.6799999999998</v>
      </c>
      <c r="BN422" s="10">
        <v>601.6</v>
      </c>
      <c r="BO422" s="10">
        <v>7322.7</v>
      </c>
      <c r="BP422" s="10">
        <v>14187</v>
      </c>
      <c r="BQ422" s="10">
        <v>1309.2</v>
      </c>
      <c r="BR422" s="10">
        <v>431.28</v>
      </c>
      <c r="BS422" s="10">
        <v>532.88</v>
      </c>
      <c r="BT422" s="10">
        <v>6.7130999999999998</v>
      </c>
    </row>
    <row r="423" spans="1:72" s="8" customFormat="1" ht="15" customHeight="1" x14ac:dyDescent="0.25">
      <c r="A423" s="6">
        <v>32325</v>
      </c>
      <c r="B423" s="9">
        <v>14.48333333333</v>
      </c>
      <c r="C423" s="9">
        <v>14.9</v>
      </c>
      <c r="D423" s="9">
        <v>13.05</v>
      </c>
      <c r="E423" s="9">
        <v>15.5</v>
      </c>
      <c r="F423" s="9">
        <v>36</v>
      </c>
      <c r="G423" s="9">
        <v>27.5</v>
      </c>
      <c r="H423" s="9">
        <v>1.56</v>
      </c>
      <c r="I423" s="9">
        <v>2.36</v>
      </c>
      <c r="J423" s="9">
        <v>3.34</v>
      </c>
      <c r="K423" s="9">
        <v>32.425866935930003</v>
      </c>
      <c r="L423" s="9">
        <v>1.6095999999999999</v>
      </c>
      <c r="M423" s="9">
        <v>3.1299000000000001</v>
      </c>
      <c r="N423" s="9">
        <v>1.881</v>
      </c>
      <c r="O423" s="9">
        <v>1.6453</v>
      </c>
      <c r="P423" s="9">
        <v>1.2353289999999999</v>
      </c>
      <c r="Q423" s="9">
        <v>2.372436</v>
      </c>
      <c r="R423" s="9">
        <v>1.328036</v>
      </c>
      <c r="S423" s="9">
        <v>666</v>
      </c>
      <c r="T423" s="9">
        <v>799</v>
      </c>
      <c r="U423" s="9">
        <v>609</v>
      </c>
      <c r="V423" s="9">
        <v>769</v>
      </c>
      <c r="W423" s="9">
        <v>517</v>
      </c>
      <c r="X423" s="9" t="s">
        <v>224</v>
      </c>
      <c r="Y423" s="9">
        <v>351</v>
      </c>
      <c r="Z423" s="9">
        <v>600</v>
      </c>
      <c r="AA423" s="9">
        <v>293</v>
      </c>
      <c r="AB423" s="9" t="s">
        <v>224</v>
      </c>
      <c r="AC423" s="9" t="s">
        <v>224</v>
      </c>
      <c r="AD423" s="9">
        <v>78.239999999999995</v>
      </c>
      <c r="AE423" s="9">
        <v>125.49</v>
      </c>
      <c r="AF423" s="9">
        <v>116.9</v>
      </c>
      <c r="AG423" s="9">
        <v>271.75</v>
      </c>
      <c r="AH423" s="9">
        <v>260</v>
      </c>
      <c r="AI423" s="9">
        <v>232</v>
      </c>
      <c r="AJ423" s="9" t="s">
        <v>224</v>
      </c>
      <c r="AK423" s="9">
        <v>138.94</v>
      </c>
      <c r="AL423" s="9">
        <v>149.55000000000001</v>
      </c>
      <c r="AM423" s="9" t="s">
        <v>224</v>
      </c>
      <c r="AN423" s="9">
        <v>0.41670000000000001</v>
      </c>
      <c r="AO423" s="9">
        <v>0.39562999999999998</v>
      </c>
      <c r="AP423" s="9">
        <v>2.4426999999999999</v>
      </c>
      <c r="AQ423" s="9">
        <v>1.1018690760000001</v>
      </c>
      <c r="AR423" s="9">
        <v>2.3047</v>
      </c>
      <c r="AS423" s="9">
        <v>12.51</v>
      </c>
      <c r="AT423" s="9">
        <v>0.50262588467000002</v>
      </c>
      <c r="AU423" s="9">
        <v>0.51654247272999998</v>
      </c>
      <c r="AV423" s="9">
        <v>0.30919999999999997</v>
      </c>
      <c r="AW423" s="9">
        <v>2374</v>
      </c>
      <c r="AX423" s="9">
        <v>264.87</v>
      </c>
      <c r="AY423" s="9">
        <v>188.28</v>
      </c>
      <c r="AZ423" s="9" t="s">
        <v>224</v>
      </c>
      <c r="BA423" s="9">
        <v>388.82071411353002</v>
      </c>
      <c r="BB423" s="9">
        <v>312.81</v>
      </c>
      <c r="BC423" s="9">
        <v>1.3983000000000001</v>
      </c>
      <c r="BD423" s="9" t="s">
        <v>224</v>
      </c>
      <c r="BE423" s="9">
        <v>1.3231999999999999</v>
      </c>
      <c r="BF423" s="9">
        <v>32</v>
      </c>
      <c r="BG423" s="9">
        <v>177</v>
      </c>
      <c r="BH423" s="9">
        <v>157.5</v>
      </c>
      <c r="BI423" s="9">
        <v>110</v>
      </c>
      <c r="BJ423" s="9">
        <v>84.5</v>
      </c>
      <c r="BK423" s="9">
        <v>2582.0500000000002</v>
      </c>
      <c r="BL423" s="9">
        <v>24.3</v>
      </c>
      <c r="BM423" s="9">
        <v>2213.5100000000002</v>
      </c>
      <c r="BN423" s="9">
        <v>619.29999999999995</v>
      </c>
      <c r="BO423" s="9">
        <v>7148.8</v>
      </c>
      <c r="BP423" s="9">
        <v>14591.3</v>
      </c>
      <c r="BQ423" s="9">
        <v>1237.4000000000001</v>
      </c>
      <c r="BR423" s="9">
        <v>437.63</v>
      </c>
      <c r="BS423" s="9">
        <v>548.64</v>
      </c>
      <c r="BT423" s="9">
        <v>7.0411999999999999</v>
      </c>
    </row>
    <row r="424" spans="1:72" s="8" customFormat="1" ht="15" customHeight="1" x14ac:dyDescent="0.25">
      <c r="A424" s="6">
        <v>32295</v>
      </c>
      <c r="B424" s="10">
        <v>15.33333333333</v>
      </c>
      <c r="C424" s="10">
        <v>15.55</v>
      </c>
      <c r="D424" s="10">
        <v>13.8</v>
      </c>
      <c r="E424" s="10">
        <v>16.649999999999999</v>
      </c>
      <c r="F424" s="10">
        <v>36</v>
      </c>
      <c r="G424" s="10">
        <v>27.5</v>
      </c>
      <c r="H424" s="10">
        <v>1.53</v>
      </c>
      <c r="I424" s="10">
        <v>2.36</v>
      </c>
      <c r="J424" s="10">
        <v>3.34</v>
      </c>
      <c r="K424" s="10">
        <v>32.061565746719999</v>
      </c>
      <c r="L424" s="10">
        <v>1.6241000000000001</v>
      </c>
      <c r="M424" s="10">
        <v>3.1718000000000002</v>
      </c>
      <c r="N424" s="10">
        <v>2.0608</v>
      </c>
      <c r="O424" s="10">
        <v>1.6653</v>
      </c>
      <c r="P424" s="10">
        <v>1.335542</v>
      </c>
      <c r="Q424" s="10">
        <v>2.2892000000000001</v>
      </c>
      <c r="R424" s="10">
        <v>1.37104</v>
      </c>
      <c r="S424" s="10">
        <v>614</v>
      </c>
      <c r="T424" s="10">
        <v>1150</v>
      </c>
      <c r="U424" s="10">
        <v>606</v>
      </c>
      <c r="V424" s="10">
        <v>637</v>
      </c>
      <c r="W424" s="10">
        <v>496</v>
      </c>
      <c r="X424" s="10" t="s">
        <v>224</v>
      </c>
      <c r="Y424" s="10">
        <v>353</v>
      </c>
      <c r="Z424" s="10">
        <v>544</v>
      </c>
      <c r="AA424" s="10">
        <v>317</v>
      </c>
      <c r="AB424" s="10" t="s">
        <v>224</v>
      </c>
      <c r="AC424" s="10" t="s">
        <v>224</v>
      </c>
      <c r="AD424" s="10">
        <v>79.900000000000006</v>
      </c>
      <c r="AE424" s="10">
        <v>120.27</v>
      </c>
      <c r="AF424" s="10">
        <v>114.6</v>
      </c>
      <c r="AG424" s="10">
        <v>271.5</v>
      </c>
      <c r="AH424" s="10">
        <v>253</v>
      </c>
      <c r="AI424" s="10">
        <v>226</v>
      </c>
      <c r="AJ424" s="10" t="s">
        <v>224</v>
      </c>
      <c r="AK424" s="10">
        <v>139.63</v>
      </c>
      <c r="AL424" s="10">
        <v>149.91</v>
      </c>
      <c r="AM424" s="10" t="s">
        <v>224</v>
      </c>
      <c r="AN424" s="10">
        <v>0.59519999999999995</v>
      </c>
      <c r="AO424" s="10">
        <v>0.43955</v>
      </c>
      <c r="AP424" s="10">
        <v>2.4228999999999998</v>
      </c>
      <c r="AQ424" s="10">
        <v>1.0094954979999999</v>
      </c>
      <c r="AR424" s="10">
        <v>2.4245000000000001</v>
      </c>
      <c r="AS424" s="10">
        <v>13.37</v>
      </c>
      <c r="AT424" s="10">
        <v>0.52520018797000001</v>
      </c>
      <c r="AU424" s="10">
        <v>0.49692136817999999</v>
      </c>
      <c r="AV424" s="10">
        <v>0.23300000000000001</v>
      </c>
      <c r="AW424" s="10">
        <v>2340.16</v>
      </c>
      <c r="AX424" s="10">
        <v>263.43</v>
      </c>
      <c r="AY424" s="10">
        <v>198.44</v>
      </c>
      <c r="AZ424" s="10" t="s">
        <v>224</v>
      </c>
      <c r="BA424" s="10">
        <v>400.01373999039998</v>
      </c>
      <c r="BB424" s="10">
        <v>350.01</v>
      </c>
      <c r="BC424" s="10">
        <v>1.5163</v>
      </c>
      <c r="BD424" s="10" t="s">
        <v>224</v>
      </c>
      <c r="BE424" s="10">
        <v>1.4621</v>
      </c>
      <c r="BF424" s="10">
        <v>32</v>
      </c>
      <c r="BG424" s="10">
        <v>166.5</v>
      </c>
      <c r="BH424" s="10">
        <v>157.5</v>
      </c>
      <c r="BI424" s="10">
        <v>110</v>
      </c>
      <c r="BJ424" s="10">
        <v>84.5</v>
      </c>
      <c r="BK424" s="10">
        <v>3577.86</v>
      </c>
      <c r="BL424" s="10">
        <v>24.3</v>
      </c>
      <c r="BM424" s="10">
        <v>2540.27</v>
      </c>
      <c r="BN424" s="10">
        <v>677.5</v>
      </c>
      <c r="BO424" s="10">
        <v>7035.8</v>
      </c>
      <c r="BP424" s="10">
        <v>15589.8</v>
      </c>
      <c r="BQ424" s="10">
        <v>1365.3</v>
      </c>
      <c r="BR424" s="10">
        <v>451.33</v>
      </c>
      <c r="BS424" s="10">
        <v>579.63</v>
      </c>
      <c r="BT424" s="10">
        <v>7.0155000000000003</v>
      </c>
    </row>
    <row r="425" spans="1:72" s="8" customFormat="1" ht="15" customHeight="1" x14ac:dyDescent="0.25">
      <c r="A425" s="6">
        <v>32264</v>
      </c>
      <c r="B425" s="9">
        <v>16.216666666670001</v>
      </c>
      <c r="C425" s="9">
        <v>16.399999999999999</v>
      </c>
      <c r="D425" s="9">
        <v>14.85</v>
      </c>
      <c r="E425" s="9">
        <v>17.399999999999999</v>
      </c>
      <c r="F425" s="9">
        <v>33</v>
      </c>
      <c r="G425" s="9">
        <v>27.5</v>
      </c>
      <c r="H425" s="9">
        <v>1.52</v>
      </c>
      <c r="I425" s="9">
        <v>2.36</v>
      </c>
      <c r="J425" s="9">
        <v>3.34</v>
      </c>
      <c r="K425" s="9">
        <v>31.940132016980002</v>
      </c>
      <c r="L425" s="9">
        <v>1.7073</v>
      </c>
      <c r="M425" s="9">
        <v>3.0567000000000002</v>
      </c>
      <c r="N425" s="9">
        <v>2.0737000000000001</v>
      </c>
      <c r="O425" s="9">
        <v>1.6766000000000001</v>
      </c>
      <c r="P425" s="9">
        <v>1.343664</v>
      </c>
      <c r="Q425" s="9">
        <v>2.2848130000000002</v>
      </c>
      <c r="R425" s="9">
        <v>1.4014720000000001</v>
      </c>
      <c r="S425" s="9">
        <v>533</v>
      </c>
      <c r="T425" s="9">
        <v>1094</v>
      </c>
      <c r="U425" s="9">
        <v>541</v>
      </c>
      <c r="V425" s="9">
        <v>541</v>
      </c>
      <c r="W425" s="9">
        <v>422</v>
      </c>
      <c r="X425" s="9" t="s">
        <v>224</v>
      </c>
      <c r="Y425" s="9">
        <v>285</v>
      </c>
      <c r="Z425" s="9">
        <v>437</v>
      </c>
      <c r="AA425" s="9">
        <v>255</v>
      </c>
      <c r="AB425" s="9" t="s">
        <v>224</v>
      </c>
      <c r="AC425" s="9" t="s">
        <v>224</v>
      </c>
      <c r="AD425" s="9">
        <v>65.25</v>
      </c>
      <c r="AE425" s="9">
        <v>89.32</v>
      </c>
      <c r="AF425" s="9">
        <v>81.41</v>
      </c>
      <c r="AG425" s="9">
        <v>257</v>
      </c>
      <c r="AH425" s="9">
        <v>241</v>
      </c>
      <c r="AI425" s="9">
        <v>211</v>
      </c>
      <c r="AJ425" s="9" t="s">
        <v>224</v>
      </c>
      <c r="AK425" s="9">
        <v>124.42</v>
      </c>
      <c r="AL425" s="9">
        <v>128.97</v>
      </c>
      <c r="AM425" s="9" t="s">
        <v>224</v>
      </c>
      <c r="AN425" s="9">
        <v>0.55830000000000002</v>
      </c>
      <c r="AO425" s="9">
        <v>0.44890000000000002</v>
      </c>
      <c r="AP425" s="9">
        <v>2.4251</v>
      </c>
      <c r="AQ425" s="9">
        <v>0.94137274000000004</v>
      </c>
      <c r="AR425" s="9">
        <v>2.5488</v>
      </c>
      <c r="AS425" s="9">
        <v>13.34</v>
      </c>
      <c r="AT425" s="9">
        <v>0.55142626318999999</v>
      </c>
      <c r="AU425" s="9">
        <v>0.48788242955</v>
      </c>
      <c r="AV425" s="9">
        <v>0.19620000000000001</v>
      </c>
      <c r="AW425" s="9">
        <v>2379.98</v>
      </c>
      <c r="AX425" s="9">
        <v>272.07</v>
      </c>
      <c r="AY425" s="9">
        <v>210.65</v>
      </c>
      <c r="AZ425" s="9" t="s">
        <v>224</v>
      </c>
      <c r="BA425" s="9">
        <v>413.12199841976002</v>
      </c>
      <c r="BB425" s="9">
        <v>372.69</v>
      </c>
      <c r="BC425" s="9">
        <v>1.4457</v>
      </c>
      <c r="BD425" s="9" t="s">
        <v>224</v>
      </c>
      <c r="BE425" s="9">
        <v>1.3007</v>
      </c>
      <c r="BF425" s="9">
        <v>32</v>
      </c>
      <c r="BG425" s="9">
        <v>175.5</v>
      </c>
      <c r="BH425" s="9">
        <v>154</v>
      </c>
      <c r="BI425" s="9">
        <v>110</v>
      </c>
      <c r="BJ425" s="9">
        <v>84.5</v>
      </c>
      <c r="BK425" s="9">
        <v>2988.16</v>
      </c>
      <c r="BL425" s="9">
        <v>24.3</v>
      </c>
      <c r="BM425" s="9">
        <v>2447.9899999999998</v>
      </c>
      <c r="BN425" s="9">
        <v>668.3</v>
      </c>
      <c r="BO425" s="9">
        <v>6777.6</v>
      </c>
      <c r="BP425" s="9">
        <v>17025</v>
      </c>
      <c r="BQ425" s="9">
        <v>1176.7</v>
      </c>
      <c r="BR425" s="9">
        <v>451.07</v>
      </c>
      <c r="BS425" s="9">
        <v>548.84</v>
      </c>
      <c r="BT425" s="9">
        <v>6.5404</v>
      </c>
    </row>
    <row r="426" spans="1:72" s="8" customFormat="1" ht="15" customHeight="1" x14ac:dyDescent="0.25">
      <c r="A426" s="6">
        <v>32234</v>
      </c>
      <c r="B426" s="10">
        <v>16.466666666670001</v>
      </c>
      <c r="C426" s="10">
        <v>16.600000000000001</v>
      </c>
      <c r="D426" s="10">
        <v>14.95</v>
      </c>
      <c r="E426" s="10">
        <v>17.850000000000001</v>
      </c>
      <c r="F426" s="10">
        <v>33</v>
      </c>
      <c r="G426" s="10">
        <v>27</v>
      </c>
      <c r="H426" s="10">
        <v>1.59</v>
      </c>
      <c r="I426" s="10">
        <v>2.36</v>
      </c>
      <c r="J426" s="10">
        <v>3.34</v>
      </c>
      <c r="K426" s="10">
        <v>32.790168125139999</v>
      </c>
      <c r="L426" s="10">
        <v>1.6491</v>
      </c>
      <c r="M426" s="10">
        <v>3.0074999999999998</v>
      </c>
      <c r="N426" s="10">
        <v>2.1204000000000001</v>
      </c>
      <c r="O426" s="10">
        <v>1.5568</v>
      </c>
      <c r="P426" s="10">
        <v>1.479805</v>
      </c>
      <c r="Q426" s="10">
        <v>1.7798989999999999</v>
      </c>
      <c r="R426" s="10">
        <v>1.410569</v>
      </c>
      <c r="S426" s="10">
        <v>509</v>
      </c>
      <c r="T426" s="10">
        <v>1070</v>
      </c>
      <c r="U426" s="10">
        <v>520</v>
      </c>
      <c r="V426" s="10">
        <v>515</v>
      </c>
      <c r="W426" s="10">
        <v>403</v>
      </c>
      <c r="X426" s="10" t="s">
        <v>224</v>
      </c>
      <c r="Y426" s="10">
        <v>270</v>
      </c>
      <c r="Z426" s="10">
        <v>409</v>
      </c>
      <c r="AA426" s="10">
        <v>237</v>
      </c>
      <c r="AB426" s="10" t="s">
        <v>224</v>
      </c>
      <c r="AC426" s="10" t="s">
        <v>224</v>
      </c>
      <c r="AD426" s="10">
        <v>67.92</v>
      </c>
      <c r="AE426" s="10">
        <v>89.52</v>
      </c>
      <c r="AF426" s="10">
        <v>81.739999999999995</v>
      </c>
      <c r="AG426" s="10">
        <v>288</v>
      </c>
      <c r="AH426" s="10">
        <v>267</v>
      </c>
      <c r="AI426" s="10">
        <v>220</v>
      </c>
      <c r="AJ426" s="10" t="s">
        <v>224</v>
      </c>
      <c r="AK426" s="10">
        <v>122.91</v>
      </c>
      <c r="AL426" s="10">
        <v>126.77</v>
      </c>
      <c r="AM426" s="10" t="s">
        <v>224</v>
      </c>
      <c r="AN426" s="10">
        <v>0.48230000000000001</v>
      </c>
      <c r="AO426" s="10">
        <v>0.46826000000000001</v>
      </c>
      <c r="AP426" s="10">
        <v>2.4912000000000001</v>
      </c>
      <c r="AQ426" s="10">
        <v>0.89485525799999999</v>
      </c>
      <c r="AR426" s="10">
        <v>2.5838000000000001</v>
      </c>
      <c r="AS426" s="10">
        <v>13.56</v>
      </c>
      <c r="AT426" s="10">
        <v>0.55288526473999999</v>
      </c>
      <c r="AU426" s="10">
        <v>0.48854378863999998</v>
      </c>
      <c r="AV426" s="10">
        <v>0.1883</v>
      </c>
      <c r="AW426" s="10">
        <v>2359.59</v>
      </c>
      <c r="AX426" s="10">
        <v>274.64</v>
      </c>
      <c r="AY426" s="10">
        <v>212.62</v>
      </c>
      <c r="AZ426" s="10" t="s">
        <v>224</v>
      </c>
      <c r="BA426" s="10">
        <v>415.20383158843998</v>
      </c>
      <c r="BB426" s="10">
        <v>376.21</v>
      </c>
      <c r="BC426" s="10">
        <v>1.4495</v>
      </c>
      <c r="BD426" s="10" t="s">
        <v>224</v>
      </c>
      <c r="BE426" s="10">
        <v>1.1884999999999999</v>
      </c>
      <c r="BF426" s="10">
        <v>32</v>
      </c>
      <c r="BG426" s="10">
        <v>194.5</v>
      </c>
      <c r="BH426" s="10">
        <v>154</v>
      </c>
      <c r="BI426" s="10">
        <v>97.5</v>
      </c>
      <c r="BJ426" s="10">
        <v>83</v>
      </c>
      <c r="BK426" s="10">
        <v>2508.35</v>
      </c>
      <c r="BL426" s="10">
        <v>24.3</v>
      </c>
      <c r="BM426" s="10">
        <v>2286.3000000000002</v>
      </c>
      <c r="BN426" s="10">
        <v>649.4</v>
      </c>
      <c r="BO426" s="10">
        <v>6752.6</v>
      </c>
      <c r="BP426" s="10">
        <v>18011.8</v>
      </c>
      <c r="BQ426" s="10">
        <v>1069.2</v>
      </c>
      <c r="BR426" s="10">
        <v>451.55</v>
      </c>
      <c r="BS426" s="10">
        <v>526.98</v>
      </c>
      <c r="BT426" s="10">
        <v>6.4802999999999997</v>
      </c>
    </row>
    <row r="427" spans="1:72" s="8" customFormat="1" ht="15" customHeight="1" x14ac:dyDescent="0.25">
      <c r="A427" s="6">
        <v>32203</v>
      </c>
      <c r="B427" s="9">
        <v>14.783333333330001</v>
      </c>
      <c r="C427" s="9">
        <v>14.75</v>
      </c>
      <c r="D427" s="9">
        <v>13.4</v>
      </c>
      <c r="E427" s="9">
        <v>16.2</v>
      </c>
      <c r="F427" s="9">
        <v>33</v>
      </c>
      <c r="G427" s="9">
        <v>26.5</v>
      </c>
      <c r="H427" s="9">
        <v>1.7</v>
      </c>
      <c r="I427" s="9">
        <v>2.36</v>
      </c>
      <c r="J427" s="9">
        <v>3.34</v>
      </c>
      <c r="K427" s="9">
        <v>34.125939152240001</v>
      </c>
      <c r="L427" s="9">
        <v>1.6852</v>
      </c>
      <c r="M427" s="9">
        <v>3.0104000000000002</v>
      </c>
      <c r="N427" s="9">
        <v>2.1817000000000002</v>
      </c>
      <c r="O427" s="9">
        <v>1.5548999999999999</v>
      </c>
      <c r="P427" s="9">
        <v>1.504356</v>
      </c>
      <c r="Q427" s="9">
        <v>1.749231</v>
      </c>
      <c r="R427" s="9">
        <v>1.4111309999999999</v>
      </c>
      <c r="S427" s="9">
        <v>516</v>
      </c>
      <c r="T427" s="9">
        <v>1058</v>
      </c>
      <c r="U427" s="9">
        <v>487</v>
      </c>
      <c r="V427" s="9">
        <v>501</v>
      </c>
      <c r="W427" s="9">
        <v>381</v>
      </c>
      <c r="X427" s="9" t="s">
        <v>224</v>
      </c>
      <c r="Y427" s="9">
        <v>257</v>
      </c>
      <c r="Z427" s="9">
        <v>396</v>
      </c>
      <c r="AA427" s="9">
        <v>227</v>
      </c>
      <c r="AB427" s="9" t="s">
        <v>224</v>
      </c>
      <c r="AC427" s="9" t="s">
        <v>224</v>
      </c>
      <c r="AD427" s="9">
        <v>62.25</v>
      </c>
      <c r="AE427" s="9">
        <v>90.23</v>
      </c>
      <c r="AF427" s="9">
        <v>84.75</v>
      </c>
      <c r="AG427" s="9">
        <v>294</v>
      </c>
      <c r="AH427" s="9">
        <v>270</v>
      </c>
      <c r="AI427" s="9">
        <v>213</v>
      </c>
      <c r="AJ427" s="9" t="s">
        <v>224</v>
      </c>
      <c r="AK427" s="9">
        <v>118.2</v>
      </c>
      <c r="AL427" s="9">
        <v>124.93</v>
      </c>
      <c r="AM427" s="9" t="s">
        <v>224</v>
      </c>
      <c r="AN427" s="9">
        <v>0.52580000000000005</v>
      </c>
      <c r="AO427" s="9">
        <v>0.41403000000000001</v>
      </c>
      <c r="AP427" s="9">
        <v>2.5903999999999998</v>
      </c>
      <c r="AQ427" s="9">
        <v>0.88449354400000002</v>
      </c>
      <c r="AR427" s="9">
        <v>2.5367000000000002</v>
      </c>
      <c r="AS427" s="9">
        <v>12.83</v>
      </c>
      <c r="AT427" s="9">
        <v>0.53953050391000001</v>
      </c>
      <c r="AU427" s="9">
        <v>0.48854378863999998</v>
      </c>
      <c r="AV427" s="9">
        <v>0.18779999999999999</v>
      </c>
      <c r="AW427" s="9">
        <v>2453.13</v>
      </c>
      <c r="AX427" s="9">
        <v>273.95999999999998</v>
      </c>
      <c r="AY427" s="9">
        <v>199.48</v>
      </c>
      <c r="AZ427" s="9" t="s">
        <v>224</v>
      </c>
      <c r="BA427" s="9">
        <v>401.14444757955999</v>
      </c>
      <c r="BB427" s="9">
        <v>373.19</v>
      </c>
      <c r="BC427" s="9">
        <v>1.4624999999999999</v>
      </c>
      <c r="BD427" s="9" t="s">
        <v>224</v>
      </c>
      <c r="BE427" s="9">
        <v>1.1166</v>
      </c>
      <c r="BF427" s="9">
        <v>32</v>
      </c>
      <c r="BG427" s="9">
        <v>189</v>
      </c>
      <c r="BH427" s="9">
        <v>154</v>
      </c>
      <c r="BI427" s="9">
        <v>105</v>
      </c>
      <c r="BJ427" s="9">
        <v>83</v>
      </c>
      <c r="BK427" s="9">
        <v>2526.41</v>
      </c>
      <c r="BL427" s="9">
        <v>24.3</v>
      </c>
      <c r="BM427" s="9">
        <v>2359.3000000000002</v>
      </c>
      <c r="BN427" s="9">
        <v>648.70000000000005</v>
      </c>
      <c r="BO427" s="9">
        <v>6772.9</v>
      </c>
      <c r="BP427" s="9">
        <v>15496.8</v>
      </c>
      <c r="BQ427" s="9">
        <v>981.9</v>
      </c>
      <c r="BR427" s="9">
        <v>443.61</v>
      </c>
      <c r="BS427" s="9">
        <v>496.38</v>
      </c>
      <c r="BT427" s="9">
        <v>6.4104999999999999</v>
      </c>
    </row>
    <row r="428" spans="1:72" s="8" customFormat="1" ht="15" customHeight="1" x14ac:dyDescent="0.25">
      <c r="A428" s="6">
        <v>32174</v>
      </c>
      <c r="B428" s="10">
        <v>15.85</v>
      </c>
      <c r="C428" s="10">
        <v>15.75</v>
      </c>
      <c r="D428" s="10">
        <v>15.05</v>
      </c>
      <c r="E428" s="10">
        <v>16.75</v>
      </c>
      <c r="F428" s="10">
        <v>31</v>
      </c>
      <c r="G428" s="10">
        <v>26</v>
      </c>
      <c r="H428" s="10">
        <v>1.84</v>
      </c>
      <c r="I428" s="10">
        <v>2.36</v>
      </c>
      <c r="J428" s="10">
        <v>3.34</v>
      </c>
      <c r="K428" s="10">
        <v>35.826011368560003</v>
      </c>
      <c r="L428" s="10">
        <v>1.7991999999999999</v>
      </c>
      <c r="M428" s="10">
        <v>3.0543999999999998</v>
      </c>
      <c r="N428" s="10">
        <v>2.2702</v>
      </c>
      <c r="O428" s="10">
        <v>1.5969</v>
      </c>
      <c r="P428" s="10">
        <v>1.574425</v>
      </c>
      <c r="Q428" s="10">
        <v>1.816721</v>
      </c>
      <c r="R428" s="10">
        <v>1.3995029999999999</v>
      </c>
      <c r="S428" s="10">
        <v>530</v>
      </c>
      <c r="T428" s="10">
        <v>1044</v>
      </c>
      <c r="U428" s="10">
        <v>473</v>
      </c>
      <c r="V428" s="10">
        <v>503</v>
      </c>
      <c r="W428" s="10">
        <v>403</v>
      </c>
      <c r="X428" s="10" t="s">
        <v>224</v>
      </c>
      <c r="Y428" s="10">
        <v>254</v>
      </c>
      <c r="Z428" s="10">
        <v>406</v>
      </c>
      <c r="AA428" s="10">
        <v>216</v>
      </c>
      <c r="AB428" s="10" t="s">
        <v>224</v>
      </c>
      <c r="AC428" s="10" t="s">
        <v>224</v>
      </c>
      <c r="AD428" s="10">
        <v>56.9</v>
      </c>
      <c r="AE428" s="10">
        <v>87.99</v>
      </c>
      <c r="AF428" s="10">
        <v>84.08</v>
      </c>
      <c r="AG428" s="10">
        <v>306.25</v>
      </c>
      <c r="AH428" s="10">
        <v>278</v>
      </c>
      <c r="AI428" s="10">
        <v>214</v>
      </c>
      <c r="AJ428" s="10" t="s">
        <v>224</v>
      </c>
      <c r="AK428" s="10">
        <v>125.25</v>
      </c>
      <c r="AL428" s="10">
        <v>131.54</v>
      </c>
      <c r="AM428" s="10" t="s">
        <v>224</v>
      </c>
      <c r="AN428" s="10">
        <v>0.48559999999999998</v>
      </c>
      <c r="AO428" s="10">
        <v>0.38527</v>
      </c>
      <c r="AP428" s="10">
        <v>2.6139999999999999</v>
      </c>
      <c r="AQ428" s="10">
        <v>0.87810014599999997</v>
      </c>
      <c r="AR428" s="10">
        <v>2.4504000000000001</v>
      </c>
      <c r="AS428" s="10">
        <v>11.86</v>
      </c>
      <c r="AT428" s="10">
        <v>0.51768425066000001</v>
      </c>
      <c r="AU428" s="10">
        <v>0.48722098636</v>
      </c>
      <c r="AV428" s="10">
        <v>0.18579999999999999</v>
      </c>
      <c r="AW428" s="10">
        <v>2536.19</v>
      </c>
      <c r="AX428" s="10">
        <v>271.92</v>
      </c>
      <c r="AY428" s="10">
        <v>196.79</v>
      </c>
      <c r="AZ428" s="10" t="s">
        <v>224</v>
      </c>
      <c r="BA428" s="10">
        <v>398.21422062198002</v>
      </c>
      <c r="BB428" s="10">
        <v>353.82</v>
      </c>
      <c r="BC428" s="10">
        <v>1.4878</v>
      </c>
      <c r="BD428" s="10" t="s">
        <v>224</v>
      </c>
      <c r="BE428" s="10">
        <v>1.0889</v>
      </c>
      <c r="BF428" s="10">
        <v>32</v>
      </c>
      <c r="BG428" s="10">
        <v>194.5</v>
      </c>
      <c r="BH428" s="10">
        <v>153.5</v>
      </c>
      <c r="BI428" s="10">
        <v>97.5</v>
      </c>
      <c r="BJ428" s="10">
        <v>83</v>
      </c>
      <c r="BK428" s="10">
        <v>2138.02</v>
      </c>
      <c r="BL428" s="10">
        <v>24.3</v>
      </c>
      <c r="BM428" s="10">
        <v>2330.1999999999998</v>
      </c>
      <c r="BN428" s="10">
        <v>655.7</v>
      </c>
      <c r="BO428" s="10">
        <v>6690.1</v>
      </c>
      <c r="BP428" s="10">
        <v>8666.9</v>
      </c>
      <c r="BQ428" s="10">
        <v>876.4</v>
      </c>
      <c r="BR428" s="10">
        <v>442.07</v>
      </c>
      <c r="BS428" s="10">
        <v>458.51</v>
      </c>
      <c r="BT428" s="10">
        <v>6.3414000000000001</v>
      </c>
    </row>
    <row r="429" spans="1:72" s="8" customFormat="1" ht="15" customHeight="1" x14ac:dyDescent="0.25">
      <c r="A429" s="6">
        <v>32143</v>
      </c>
      <c r="B429" s="9">
        <v>16.466666666670001</v>
      </c>
      <c r="C429" s="9">
        <v>16.850000000000001</v>
      </c>
      <c r="D429" s="9">
        <v>15.4</v>
      </c>
      <c r="E429" s="9">
        <v>17.149999999999999</v>
      </c>
      <c r="F429" s="9">
        <v>31</v>
      </c>
      <c r="G429" s="9">
        <v>26.5</v>
      </c>
      <c r="H429" s="9">
        <v>1.96</v>
      </c>
      <c r="I429" s="9">
        <v>2.36</v>
      </c>
      <c r="J429" s="9">
        <v>3.34</v>
      </c>
      <c r="K429" s="9">
        <v>37.283216125400003</v>
      </c>
      <c r="L429" s="9">
        <v>1.9734</v>
      </c>
      <c r="M429" s="9">
        <v>2.8222999999999998</v>
      </c>
      <c r="N429" s="9">
        <v>2.2511000000000001</v>
      </c>
      <c r="O429" s="9">
        <v>1.5863</v>
      </c>
      <c r="P429" s="9">
        <v>1.4873730000000001</v>
      </c>
      <c r="Q429" s="9">
        <v>1.8458950000000001</v>
      </c>
      <c r="R429" s="9">
        <v>1.425529</v>
      </c>
      <c r="S429" s="9">
        <v>566</v>
      </c>
      <c r="T429" s="9">
        <v>1006</v>
      </c>
      <c r="U429" s="9">
        <v>473</v>
      </c>
      <c r="V429" s="9">
        <v>540</v>
      </c>
      <c r="W429" s="9">
        <v>486</v>
      </c>
      <c r="X429" s="9" t="s">
        <v>224</v>
      </c>
      <c r="Y429" s="9">
        <v>254</v>
      </c>
      <c r="Z429" s="9">
        <v>433</v>
      </c>
      <c r="AA429" s="9">
        <v>225</v>
      </c>
      <c r="AB429" s="9" t="s">
        <v>224</v>
      </c>
      <c r="AC429" s="9" t="s">
        <v>224</v>
      </c>
      <c r="AD429" s="9">
        <v>56.9</v>
      </c>
      <c r="AE429" s="9">
        <v>85.92</v>
      </c>
      <c r="AF429" s="9">
        <v>80.47</v>
      </c>
      <c r="AG429" s="9">
        <v>291.5</v>
      </c>
      <c r="AH429" s="9">
        <v>265</v>
      </c>
      <c r="AI429" s="9">
        <v>207</v>
      </c>
      <c r="AJ429" s="9" t="s">
        <v>224</v>
      </c>
      <c r="AK429" s="9">
        <v>126.17</v>
      </c>
      <c r="AL429" s="9">
        <v>128.6</v>
      </c>
      <c r="AM429" s="9" t="s">
        <v>224</v>
      </c>
      <c r="AN429" s="9">
        <v>0.4481</v>
      </c>
      <c r="AO429" s="9">
        <v>0.39269999999999999</v>
      </c>
      <c r="AP429" s="9">
        <v>2.4912000000000001</v>
      </c>
      <c r="AQ429" s="9">
        <v>0.86531334999999998</v>
      </c>
      <c r="AR429" s="9">
        <v>2.4710000000000001</v>
      </c>
      <c r="AS429" s="9">
        <v>11.42</v>
      </c>
      <c r="AT429" s="9">
        <v>0.53147225046000002</v>
      </c>
      <c r="AU429" s="9">
        <v>0.48126858636999997</v>
      </c>
      <c r="AV429" s="9">
        <v>0.21310000000000001</v>
      </c>
      <c r="AW429" s="9">
        <v>2608.79</v>
      </c>
      <c r="AX429" s="9">
        <v>279.81</v>
      </c>
      <c r="AY429" s="9">
        <v>238.71</v>
      </c>
      <c r="AZ429" s="9" t="s">
        <v>224</v>
      </c>
      <c r="BA429" s="9">
        <v>441.98269129788002</v>
      </c>
      <c r="BB429" s="9">
        <v>414.51</v>
      </c>
      <c r="BC429" s="9">
        <v>1.5914999999999999</v>
      </c>
      <c r="BD429" s="9" t="s">
        <v>224</v>
      </c>
      <c r="BE429" s="9">
        <v>1.1012</v>
      </c>
      <c r="BF429" s="9">
        <v>32</v>
      </c>
      <c r="BG429" s="9">
        <v>189</v>
      </c>
      <c r="BH429" s="9">
        <v>154.5</v>
      </c>
      <c r="BI429" s="9">
        <v>92.5</v>
      </c>
      <c r="BJ429" s="9">
        <v>82</v>
      </c>
      <c r="BK429" s="9">
        <v>2002.46</v>
      </c>
      <c r="BL429" s="9">
        <v>24.3</v>
      </c>
      <c r="BM429" s="9">
        <v>2663.2</v>
      </c>
      <c r="BN429" s="9">
        <v>666.8</v>
      </c>
      <c r="BO429" s="9">
        <v>6808.1</v>
      </c>
      <c r="BP429" s="9">
        <v>8073.3</v>
      </c>
      <c r="BQ429" s="9">
        <v>878.5</v>
      </c>
      <c r="BR429" s="9">
        <v>476.58</v>
      </c>
      <c r="BS429" s="9">
        <v>494.07</v>
      </c>
      <c r="BT429" s="9">
        <v>6.7446000000000002</v>
      </c>
    </row>
    <row r="430" spans="1:72" s="8" customFormat="1" ht="15" customHeight="1" x14ac:dyDescent="0.25">
      <c r="A430" s="6">
        <v>32112</v>
      </c>
      <c r="B430" s="10">
        <v>16.63333333333</v>
      </c>
      <c r="C430" s="10">
        <v>17.100000000000001</v>
      </c>
      <c r="D430" s="10">
        <v>15.5</v>
      </c>
      <c r="E430" s="10">
        <v>17.3</v>
      </c>
      <c r="F430" s="10">
        <v>31</v>
      </c>
      <c r="G430" s="10">
        <v>26.5</v>
      </c>
      <c r="H430" s="10">
        <v>1.7</v>
      </c>
      <c r="I430" s="10">
        <v>2.59</v>
      </c>
      <c r="J430" s="10">
        <v>3.35</v>
      </c>
      <c r="K430" s="10">
        <v>35.226127742759999</v>
      </c>
      <c r="L430" s="10">
        <v>1.8973</v>
      </c>
      <c r="M430" s="10">
        <v>2.7972000000000001</v>
      </c>
      <c r="N430" s="10">
        <v>2.2715999999999998</v>
      </c>
      <c r="O430" s="10">
        <v>1.5687</v>
      </c>
      <c r="P430" s="10">
        <v>1.3528610000000001</v>
      </c>
      <c r="Q430" s="10">
        <v>2.0649989999999998</v>
      </c>
      <c r="R430" s="10">
        <v>1.2881590000000001</v>
      </c>
      <c r="S430" s="10">
        <v>529</v>
      </c>
      <c r="T430" s="10">
        <v>1043</v>
      </c>
      <c r="U430" s="10">
        <v>474</v>
      </c>
      <c r="V430" s="10">
        <v>530</v>
      </c>
      <c r="W430" s="10">
        <v>432</v>
      </c>
      <c r="X430" s="10" t="s">
        <v>224</v>
      </c>
      <c r="Y430" s="10">
        <v>240</v>
      </c>
      <c r="Z430" s="10">
        <v>393</v>
      </c>
      <c r="AA430" s="10">
        <v>241</v>
      </c>
      <c r="AB430" s="10" t="s">
        <v>224</v>
      </c>
      <c r="AC430" s="10" t="s">
        <v>224</v>
      </c>
      <c r="AD430" s="10">
        <v>58.24</v>
      </c>
      <c r="AE430" s="10">
        <v>83.16</v>
      </c>
      <c r="AF430" s="10">
        <v>76.989999999999995</v>
      </c>
      <c r="AG430" s="10">
        <v>255.6</v>
      </c>
      <c r="AH430" s="10">
        <v>227</v>
      </c>
      <c r="AI430" s="10">
        <v>168</v>
      </c>
      <c r="AJ430" s="10" t="s">
        <v>224</v>
      </c>
      <c r="AK430" s="10">
        <v>124.88</v>
      </c>
      <c r="AL430" s="10">
        <v>124.56</v>
      </c>
      <c r="AM430" s="10" t="s">
        <v>224</v>
      </c>
      <c r="AN430" s="10">
        <v>0.38800000000000001</v>
      </c>
      <c r="AO430" s="10">
        <v>0.44357000000000002</v>
      </c>
      <c r="AP430" s="10">
        <v>2.5125999999999999</v>
      </c>
      <c r="AQ430" s="10">
        <v>0.86354965400000006</v>
      </c>
      <c r="AR430" s="10">
        <v>2.3955000000000002</v>
      </c>
      <c r="AS430" s="10">
        <v>10.98</v>
      </c>
      <c r="AT430" s="10">
        <v>0.53871406519999998</v>
      </c>
      <c r="AU430" s="10">
        <v>0.47972527500000001</v>
      </c>
      <c r="AV430" s="10">
        <v>0.18290000000000001</v>
      </c>
      <c r="AW430" s="10">
        <v>2631.12</v>
      </c>
      <c r="AX430" s="10">
        <v>281.75</v>
      </c>
      <c r="AY430" s="10">
        <v>262</v>
      </c>
      <c r="AZ430" s="10" t="s">
        <v>224</v>
      </c>
      <c r="BA430" s="10">
        <v>464.76972287934001</v>
      </c>
      <c r="BB430" s="10">
        <v>437.44</v>
      </c>
      <c r="BC430" s="10">
        <v>1.6551</v>
      </c>
      <c r="BD430" s="10" t="s">
        <v>224</v>
      </c>
      <c r="BE430" s="10">
        <v>1.0869</v>
      </c>
      <c r="BF430" s="10">
        <v>32</v>
      </c>
      <c r="BG430" s="10">
        <v>174</v>
      </c>
      <c r="BH430" s="10">
        <v>142.5</v>
      </c>
      <c r="BI430" s="10">
        <v>92.5</v>
      </c>
      <c r="BJ430" s="10">
        <v>81</v>
      </c>
      <c r="BK430" s="10">
        <v>1823.93</v>
      </c>
      <c r="BL430" s="10">
        <v>25.3</v>
      </c>
      <c r="BM430" s="10">
        <v>2868.9</v>
      </c>
      <c r="BN430" s="10">
        <v>659.1</v>
      </c>
      <c r="BO430" s="10">
        <v>6829.4</v>
      </c>
      <c r="BP430" s="10">
        <v>7661.1</v>
      </c>
      <c r="BQ430" s="10">
        <v>866.3</v>
      </c>
      <c r="BR430" s="10">
        <v>486.24</v>
      </c>
      <c r="BS430" s="10">
        <v>500.22</v>
      </c>
      <c r="BT430" s="10">
        <v>6.8125</v>
      </c>
    </row>
    <row r="431" spans="1:72" s="8" customFormat="1" ht="15" customHeight="1" x14ac:dyDescent="0.25">
      <c r="A431" s="6">
        <v>32082</v>
      </c>
      <c r="B431" s="9">
        <v>17.75</v>
      </c>
      <c r="C431" s="9">
        <v>17.8</v>
      </c>
      <c r="D431" s="9">
        <v>16.600000000000001</v>
      </c>
      <c r="E431" s="9">
        <v>18.850000000000001</v>
      </c>
      <c r="F431" s="9">
        <v>29</v>
      </c>
      <c r="G431" s="9">
        <v>26.34</v>
      </c>
      <c r="H431" s="9">
        <v>1.64</v>
      </c>
      <c r="I431" s="9">
        <v>2.59</v>
      </c>
      <c r="J431" s="9">
        <v>3.35</v>
      </c>
      <c r="K431" s="9">
        <v>34.497525364339999</v>
      </c>
      <c r="L431" s="9">
        <v>1.9297</v>
      </c>
      <c r="M431" s="9">
        <v>2.7884000000000002</v>
      </c>
      <c r="N431" s="9">
        <v>2.3111000000000002</v>
      </c>
      <c r="O431" s="9">
        <v>1.6161000000000001</v>
      </c>
      <c r="P431" s="9">
        <v>1.3402400000000001</v>
      </c>
      <c r="Q431" s="9">
        <v>2.2389899999999998</v>
      </c>
      <c r="R431" s="9">
        <v>1.269088</v>
      </c>
      <c r="S431" s="9">
        <v>477</v>
      </c>
      <c r="T431" s="9">
        <v>925</v>
      </c>
      <c r="U431" s="9">
        <v>445</v>
      </c>
      <c r="V431" s="9">
        <v>481</v>
      </c>
      <c r="W431" s="9">
        <v>368</v>
      </c>
      <c r="X431" s="9" t="s">
        <v>224</v>
      </c>
      <c r="Y431" s="9">
        <v>228</v>
      </c>
      <c r="Z431" s="9">
        <v>338</v>
      </c>
      <c r="AA431" s="9">
        <v>239</v>
      </c>
      <c r="AB431" s="9" t="s">
        <v>224</v>
      </c>
      <c r="AC431" s="9" t="s">
        <v>224</v>
      </c>
      <c r="AD431" s="9">
        <v>59.42</v>
      </c>
      <c r="AE431" s="9">
        <v>81.69</v>
      </c>
      <c r="AF431" s="9">
        <v>78.12</v>
      </c>
      <c r="AG431" s="9">
        <v>254.25</v>
      </c>
      <c r="AH431" s="9">
        <v>231</v>
      </c>
      <c r="AI431" s="9">
        <v>189</v>
      </c>
      <c r="AJ431" s="9" t="s">
        <v>224</v>
      </c>
      <c r="AK431" s="9">
        <v>113.72</v>
      </c>
      <c r="AL431" s="9">
        <v>115.01</v>
      </c>
      <c r="AM431" s="9" t="s">
        <v>224</v>
      </c>
      <c r="AN431" s="9">
        <v>0.41010000000000002</v>
      </c>
      <c r="AO431" s="9">
        <v>0.46450999999999998</v>
      </c>
      <c r="AP431" s="9">
        <v>2.5583</v>
      </c>
      <c r="AQ431" s="9">
        <v>0.87567506399999995</v>
      </c>
      <c r="AR431" s="9">
        <v>2.2307000000000001</v>
      </c>
      <c r="AS431" s="9">
        <v>10.58</v>
      </c>
      <c r="AT431" s="9">
        <v>0.52322540371000004</v>
      </c>
      <c r="AU431" s="9">
        <v>0.47950484999999998</v>
      </c>
      <c r="AV431" s="9">
        <v>0.16159999999999999</v>
      </c>
      <c r="AW431" s="9">
        <v>2711.86</v>
      </c>
      <c r="AX431" s="9">
        <v>273.37</v>
      </c>
      <c r="AY431" s="9">
        <v>275.67</v>
      </c>
      <c r="AZ431" s="9" t="s">
        <v>224</v>
      </c>
      <c r="BA431" s="9">
        <v>477.71124514357001</v>
      </c>
      <c r="BB431" s="9">
        <v>470.24</v>
      </c>
      <c r="BC431" s="9">
        <v>1.6717</v>
      </c>
      <c r="BD431" s="9" t="s">
        <v>224</v>
      </c>
      <c r="BE431" s="9">
        <v>1.0429999999999999</v>
      </c>
      <c r="BF431" s="9">
        <v>32</v>
      </c>
      <c r="BG431" s="9">
        <v>165</v>
      </c>
      <c r="BH431" s="9">
        <v>144</v>
      </c>
      <c r="BI431" s="9">
        <v>92.5</v>
      </c>
      <c r="BJ431" s="9">
        <v>73</v>
      </c>
      <c r="BK431" s="9">
        <v>1681</v>
      </c>
      <c r="BL431" s="9">
        <v>25.3</v>
      </c>
      <c r="BM431" s="9">
        <v>2523.9</v>
      </c>
      <c r="BN431" s="9">
        <v>642.20000000000005</v>
      </c>
      <c r="BO431" s="9">
        <v>6927.3</v>
      </c>
      <c r="BP431" s="9">
        <v>5937</v>
      </c>
      <c r="BQ431" s="9">
        <v>848</v>
      </c>
      <c r="BR431" s="9">
        <v>467.57</v>
      </c>
      <c r="BS431" s="9">
        <v>500.3</v>
      </c>
      <c r="BT431" s="9">
        <v>6.7619999999999996</v>
      </c>
    </row>
    <row r="432" spans="1:72" s="8" customFormat="1" ht="15" customHeight="1" x14ac:dyDescent="0.25">
      <c r="A432" s="6">
        <v>32051</v>
      </c>
      <c r="B432" s="10">
        <v>18.566666666669999</v>
      </c>
      <c r="C432" s="10">
        <v>18.8</v>
      </c>
      <c r="D432" s="10">
        <v>17.05</v>
      </c>
      <c r="E432" s="10">
        <v>19.850000000000001</v>
      </c>
      <c r="F432" s="10">
        <v>27</v>
      </c>
      <c r="G432" s="10">
        <v>26.18</v>
      </c>
      <c r="H432" s="10">
        <v>1.57</v>
      </c>
      <c r="I432" s="10">
        <v>2.59</v>
      </c>
      <c r="J432" s="10">
        <v>3.35</v>
      </c>
      <c r="K432" s="10">
        <v>33.647489256180002</v>
      </c>
      <c r="L432" s="10">
        <v>1.9107000000000001</v>
      </c>
      <c r="M432" s="10">
        <v>2.6318999999999999</v>
      </c>
      <c r="N432" s="10">
        <v>2.2822</v>
      </c>
      <c r="O432" s="10">
        <v>1.6428</v>
      </c>
      <c r="P432" s="10">
        <v>1.386792</v>
      </c>
      <c r="Q432" s="10">
        <v>2.2712310000000002</v>
      </c>
      <c r="R432" s="10">
        <v>1.2702549999999999</v>
      </c>
      <c r="S432" s="10">
        <v>482</v>
      </c>
      <c r="T432" s="10">
        <v>845</v>
      </c>
      <c r="U432" s="10">
        <v>406</v>
      </c>
      <c r="V432" s="10">
        <v>502</v>
      </c>
      <c r="W432" s="10">
        <v>353</v>
      </c>
      <c r="X432" s="10" t="s">
        <v>224</v>
      </c>
      <c r="Y432" s="10">
        <v>217</v>
      </c>
      <c r="Z432" s="10">
        <v>348</v>
      </c>
      <c r="AA432" s="10">
        <v>214</v>
      </c>
      <c r="AB432" s="10" t="s">
        <v>224</v>
      </c>
      <c r="AC432" s="10" t="s">
        <v>224</v>
      </c>
      <c r="AD432" s="10">
        <v>60.6</v>
      </c>
      <c r="AE432" s="10">
        <v>78.849999999999994</v>
      </c>
      <c r="AF432" s="10">
        <v>74.099999999999994</v>
      </c>
      <c r="AG432" s="10">
        <v>266.75</v>
      </c>
      <c r="AH432" s="10">
        <v>232</v>
      </c>
      <c r="AI432" s="10">
        <v>210</v>
      </c>
      <c r="AJ432" s="10" t="s">
        <v>224</v>
      </c>
      <c r="AK432" s="10">
        <v>113.46</v>
      </c>
      <c r="AL432" s="10">
        <v>113.91</v>
      </c>
      <c r="AM432" s="10" t="s">
        <v>224</v>
      </c>
      <c r="AN432" s="10">
        <v>0.27010000000000001</v>
      </c>
      <c r="AO432" s="10">
        <v>0.47294000000000003</v>
      </c>
      <c r="AP432" s="10">
        <v>2.5133000000000001</v>
      </c>
      <c r="AQ432" s="10">
        <v>0.90609881999999997</v>
      </c>
      <c r="AR432" s="10">
        <v>2.0868000000000002</v>
      </c>
      <c r="AS432" s="10">
        <v>10.56</v>
      </c>
      <c r="AT432" s="10">
        <v>0.48956589287000002</v>
      </c>
      <c r="AU432" s="10">
        <v>0.47818204772</v>
      </c>
      <c r="AV432" s="10">
        <v>0.14660000000000001</v>
      </c>
      <c r="AW432" s="10">
        <v>2726.68</v>
      </c>
      <c r="AX432" s="10">
        <v>259.14</v>
      </c>
      <c r="AY432" s="10">
        <v>259.75</v>
      </c>
      <c r="AZ432" s="10" t="s">
        <v>224</v>
      </c>
      <c r="BA432" s="10">
        <v>462.61012257213002</v>
      </c>
      <c r="BB432" s="10">
        <v>472.87</v>
      </c>
      <c r="BC432" s="10">
        <v>1.6797</v>
      </c>
      <c r="BD432" s="10" t="s">
        <v>224</v>
      </c>
      <c r="BE432" s="10">
        <v>1.0474000000000001</v>
      </c>
      <c r="BF432" s="10">
        <v>32</v>
      </c>
      <c r="BG432" s="10">
        <v>163</v>
      </c>
      <c r="BH432" s="10">
        <v>145.5</v>
      </c>
      <c r="BI432" s="10">
        <v>92.5</v>
      </c>
      <c r="BJ432" s="10">
        <v>73</v>
      </c>
      <c r="BK432" s="10">
        <v>1962.66</v>
      </c>
      <c r="BL432" s="10">
        <v>25.3</v>
      </c>
      <c r="BM432" s="10">
        <v>1967.2</v>
      </c>
      <c r="BN432" s="10">
        <v>601.4</v>
      </c>
      <c r="BO432" s="10">
        <v>6763.8</v>
      </c>
      <c r="BP432" s="10">
        <v>5692.3</v>
      </c>
      <c r="BQ432" s="10">
        <v>769.9</v>
      </c>
      <c r="BR432" s="10">
        <v>465.35</v>
      </c>
      <c r="BS432" s="10">
        <v>568.04999999999995</v>
      </c>
      <c r="BT432" s="10">
        <v>7.6074000000000002</v>
      </c>
    </row>
    <row r="433" spans="1:72" s="8" customFormat="1" ht="15" customHeight="1" x14ac:dyDescent="0.25">
      <c r="A433" s="6">
        <v>32021</v>
      </c>
      <c r="B433" s="9">
        <v>18.283333333329999</v>
      </c>
      <c r="C433" s="9">
        <v>18.350000000000001</v>
      </c>
      <c r="D433" s="9">
        <v>17</v>
      </c>
      <c r="E433" s="9">
        <v>19.5</v>
      </c>
      <c r="F433" s="9">
        <v>27</v>
      </c>
      <c r="G433" s="9">
        <v>26.18</v>
      </c>
      <c r="H433" s="9">
        <v>1.56</v>
      </c>
      <c r="I433" s="9">
        <v>2.59</v>
      </c>
      <c r="J433" s="9">
        <v>3.35</v>
      </c>
      <c r="K433" s="9">
        <v>33.526055526439997</v>
      </c>
      <c r="L433" s="9">
        <v>1.9870000000000001</v>
      </c>
      <c r="M433" s="9">
        <v>2.4365000000000001</v>
      </c>
      <c r="N433" s="9">
        <v>2.1898</v>
      </c>
      <c r="O433" s="9">
        <v>1.6412</v>
      </c>
      <c r="P433" s="9">
        <v>1.3586480000000001</v>
      </c>
      <c r="Q433" s="9">
        <v>2.2694109999999998</v>
      </c>
      <c r="R433" s="9">
        <v>1.2955319999999999</v>
      </c>
      <c r="S433" s="9">
        <v>480</v>
      </c>
      <c r="T433" s="9">
        <v>645</v>
      </c>
      <c r="U433" s="9">
        <v>400</v>
      </c>
      <c r="V433" s="9">
        <v>469</v>
      </c>
      <c r="W433" s="9">
        <v>335</v>
      </c>
      <c r="X433" s="9" t="s">
        <v>224</v>
      </c>
      <c r="Y433" s="9">
        <v>214</v>
      </c>
      <c r="Z433" s="9">
        <v>330</v>
      </c>
      <c r="AA433" s="9">
        <v>207</v>
      </c>
      <c r="AB433" s="9" t="s">
        <v>224</v>
      </c>
      <c r="AC433" s="9" t="s">
        <v>224</v>
      </c>
      <c r="AD433" s="9">
        <v>57.6</v>
      </c>
      <c r="AE433" s="9">
        <v>73.569999999999993</v>
      </c>
      <c r="AF433" s="9">
        <v>68.7</v>
      </c>
      <c r="AG433" s="9">
        <v>258</v>
      </c>
      <c r="AH433" s="9">
        <v>231</v>
      </c>
      <c r="AI433" s="9">
        <v>195</v>
      </c>
      <c r="AJ433" s="9" t="s">
        <v>224</v>
      </c>
      <c r="AK433" s="9">
        <v>110.1</v>
      </c>
      <c r="AL433" s="9">
        <v>112.07</v>
      </c>
      <c r="AM433" s="9" t="s">
        <v>224</v>
      </c>
      <c r="AN433" s="9">
        <v>0.35439999999999999</v>
      </c>
      <c r="AO433" s="9">
        <v>0.50992999999999999</v>
      </c>
      <c r="AP433" s="9">
        <v>2.5066999999999999</v>
      </c>
      <c r="AQ433" s="9">
        <v>0.91888561599999996</v>
      </c>
      <c r="AR433" s="9">
        <v>2.1034999999999999</v>
      </c>
      <c r="AS433" s="9">
        <v>10.69</v>
      </c>
      <c r="AT433" s="9">
        <v>0.48468790703999998</v>
      </c>
      <c r="AU433" s="9">
        <v>0.48237087955000002</v>
      </c>
      <c r="AV433" s="9">
        <v>0.1283</v>
      </c>
      <c r="AW433" s="9">
        <v>2743.91</v>
      </c>
      <c r="AX433" s="9">
        <v>257.75</v>
      </c>
      <c r="AY433" s="9">
        <v>254.45</v>
      </c>
      <c r="AZ433" s="9" t="s">
        <v>224</v>
      </c>
      <c r="BA433" s="9">
        <v>457.48879010796003</v>
      </c>
      <c r="BB433" s="9">
        <v>479.02</v>
      </c>
      <c r="BC433" s="9">
        <v>1.8432999999999999</v>
      </c>
      <c r="BD433" s="9" t="s">
        <v>224</v>
      </c>
      <c r="BE433" s="9">
        <v>1.056</v>
      </c>
      <c r="BF433" s="9">
        <v>33.25</v>
      </c>
      <c r="BG433" s="9">
        <v>167.5</v>
      </c>
      <c r="BH433" s="9">
        <v>149.5</v>
      </c>
      <c r="BI433" s="9">
        <v>85</v>
      </c>
      <c r="BJ433" s="9">
        <v>70</v>
      </c>
      <c r="BK433" s="9">
        <v>1746.28</v>
      </c>
      <c r="BL433" s="9">
        <v>25.3</v>
      </c>
      <c r="BM433" s="9">
        <v>1811.01</v>
      </c>
      <c r="BN433" s="9">
        <v>646.79999999999995</v>
      </c>
      <c r="BO433" s="9">
        <v>6406.3</v>
      </c>
      <c r="BP433" s="9">
        <v>5333</v>
      </c>
      <c r="BQ433" s="9">
        <v>756.7</v>
      </c>
      <c r="BR433" s="9">
        <v>460.38</v>
      </c>
      <c r="BS433" s="9">
        <v>590</v>
      </c>
      <c r="BT433" s="9">
        <v>7.6063999999999998</v>
      </c>
    </row>
    <row r="434" spans="1:72" s="8" customFormat="1" ht="15" customHeight="1" x14ac:dyDescent="0.25">
      <c r="A434" s="6">
        <v>31990</v>
      </c>
      <c r="B434" s="10">
        <v>18.816666666669999</v>
      </c>
      <c r="C434" s="10">
        <v>18.95</v>
      </c>
      <c r="D434" s="10">
        <v>17.3</v>
      </c>
      <c r="E434" s="10">
        <v>20.2</v>
      </c>
      <c r="F434" s="10">
        <v>27</v>
      </c>
      <c r="G434" s="10">
        <v>26.18</v>
      </c>
      <c r="H434" s="10">
        <v>1.63</v>
      </c>
      <c r="I434" s="10">
        <v>2.59</v>
      </c>
      <c r="J434" s="10">
        <v>3.35</v>
      </c>
      <c r="K434" s="10">
        <v>34.376091634600002</v>
      </c>
      <c r="L434" s="10">
        <v>2.0213999999999999</v>
      </c>
      <c r="M434" s="10">
        <v>2.2530999999999999</v>
      </c>
      <c r="N434" s="10">
        <v>2.0844999999999998</v>
      </c>
      <c r="O434" s="10">
        <v>1.6950000000000001</v>
      </c>
      <c r="P434" s="10">
        <v>1.444868</v>
      </c>
      <c r="Q434" s="10">
        <v>2.3419850000000002</v>
      </c>
      <c r="R434" s="10">
        <v>1.298138</v>
      </c>
      <c r="S434" s="10">
        <v>479</v>
      </c>
      <c r="T434" s="10">
        <v>630</v>
      </c>
      <c r="U434" s="10">
        <v>413</v>
      </c>
      <c r="V434" s="10">
        <v>467</v>
      </c>
      <c r="W434" s="10">
        <v>308</v>
      </c>
      <c r="X434" s="10" t="s">
        <v>224</v>
      </c>
      <c r="Y434" s="10">
        <v>215</v>
      </c>
      <c r="Z434" s="10">
        <v>322</v>
      </c>
      <c r="AA434" s="10">
        <v>194</v>
      </c>
      <c r="AB434" s="10" t="s">
        <v>224</v>
      </c>
      <c r="AC434" s="10" t="s">
        <v>224</v>
      </c>
      <c r="AD434" s="10">
        <v>50.59</v>
      </c>
      <c r="AE434" s="10">
        <v>71.650000000000006</v>
      </c>
      <c r="AF434" s="10">
        <v>67.19</v>
      </c>
      <c r="AG434" s="10">
        <v>204</v>
      </c>
      <c r="AH434" s="10">
        <v>186</v>
      </c>
      <c r="AI434" s="10">
        <v>168</v>
      </c>
      <c r="AJ434" s="10" t="s">
        <v>224</v>
      </c>
      <c r="AK434" s="10">
        <v>101.74</v>
      </c>
      <c r="AL434" s="10">
        <v>106.92</v>
      </c>
      <c r="AM434" s="10" t="s">
        <v>224</v>
      </c>
      <c r="AN434" s="10">
        <v>0.33839999999999998</v>
      </c>
      <c r="AO434" s="10">
        <v>0.52098</v>
      </c>
      <c r="AP434" s="10">
        <v>2.3052000000000001</v>
      </c>
      <c r="AQ434" s="10">
        <v>0.91337406600000004</v>
      </c>
      <c r="AR434" s="10">
        <v>2.0625</v>
      </c>
      <c r="AS434" s="10">
        <v>10.76</v>
      </c>
      <c r="AT434" s="10">
        <v>0.47019254568000002</v>
      </c>
      <c r="AU434" s="10">
        <v>0.48237087955000002</v>
      </c>
      <c r="AV434" s="10">
        <v>0.12379999999999999</v>
      </c>
      <c r="AW434" s="10">
        <v>2765.26</v>
      </c>
      <c r="AX434" s="10">
        <v>251.53</v>
      </c>
      <c r="AY434" s="10">
        <v>199.64</v>
      </c>
      <c r="AZ434" s="10" t="s">
        <v>224</v>
      </c>
      <c r="BA434" s="10">
        <v>401.31816168076</v>
      </c>
      <c r="BB434" s="10">
        <v>454.05</v>
      </c>
      <c r="BC434" s="10">
        <v>1.9092</v>
      </c>
      <c r="BD434" s="10" t="s">
        <v>224</v>
      </c>
      <c r="BE434" s="10">
        <v>1.0293000000000001</v>
      </c>
      <c r="BF434" s="10">
        <v>34.5</v>
      </c>
      <c r="BG434" s="10">
        <v>167</v>
      </c>
      <c r="BH434" s="10">
        <v>152.5</v>
      </c>
      <c r="BI434" s="10">
        <v>85</v>
      </c>
      <c r="BJ434" s="10">
        <v>70</v>
      </c>
      <c r="BK434" s="10">
        <v>1810.37</v>
      </c>
      <c r="BL434" s="10">
        <v>25.3</v>
      </c>
      <c r="BM434" s="10">
        <v>1756.31</v>
      </c>
      <c r="BN434" s="10">
        <v>659.3</v>
      </c>
      <c r="BO434" s="10">
        <v>6556.1</v>
      </c>
      <c r="BP434" s="10">
        <v>5306.5</v>
      </c>
      <c r="BQ434" s="10">
        <v>804.1</v>
      </c>
      <c r="BR434" s="10">
        <v>461.15</v>
      </c>
      <c r="BS434" s="10">
        <v>609.91999999999996</v>
      </c>
      <c r="BT434" s="10">
        <v>7.8423999999999996</v>
      </c>
    </row>
    <row r="435" spans="1:72" s="8" customFormat="1" ht="15" customHeight="1" x14ac:dyDescent="0.25">
      <c r="A435" s="6">
        <v>31959</v>
      </c>
      <c r="B435" s="9">
        <v>19.61666666667</v>
      </c>
      <c r="C435" s="9">
        <v>19.8</v>
      </c>
      <c r="D435" s="9">
        <v>17.75</v>
      </c>
      <c r="E435" s="9">
        <v>21.3</v>
      </c>
      <c r="F435" s="9">
        <v>27</v>
      </c>
      <c r="G435" s="9">
        <v>26.18</v>
      </c>
      <c r="H435" s="9">
        <v>1.66</v>
      </c>
      <c r="I435" s="9">
        <v>2.59</v>
      </c>
      <c r="J435" s="9">
        <v>3.35</v>
      </c>
      <c r="K435" s="9">
        <v>34.740392823809998</v>
      </c>
      <c r="L435" s="9">
        <v>2.1177999999999999</v>
      </c>
      <c r="M435" s="9">
        <v>2.2023000000000001</v>
      </c>
      <c r="N435" s="9">
        <v>2.0388000000000002</v>
      </c>
      <c r="O435" s="9">
        <v>1.7172000000000001</v>
      </c>
      <c r="P435" s="9">
        <v>1.3170170000000001</v>
      </c>
      <c r="Q435" s="9">
        <v>2.5331999999999999</v>
      </c>
      <c r="R435" s="9">
        <v>1.301399</v>
      </c>
      <c r="S435" s="9">
        <v>443</v>
      </c>
      <c r="T435" s="9">
        <v>642</v>
      </c>
      <c r="U435" s="9">
        <v>403</v>
      </c>
      <c r="V435" s="9">
        <v>499</v>
      </c>
      <c r="W435" s="9">
        <v>300</v>
      </c>
      <c r="X435" s="9" t="s">
        <v>224</v>
      </c>
      <c r="Y435" s="9">
        <v>222</v>
      </c>
      <c r="Z435" s="9">
        <v>318</v>
      </c>
      <c r="AA435" s="9">
        <v>204</v>
      </c>
      <c r="AB435" s="9" t="s">
        <v>224</v>
      </c>
      <c r="AC435" s="9" t="s">
        <v>224</v>
      </c>
      <c r="AD435" s="9">
        <v>54.92</v>
      </c>
      <c r="AE435" s="9">
        <v>76.37</v>
      </c>
      <c r="AF435" s="9">
        <v>72.2</v>
      </c>
      <c r="AG435" s="9">
        <v>190.8</v>
      </c>
      <c r="AH435" s="9">
        <v>170</v>
      </c>
      <c r="AI435" s="9">
        <v>148</v>
      </c>
      <c r="AJ435" s="9" t="s">
        <v>224</v>
      </c>
      <c r="AK435" s="9">
        <v>100.6</v>
      </c>
      <c r="AL435" s="9">
        <v>104.72</v>
      </c>
      <c r="AM435" s="9" t="s">
        <v>224</v>
      </c>
      <c r="AN435" s="9">
        <v>0.43540000000000001</v>
      </c>
      <c r="AO435" s="9">
        <v>0.51480999999999999</v>
      </c>
      <c r="AP435" s="9">
        <v>2.3315999999999999</v>
      </c>
      <c r="AQ435" s="9">
        <v>0.88118661399999998</v>
      </c>
      <c r="AR435" s="9">
        <v>2.0981000000000001</v>
      </c>
      <c r="AS435" s="9">
        <v>10.98</v>
      </c>
      <c r="AT435" s="9">
        <v>0.47451639938000001</v>
      </c>
      <c r="AU435" s="9">
        <v>0.48655962727000002</v>
      </c>
      <c r="AV435" s="9">
        <v>0.13450000000000001</v>
      </c>
      <c r="AW435" s="9">
        <v>2744.43</v>
      </c>
      <c r="AX435" s="9">
        <v>252.79</v>
      </c>
      <c r="AY435" s="9">
        <v>166.81</v>
      </c>
      <c r="AZ435" s="9" t="s">
        <v>224</v>
      </c>
      <c r="BA435" s="9">
        <v>364.21267499110002</v>
      </c>
      <c r="BB435" s="9">
        <v>384.46</v>
      </c>
      <c r="BC435" s="9">
        <v>1.8351</v>
      </c>
      <c r="BD435" s="9" t="s">
        <v>224</v>
      </c>
      <c r="BE435" s="9">
        <v>1.0206999999999999</v>
      </c>
      <c r="BF435" s="9">
        <v>34.5</v>
      </c>
      <c r="BG435" s="9">
        <v>159.5</v>
      </c>
      <c r="BH435" s="9">
        <v>146.5</v>
      </c>
      <c r="BI435" s="9">
        <v>87.5</v>
      </c>
      <c r="BJ435" s="9">
        <v>70</v>
      </c>
      <c r="BK435" s="9">
        <v>1653.09</v>
      </c>
      <c r="BL435" s="9">
        <v>25.3</v>
      </c>
      <c r="BM435" s="9">
        <v>1694.62</v>
      </c>
      <c r="BN435" s="9">
        <v>663.6</v>
      </c>
      <c r="BO435" s="9">
        <v>6404.9</v>
      </c>
      <c r="BP435" s="9">
        <v>4753.2</v>
      </c>
      <c r="BQ435" s="9">
        <v>829.8</v>
      </c>
      <c r="BR435" s="9">
        <v>450.52</v>
      </c>
      <c r="BS435" s="9">
        <v>572.35</v>
      </c>
      <c r="BT435" s="9">
        <v>7.6086999999999998</v>
      </c>
    </row>
    <row r="436" spans="1:72" s="8" customFormat="1" x14ac:dyDescent="0.25">
      <c r="A436" s="6">
        <v>31929</v>
      </c>
      <c r="B436" s="10">
        <v>18.716666666670001</v>
      </c>
      <c r="C436" s="10">
        <v>18.850000000000001</v>
      </c>
      <c r="D436" s="10">
        <v>17.25</v>
      </c>
      <c r="E436" s="10">
        <v>20.05</v>
      </c>
      <c r="F436" s="10">
        <v>24.75</v>
      </c>
      <c r="G436" s="10">
        <v>26.18</v>
      </c>
      <c r="H436" s="10">
        <v>1.65</v>
      </c>
      <c r="I436" s="10">
        <v>2.59</v>
      </c>
      <c r="J436" s="10">
        <v>3.35</v>
      </c>
      <c r="K436" s="10">
        <v>34.61895909407</v>
      </c>
      <c r="L436" s="10">
        <v>1.9952000000000001</v>
      </c>
      <c r="M436" s="10">
        <v>2.3176000000000001</v>
      </c>
      <c r="N436" s="10">
        <v>2.1615000000000002</v>
      </c>
      <c r="O436" s="10">
        <v>1.6526000000000001</v>
      </c>
      <c r="P436" s="10">
        <v>1.1920280000000001</v>
      </c>
      <c r="Q436" s="10">
        <v>2.447041</v>
      </c>
      <c r="R436" s="10">
        <v>1.3187850000000001</v>
      </c>
      <c r="S436" s="10">
        <v>451</v>
      </c>
      <c r="T436" s="10">
        <v>670</v>
      </c>
      <c r="U436" s="10">
        <v>393</v>
      </c>
      <c r="V436" s="10">
        <v>513</v>
      </c>
      <c r="W436" s="10">
        <v>342</v>
      </c>
      <c r="X436" s="10" t="s">
        <v>224</v>
      </c>
      <c r="Y436" s="10">
        <v>228</v>
      </c>
      <c r="Z436" s="10">
        <v>351</v>
      </c>
      <c r="AA436" s="10">
        <v>214</v>
      </c>
      <c r="AB436" s="10" t="s">
        <v>224</v>
      </c>
      <c r="AC436" s="10" t="s">
        <v>224</v>
      </c>
      <c r="AD436" s="10">
        <v>56.58</v>
      </c>
      <c r="AE436" s="10">
        <v>80.7</v>
      </c>
      <c r="AF436" s="10">
        <v>76.42</v>
      </c>
      <c r="AG436" s="10">
        <v>192.75</v>
      </c>
      <c r="AH436" s="10">
        <v>174</v>
      </c>
      <c r="AI436" s="10">
        <v>142</v>
      </c>
      <c r="AJ436" s="10" t="s">
        <v>224</v>
      </c>
      <c r="AK436" s="10">
        <v>102.15</v>
      </c>
      <c r="AL436" s="10">
        <v>108.76</v>
      </c>
      <c r="AM436" s="10" t="s">
        <v>224</v>
      </c>
      <c r="AN436" s="10">
        <v>0.38250000000000001</v>
      </c>
      <c r="AO436" s="10">
        <v>0.57093000000000005</v>
      </c>
      <c r="AP436" s="10">
        <v>2.3170999999999999</v>
      </c>
      <c r="AQ436" s="10">
        <v>0.89485525799999999</v>
      </c>
      <c r="AR436" s="10">
        <v>2.1591</v>
      </c>
      <c r="AS436" s="10">
        <v>11.75</v>
      </c>
      <c r="AT436" s="10">
        <v>0.45916133006999998</v>
      </c>
      <c r="AU436" s="10">
        <v>0.48633920227999999</v>
      </c>
      <c r="AV436" s="10">
        <v>0.14199999999999999</v>
      </c>
      <c r="AW436" s="10">
        <v>2766.86</v>
      </c>
      <c r="AX436" s="10">
        <v>255.14</v>
      </c>
      <c r="AY436" s="10">
        <v>160.43</v>
      </c>
      <c r="AZ436" s="10" t="s">
        <v>224</v>
      </c>
      <c r="BA436" s="10">
        <v>356.62299767844002</v>
      </c>
      <c r="BB436" s="10">
        <v>352.3</v>
      </c>
      <c r="BC436" s="10">
        <v>1.7483</v>
      </c>
      <c r="BD436" s="10" t="s">
        <v>224</v>
      </c>
      <c r="BE436" s="10">
        <v>0.98060000000000003</v>
      </c>
      <c r="BF436" s="10">
        <v>34.5</v>
      </c>
      <c r="BG436" s="10">
        <v>149</v>
      </c>
      <c r="BH436" s="10">
        <v>139.5</v>
      </c>
      <c r="BI436" s="10">
        <v>87.5</v>
      </c>
      <c r="BJ436" s="10">
        <v>61.5</v>
      </c>
      <c r="BK436" s="10">
        <v>1472.33</v>
      </c>
      <c r="BL436" s="10">
        <v>25.3</v>
      </c>
      <c r="BM436" s="10">
        <v>1571.87</v>
      </c>
      <c r="BN436" s="10">
        <v>629.29999999999995</v>
      </c>
      <c r="BO436" s="10">
        <v>6610.4</v>
      </c>
      <c r="BP436" s="10">
        <v>4435.7</v>
      </c>
      <c r="BQ436" s="10">
        <v>878.4</v>
      </c>
      <c r="BR436" s="10">
        <v>449.59</v>
      </c>
      <c r="BS436" s="10">
        <v>569</v>
      </c>
      <c r="BT436" s="10">
        <v>7.4164000000000003</v>
      </c>
    </row>
    <row r="437" spans="1:72" s="8" customFormat="1" ht="15" customHeight="1" x14ac:dyDescent="0.25">
      <c r="A437" s="6">
        <v>31898</v>
      </c>
      <c r="B437" s="9">
        <v>18.399999999999999</v>
      </c>
      <c r="C437" s="9">
        <v>18.75</v>
      </c>
      <c r="D437" s="9">
        <v>17.05</v>
      </c>
      <c r="E437" s="9">
        <v>19.399999999999999</v>
      </c>
      <c r="F437" s="9">
        <v>24.75</v>
      </c>
      <c r="G437" s="9">
        <v>26.18</v>
      </c>
      <c r="H437" s="9">
        <v>1.65</v>
      </c>
      <c r="I437" s="9">
        <v>2.59</v>
      </c>
      <c r="J437" s="9">
        <v>3.35</v>
      </c>
      <c r="K437" s="9">
        <v>34.61895909407</v>
      </c>
      <c r="L437" s="9">
        <v>2.0684</v>
      </c>
      <c r="M437" s="9">
        <v>2.5859999999999999</v>
      </c>
      <c r="N437" s="9">
        <v>2.3281000000000001</v>
      </c>
      <c r="O437" s="9">
        <v>1.6697</v>
      </c>
      <c r="P437" s="9">
        <v>1.145697</v>
      </c>
      <c r="Q437" s="9">
        <v>2.5258020000000001</v>
      </c>
      <c r="R437" s="9">
        <v>1.3376619999999999</v>
      </c>
      <c r="S437" s="9">
        <v>405</v>
      </c>
      <c r="T437" s="9">
        <v>690</v>
      </c>
      <c r="U437" s="9">
        <v>355</v>
      </c>
      <c r="V437" s="9">
        <v>525</v>
      </c>
      <c r="W437" s="9">
        <v>341</v>
      </c>
      <c r="X437" s="9" t="s">
        <v>224</v>
      </c>
      <c r="Y437" s="9">
        <v>221</v>
      </c>
      <c r="Z437" s="9">
        <v>351</v>
      </c>
      <c r="AA437" s="9">
        <v>201</v>
      </c>
      <c r="AB437" s="9" t="s">
        <v>224</v>
      </c>
      <c r="AC437" s="9" t="s">
        <v>224</v>
      </c>
      <c r="AD437" s="9">
        <v>63.91</v>
      </c>
      <c r="AE437" s="9">
        <v>81.84</v>
      </c>
      <c r="AF437" s="9">
        <v>77.69</v>
      </c>
      <c r="AG437" s="9">
        <v>197.5</v>
      </c>
      <c r="AH437" s="9">
        <v>175</v>
      </c>
      <c r="AI437" s="9">
        <v>136</v>
      </c>
      <c r="AJ437" s="9" t="s">
        <v>224</v>
      </c>
      <c r="AK437" s="9">
        <v>115.83</v>
      </c>
      <c r="AL437" s="9">
        <v>119.05</v>
      </c>
      <c r="AM437" s="9" t="s">
        <v>224</v>
      </c>
      <c r="AN437" s="9">
        <v>0.45469999999999999</v>
      </c>
      <c r="AO437" s="9">
        <v>0.50046000000000002</v>
      </c>
      <c r="AP437" s="9">
        <v>2.403</v>
      </c>
      <c r="AQ437" s="9">
        <v>0.90543743399999999</v>
      </c>
      <c r="AR437" s="9">
        <v>2.2240000000000002</v>
      </c>
      <c r="AS437" s="9">
        <v>12.08</v>
      </c>
      <c r="AT437" s="9">
        <v>0.46963008769999998</v>
      </c>
      <c r="AU437" s="9">
        <v>0.48523682499999998</v>
      </c>
      <c r="AV437" s="9">
        <v>0.1484</v>
      </c>
      <c r="AW437" s="9">
        <v>2737</v>
      </c>
      <c r="AX437" s="9">
        <v>259.64999999999998</v>
      </c>
      <c r="AY437" s="9">
        <v>159.56</v>
      </c>
      <c r="AZ437" s="9" t="s">
        <v>224</v>
      </c>
      <c r="BA437" s="9">
        <v>355.57736402126</v>
      </c>
      <c r="BB437" s="9">
        <v>329.09</v>
      </c>
      <c r="BC437" s="9">
        <v>1.6887000000000001</v>
      </c>
      <c r="BD437" s="9" t="s">
        <v>224</v>
      </c>
      <c r="BE437" s="9">
        <v>0.94669999999999999</v>
      </c>
      <c r="BF437" s="9">
        <v>34.5</v>
      </c>
      <c r="BG437" s="9">
        <v>151.5</v>
      </c>
      <c r="BH437" s="9">
        <v>132.5</v>
      </c>
      <c r="BI437" s="9">
        <v>87.5</v>
      </c>
      <c r="BJ437" s="9">
        <v>61.5</v>
      </c>
      <c r="BK437" s="9">
        <v>1411.6</v>
      </c>
      <c r="BL437" s="9">
        <v>25.3</v>
      </c>
      <c r="BM437" s="9">
        <v>1520.44</v>
      </c>
      <c r="BN437" s="9">
        <v>693.3</v>
      </c>
      <c r="BO437" s="9">
        <v>6747.4</v>
      </c>
      <c r="BP437" s="9">
        <v>4435.7</v>
      </c>
      <c r="BQ437" s="9">
        <v>838.7</v>
      </c>
      <c r="BR437" s="9">
        <v>460.23</v>
      </c>
      <c r="BS437" s="9">
        <v>606.73</v>
      </c>
      <c r="BT437" s="9">
        <v>8.4602000000000004</v>
      </c>
    </row>
    <row r="438" spans="1:72" s="8" customFormat="1" ht="15" customHeight="1" x14ac:dyDescent="0.25">
      <c r="A438" s="6">
        <v>31868</v>
      </c>
      <c r="B438" s="10">
        <v>17.899999999999999</v>
      </c>
      <c r="C438" s="10">
        <v>18.100000000000001</v>
      </c>
      <c r="D438" s="10">
        <v>16.95</v>
      </c>
      <c r="E438" s="10">
        <v>18.649999999999999</v>
      </c>
      <c r="F438" s="10">
        <v>24.75</v>
      </c>
      <c r="G438" s="10">
        <v>26.18</v>
      </c>
      <c r="H438" s="10">
        <v>1.69</v>
      </c>
      <c r="I438" s="10">
        <v>2.59</v>
      </c>
      <c r="J438" s="10">
        <v>3.35</v>
      </c>
      <c r="K438" s="10">
        <v>35.104694013020001</v>
      </c>
      <c r="L438" s="10">
        <v>2.0697000000000001</v>
      </c>
      <c r="M438" s="10">
        <v>2.3712</v>
      </c>
      <c r="N438" s="10">
        <v>2.2290000000000001</v>
      </c>
      <c r="O438" s="10">
        <v>1.7302</v>
      </c>
      <c r="P438" s="10">
        <v>1.373472</v>
      </c>
      <c r="Q438" s="10">
        <v>2.4767779999999999</v>
      </c>
      <c r="R438" s="10">
        <v>1.3403659999999999</v>
      </c>
      <c r="S438" s="10">
        <v>389</v>
      </c>
      <c r="T438" s="10">
        <v>690</v>
      </c>
      <c r="U438" s="10">
        <v>341</v>
      </c>
      <c r="V438" s="10">
        <v>507</v>
      </c>
      <c r="W438" s="10">
        <v>339</v>
      </c>
      <c r="X438" s="10" t="s">
        <v>224</v>
      </c>
      <c r="Y438" s="10">
        <v>207</v>
      </c>
      <c r="Z438" s="10">
        <v>333</v>
      </c>
      <c r="AA438" s="10">
        <v>185</v>
      </c>
      <c r="AB438" s="10" t="s">
        <v>224</v>
      </c>
      <c r="AC438" s="10" t="s">
        <v>224</v>
      </c>
      <c r="AD438" s="10">
        <v>58.94</v>
      </c>
      <c r="AE438" s="10">
        <v>74.88</v>
      </c>
      <c r="AF438" s="10">
        <v>72.069999999999993</v>
      </c>
      <c r="AG438" s="10">
        <v>199.4</v>
      </c>
      <c r="AH438" s="10">
        <v>176</v>
      </c>
      <c r="AI438" s="10">
        <v>133</v>
      </c>
      <c r="AJ438" s="10" t="s">
        <v>224</v>
      </c>
      <c r="AK438" s="10">
        <v>113.1</v>
      </c>
      <c r="AL438" s="10">
        <v>113.17</v>
      </c>
      <c r="AM438" s="10" t="s">
        <v>224</v>
      </c>
      <c r="AN438" s="10">
        <v>0.35049999999999998</v>
      </c>
      <c r="AO438" s="10">
        <v>0.39767999999999998</v>
      </c>
      <c r="AP438" s="10">
        <v>2.3963999999999999</v>
      </c>
      <c r="AQ438" s="10">
        <v>0.90698066799999999</v>
      </c>
      <c r="AR438" s="10">
        <v>2.1709999999999998</v>
      </c>
      <c r="AS438" s="10">
        <v>11.75</v>
      </c>
      <c r="AT438" s="10">
        <v>0.45920640745000002</v>
      </c>
      <c r="AU438" s="10">
        <v>0.48192994546000001</v>
      </c>
      <c r="AV438" s="10">
        <v>0.1472</v>
      </c>
      <c r="AW438" s="10">
        <v>2797.14</v>
      </c>
      <c r="AX438" s="10">
        <v>256.98</v>
      </c>
      <c r="AY438" s="10">
        <v>174.26</v>
      </c>
      <c r="AZ438" s="10" t="s">
        <v>224</v>
      </c>
      <c r="BA438" s="10">
        <v>372.90816658795001</v>
      </c>
      <c r="BB438" s="10">
        <v>323.47000000000003</v>
      </c>
      <c r="BC438" s="10">
        <v>1.4597</v>
      </c>
      <c r="BD438" s="10" t="s">
        <v>224</v>
      </c>
      <c r="BE438" s="10">
        <v>0.92589999999999995</v>
      </c>
      <c r="BF438" s="10">
        <v>34.5</v>
      </c>
      <c r="BG438" s="10">
        <v>157.5</v>
      </c>
      <c r="BH438" s="10">
        <v>132.5</v>
      </c>
      <c r="BI438" s="10">
        <v>77.5</v>
      </c>
      <c r="BJ438" s="10">
        <v>61.5</v>
      </c>
      <c r="BK438" s="10">
        <v>1400.97</v>
      </c>
      <c r="BL438" s="10">
        <v>25.3</v>
      </c>
      <c r="BM438" s="10">
        <v>1484.24</v>
      </c>
      <c r="BN438" s="10">
        <v>555.6</v>
      </c>
      <c r="BO438" s="10">
        <v>6699.8</v>
      </c>
      <c r="BP438" s="10">
        <v>3897.8</v>
      </c>
      <c r="BQ438" s="10">
        <v>761.9</v>
      </c>
      <c r="BR438" s="10">
        <v>438.35</v>
      </c>
      <c r="BS438" s="10">
        <v>585.65</v>
      </c>
      <c r="BT438" s="10">
        <v>7.3494999999999999</v>
      </c>
    </row>
    <row r="439" spans="1:72" s="8" customFormat="1" ht="15" customHeight="1" x14ac:dyDescent="0.25">
      <c r="A439" s="6">
        <v>31837</v>
      </c>
      <c r="B439" s="9">
        <v>17.75</v>
      </c>
      <c r="C439" s="9">
        <v>17.899999999999999</v>
      </c>
      <c r="D439" s="9">
        <v>16.899999999999999</v>
      </c>
      <c r="E439" s="9">
        <v>18.45</v>
      </c>
      <c r="F439" s="9">
        <v>29.25</v>
      </c>
      <c r="G439" s="9">
        <v>27.28</v>
      </c>
      <c r="H439" s="9">
        <v>1.73</v>
      </c>
      <c r="I439" s="9">
        <v>2.59</v>
      </c>
      <c r="J439" s="9">
        <v>3.35</v>
      </c>
      <c r="K439" s="9">
        <v>35.590428931970003</v>
      </c>
      <c r="L439" s="9">
        <v>2.0097</v>
      </c>
      <c r="M439" s="9">
        <v>2.2877000000000001</v>
      </c>
      <c r="N439" s="9">
        <v>2.157</v>
      </c>
      <c r="O439" s="9">
        <v>1.6232</v>
      </c>
      <c r="P439" s="9">
        <v>1.425492</v>
      </c>
      <c r="Q439" s="9">
        <v>2.1117720000000002</v>
      </c>
      <c r="R439" s="9">
        <v>1.332319</v>
      </c>
      <c r="S439" s="9">
        <v>344</v>
      </c>
      <c r="T439" s="9">
        <v>711</v>
      </c>
      <c r="U439" s="9">
        <v>332</v>
      </c>
      <c r="V439" s="9">
        <v>484</v>
      </c>
      <c r="W439" s="9">
        <v>313</v>
      </c>
      <c r="X439" s="9" t="s">
        <v>224</v>
      </c>
      <c r="Y439" s="9">
        <v>199</v>
      </c>
      <c r="Z439" s="9">
        <v>305</v>
      </c>
      <c r="AA439" s="9">
        <v>175</v>
      </c>
      <c r="AB439" s="9" t="s">
        <v>224</v>
      </c>
      <c r="AC439" s="9" t="s">
        <v>224</v>
      </c>
      <c r="AD439" s="9">
        <v>46.45</v>
      </c>
      <c r="AE439" s="9">
        <v>71.599999999999994</v>
      </c>
      <c r="AF439" s="9">
        <v>73.8</v>
      </c>
      <c r="AG439" s="9">
        <v>198.25</v>
      </c>
      <c r="AH439" s="9">
        <v>178</v>
      </c>
      <c r="AI439" s="9">
        <v>131</v>
      </c>
      <c r="AJ439" s="9" t="s">
        <v>224</v>
      </c>
      <c r="AK439" s="9">
        <v>116.53</v>
      </c>
      <c r="AL439" s="9">
        <v>115.38</v>
      </c>
      <c r="AM439" s="9" t="s">
        <v>224</v>
      </c>
      <c r="AN439" s="9">
        <v>0.44919999999999999</v>
      </c>
      <c r="AO439" s="9">
        <v>0.34965000000000002</v>
      </c>
      <c r="AP439" s="9">
        <v>2.3271999999999999</v>
      </c>
      <c r="AQ439" s="9">
        <v>0.92373578000000001</v>
      </c>
      <c r="AR439" s="9">
        <v>2.2199</v>
      </c>
      <c r="AS439" s="9">
        <v>11.9</v>
      </c>
      <c r="AT439" s="9">
        <v>0.44845314095</v>
      </c>
      <c r="AU439" s="9">
        <v>0.47972527500000001</v>
      </c>
      <c r="AV439" s="9">
        <v>0.16650000000000001</v>
      </c>
      <c r="AW439" s="9">
        <v>2775.51</v>
      </c>
      <c r="AX439" s="9">
        <v>253.91</v>
      </c>
      <c r="AY439" s="9">
        <v>171.29</v>
      </c>
      <c r="AZ439" s="9" t="s">
        <v>224</v>
      </c>
      <c r="BA439" s="9">
        <v>369.46254391270998</v>
      </c>
      <c r="BB439" s="9">
        <v>339.84</v>
      </c>
      <c r="BC439" s="9">
        <v>1.3908</v>
      </c>
      <c r="BD439" s="9" t="s">
        <v>224</v>
      </c>
      <c r="BE439" s="9">
        <v>0.8962</v>
      </c>
      <c r="BF439" s="9">
        <v>36</v>
      </c>
      <c r="BG439" s="9">
        <v>165</v>
      </c>
      <c r="BH439" s="9">
        <v>131</v>
      </c>
      <c r="BI439" s="9">
        <v>70.5</v>
      </c>
      <c r="BJ439" s="9">
        <v>61.5</v>
      </c>
      <c r="BK439" s="9">
        <v>1367.26</v>
      </c>
      <c r="BL439" s="9">
        <v>25.3</v>
      </c>
      <c r="BM439" s="9">
        <v>1465.72</v>
      </c>
      <c r="BN439" s="9">
        <v>487</v>
      </c>
      <c r="BO439" s="9">
        <v>6631.5</v>
      </c>
      <c r="BP439" s="9">
        <v>3772.1</v>
      </c>
      <c r="BQ439" s="9">
        <v>731.6</v>
      </c>
      <c r="BR439" s="9">
        <v>408.91</v>
      </c>
      <c r="BS439" s="9">
        <v>532.63</v>
      </c>
      <c r="BT439" s="9">
        <v>5.6643999999999997</v>
      </c>
    </row>
    <row r="440" spans="1:72" s="8" customFormat="1" ht="15" customHeight="1" x14ac:dyDescent="0.25">
      <c r="A440" s="6">
        <v>31809</v>
      </c>
      <c r="B440" s="10">
        <v>17.25</v>
      </c>
      <c r="C440" s="10">
        <v>17.3</v>
      </c>
      <c r="D440" s="10">
        <v>16.7</v>
      </c>
      <c r="E440" s="10">
        <v>17.75</v>
      </c>
      <c r="F440" s="10">
        <v>29.25</v>
      </c>
      <c r="G440" s="10">
        <v>27.28</v>
      </c>
      <c r="H440" s="10">
        <v>1.73</v>
      </c>
      <c r="I440" s="10">
        <v>2.59</v>
      </c>
      <c r="J440" s="10">
        <v>3.35</v>
      </c>
      <c r="K440" s="10">
        <v>35.590428931970003</v>
      </c>
      <c r="L440" s="10">
        <v>1.9585999999999999</v>
      </c>
      <c r="M440" s="10">
        <v>2.6644999999999999</v>
      </c>
      <c r="N440" s="10">
        <v>2.4268999999999998</v>
      </c>
      <c r="O440" s="10">
        <v>1.5857000000000001</v>
      </c>
      <c r="P440" s="10">
        <v>1.348832</v>
      </c>
      <c r="Q440" s="10">
        <v>2.0821860000000001</v>
      </c>
      <c r="R440" s="10">
        <v>1.325942</v>
      </c>
      <c r="S440" s="10">
        <v>403</v>
      </c>
      <c r="T440" s="10">
        <v>775</v>
      </c>
      <c r="U440" s="10">
        <v>322</v>
      </c>
      <c r="V440" s="10">
        <v>500</v>
      </c>
      <c r="W440" s="10">
        <v>330</v>
      </c>
      <c r="X440" s="10" t="s">
        <v>224</v>
      </c>
      <c r="Y440" s="10">
        <v>198</v>
      </c>
      <c r="Z440" s="10">
        <v>307</v>
      </c>
      <c r="AA440" s="10">
        <v>183</v>
      </c>
      <c r="AB440" s="10" t="s">
        <v>224</v>
      </c>
      <c r="AC440" s="10" t="s">
        <v>224</v>
      </c>
      <c r="AD440" s="10">
        <v>46.32</v>
      </c>
      <c r="AE440" s="10">
        <v>66.14</v>
      </c>
      <c r="AF440" s="10">
        <v>67.680000000000007</v>
      </c>
      <c r="AG440" s="10">
        <v>186</v>
      </c>
      <c r="AH440" s="10">
        <v>164</v>
      </c>
      <c r="AI440" s="10">
        <v>120</v>
      </c>
      <c r="AJ440" s="10" t="s">
        <v>224</v>
      </c>
      <c r="AK440" s="10">
        <v>115.67</v>
      </c>
      <c r="AL440" s="10">
        <v>112.07</v>
      </c>
      <c r="AM440" s="10" t="s">
        <v>224</v>
      </c>
      <c r="AN440" s="10">
        <v>0.46189999999999998</v>
      </c>
      <c r="AO440" s="10">
        <v>0.36133999999999999</v>
      </c>
      <c r="AP440" s="10">
        <v>2.2772999999999999</v>
      </c>
      <c r="AQ440" s="10">
        <v>0.95195491600000004</v>
      </c>
      <c r="AR440" s="10">
        <v>2.0922000000000001</v>
      </c>
      <c r="AS440" s="10">
        <v>12.35</v>
      </c>
      <c r="AT440" s="10">
        <v>0.42992087364999998</v>
      </c>
      <c r="AU440" s="10">
        <v>0.47972527500000001</v>
      </c>
      <c r="AV440" s="10">
        <v>0.16259999999999999</v>
      </c>
      <c r="AW440" s="10">
        <v>2769.11</v>
      </c>
      <c r="AX440" s="10">
        <v>254.75</v>
      </c>
      <c r="AY440" s="10">
        <v>167.42</v>
      </c>
      <c r="AZ440" s="10" t="s">
        <v>224</v>
      </c>
      <c r="BA440" s="10">
        <v>364.93128256233001</v>
      </c>
      <c r="BB440" s="10">
        <v>376.27</v>
      </c>
      <c r="BC440" s="10">
        <v>1.4517</v>
      </c>
      <c r="BD440" s="10" t="s">
        <v>224</v>
      </c>
      <c r="BE440" s="10">
        <v>0.90059999999999996</v>
      </c>
      <c r="BF440" s="10">
        <v>36</v>
      </c>
      <c r="BG440" s="10">
        <v>161</v>
      </c>
      <c r="BH440" s="10">
        <v>126.5</v>
      </c>
      <c r="BI440" s="10">
        <v>68</v>
      </c>
      <c r="BJ440" s="10">
        <v>61.5</v>
      </c>
      <c r="BK440" s="10">
        <v>1283.44</v>
      </c>
      <c r="BL440" s="10">
        <v>25.3</v>
      </c>
      <c r="BM440" s="10">
        <v>1379.83</v>
      </c>
      <c r="BN440" s="10">
        <v>460.4</v>
      </c>
      <c r="BO440" s="10">
        <v>6688.4</v>
      </c>
      <c r="BP440" s="10">
        <v>3717</v>
      </c>
      <c r="BQ440" s="10">
        <v>740.4</v>
      </c>
      <c r="BR440" s="10">
        <v>401.12</v>
      </c>
      <c r="BS440" s="10">
        <v>517.86</v>
      </c>
      <c r="BT440" s="10">
        <v>5.4842000000000004</v>
      </c>
    </row>
    <row r="441" spans="1:72" s="8" customFormat="1" ht="15" customHeight="1" x14ac:dyDescent="0.25">
      <c r="A441" s="6">
        <v>31778</v>
      </c>
      <c r="B441" s="9">
        <v>18.066666666669999</v>
      </c>
      <c r="C441" s="9">
        <v>18.399999999999999</v>
      </c>
      <c r="D441" s="9">
        <v>17.2</v>
      </c>
      <c r="E441" s="9">
        <v>18.600000000000001</v>
      </c>
      <c r="F441" s="9">
        <v>29.25</v>
      </c>
      <c r="G441" s="9">
        <v>27.28</v>
      </c>
      <c r="H441" s="9">
        <v>1.74</v>
      </c>
      <c r="I441" s="9">
        <v>2.59</v>
      </c>
      <c r="J441" s="9">
        <v>3.35</v>
      </c>
      <c r="K441" s="9">
        <v>35.711862661710001</v>
      </c>
      <c r="L441" s="9">
        <v>1.9651000000000001</v>
      </c>
      <c r="M441" s="9">
        <v>2.7233999999999998</v>
      </c>
      <c r="N441" s="9">
        <v>2.4996</v>
      </c>
      <c r="O441" s="9">
        <v>1.6722999999999999</v>
      </c>
      <c r="P441" s="9">
        <v>1.5015400000000001</v>
      </c>
      <c r="Q441" s="9">
        <v>2.1710120000000002</v>
      </c>
      <c r="R441" s="9">
        <v>1.344455</v>
      </c>
      <c r="S441" s="9">
        <v>425</v>
      </c>
      <c r="T441" s="9">
        <v>836</v>
      </c>
      <c r="U441" s="9">
        <v>317</v>
      </c>
      <c r="V441" s="9">
        <v>520</v>
      </c>
      <c r="W441" s="9">
        <v>350</v>
      </c>
      <c r="X441" s="9" t="s">
        <v>224</v>
      </c>
      <c r="Y441" s="9">
        <v>200</v>
      </c>
      <c r="Z441" s="9">
        <v>315</v>
      </c>
      <c r="AA441" s="9">
        <v>182</v>
      </c>
      <c r="AB441" s="9" t="s">
        <v>224</v>
      </c>
      <c r="AC441" s="9" t="s">
        <v>224</v>
      </c>
      <c r="AD441" s="9">
        <v>46.45</v>
      </c>
      <c r="AE441" s="9">
        <v>67.91</v>
      </c>
      <c r="AF441" s="9">
        <v>68.2</v>
      </c>
      <c r="AG441" s="9">
        <v>172</v>
      </c>
      <c r="AH441" s="9">
        <v>148</v>
      </c>
      <c r="AI441" s="9">
        <v>107</v>
      </c>
      <c r="AJ441" s="9" t="s">
        <v>224</v>
      </c>
      <c r="AK441" s="9">
        <v>117.44</v>
      </c>
      <c r="AL441" s="9">
        <v>109.13</v>
      </c>
      <c r="AM441" s="9" t="s">
        <v>224</v>
      </c>
      <c r="AN441" s="9">
        <v>0.42159999999999997</v>
      </c>
      <c r="AO441" s="9">
        <v>0.36501</v>
      </c>
      <c r="AP441" s="9">
        <v>2.1825999999999999</v>
      </c>
      <c r="AQ441" s="9">
        <v>0.95834831399999998</v>
      </c>
      <c r="AR441" s="9">
        <v>2.1061999999999999</v>
      </c>
      <c r="AS441" s="9">
        <v>12.9</v>
      </c>
      <c r="AT441" s="9">
        <v>0.42425134259000002</v>
      </c>
      <c r="AU441" s="9">
        <v>0.47399330000000001</v>
      </c>
      <c r="AV441" s="9">
        <v>0.1431</v>
      </c>
      <c r="AW441" s="9">
        <v>2777.67</v>
      </c>
      <c r="AX441" s="9">
        <v>250.23</v>
      </c>
      <c r="AY441" s="9">
        <v>169.99</v>
      </c>
      <c r="AZ441" s="9" t="s">
        <v>224</v>
      </c>
      <c r="BA441" s="9">
        <v>367.94571792388001</v>
      </c>
      <c r="BB441" s="9">
        <v>373.83</v>
      </c>
      <c r="BC441" s="9">
        <v>1.4479</v>
      </c>
      <c r="BD441" s="9" t="s">
        <v>224</v>
      </c>
      <c r="BE441" s="9">
        <v>0.88249999999999995</v>
      </c>
      <c r="BF441" s="9">
        <v>36</v>
      </c>
      <c r="BG441" s="9">
        <v>140</v>
      </c>
      <c r="BH441" s="9">
        <v>113.5</v>
      </c>
      <c r="BI441" s="9">
        <v>64</v>
      </c>
      <c r="BJ441" s="9">
        <v>63</v>
      </c>
      <c r="BK441" s="9">
        <v>1171.4000000000001</v>
      </c>
      <c r="BL441" s="9">
        <v>25.3</v>
      </c>
      <c r="BM441" s="9">
        <v>1346</v>
      </c>
      <c r="BN441" s="9">
        <v>464.1</v>
      </c>
      <c r="BO441" s="9">
        <v>6712.7</v>
      </c>
      <c r="BP441" s="9">
        <v>3525.2</v>
      </c>
      <c r="BQ441" s="9">
        <v>759.7</v>
      </c>
      <c r="BR441" s="9">
        <v>408.26</v>
      </c>
      <c r="BS441" s="9">
        <v>515.97</v>
      </c>
      <c r="BT441" s="9">
        <v>5.5069999999999997</v>
      </c>
    </row>
    <row r="442" spans="1:72" s="8" customFormat="1" ht="15" customHeight="1" x14ac:dyDescent="0.25">
      <c r="A442" s="6">
        <v>31747</v>
      </c>
      <c r="B442" s="10">
        <v>15.683333333329999</v>
      </c>
      <c r="C442" s="10">
        <v>15.9</v>
      </c>
      <c r="D442" s="10">
        <v>14.9</v>
      </c>
      <c r="E442" s="10">
        <v>16.25</v>
      </c>
      <c r="F442" s="10">
        <v>29.25</v>
      </c>
      <c r="G442" s="10">
        <v>27.28</v>
      </c>
      <c r="H442" s="10">
        <v>1.76</v>
      </c>
      <c r="I442" s="10">
        <v>3.65</v>
      </c>
      <c r="J442" s="10">
        <v>4.0999999999999996</v>
      </c>
      <c r="K442" s="10">
        <v>41.502061421009998</v>
      </c>
      <c r="L442" s="10">
        <v>1.9761</v>
      </c>
      <c r="M442" s="10">
        <v>3.0034000000000001</v>
      </c>
      <c r="N442" s="10">
        <v>2.7465000000000002</v>
      </c>
      <c r="O442" s="10">
        <v>1.8415999999999999</v>
      </c>
      <c r="P442" s="10">
        <v>1.5087660000000001</v>
      </c>
      <c r="Q442" s="10">
        <v>2.3088600000000001</v>
      </c>
      <c r="R442" s="10">
        <v>1.707252</v>
      </c>
      <c r="S442" s="10">
        <v>405</v>
      </c>
      <c r="T442" s="10">
        <v>906</v>
      </c>
      <c r="U442" s="10">
        <v>310</v>
      </c>
      <c r="V442" s="10">
        <v>529</v>
      </c>
      <c r="W442" s="10">
        <v>293</v>
      </c>
      <c r="X442" s="10" t="s">
        <v>224</v>
      </c>
      <c r="Y442" s="10">
        <v>199</v>
      </c>
      <c r="Z442" s="10">
        <v>320</v>
      </c>
      <c r="AA442" s="10">
        <v>174</v>
      </c>
      <c r="AB442" s="10" t="s">
        <v>224</v>
      </c>
      <c r="AC442" s="10" t="s">
        <v>224</v>
      </c>
      <c r="AD442" s="10">
        <v>46.58</v>
      </c>
      <c r="AE442" s="10">
        <v>69.64</v>
      </c>
      <c r="AF442" s="10">
        <v>68.739999999999995</v>
      </c>
      <c r="AG442" s="10">
        <v>167</v>
      </c>
      <c r="AH442" s="10">
        <v>141</v>
      </c>
      <c r="AI442" s="10">
        <v>100</v>
      </c>
      <c r="AJ442" s="10" t="s">
        <v>224</v>
      </c>
      <c r="AK442" s="10">
        <v>115.69</v>
      </c>
      <c r="AL442" s="10">
        <v>107.29</v>
      </c>
      <c r="AM442" s="10" t="s">
        <v>224</v>
      </c>
      <c r="AN442" s="10">
        <v>0.31140000000000001</v>
      </c>
      <c r="AO442" s="10">
        <v>0.36405999999999999</v>
      </c>
      <c r="AP442" s="10">
        <v>2.1825999999999999</v>
      </c>
      <c r="AQ442" s="10">
        <v>0.97025326199999995</v>
      </c>
      <c r="AR442" s="10">
        <v>2.0049999999999999</v>
      </c>
      <c r="AS442" s="10">
        <v>12.92</v>
      </c>
      <c r="AT442" s="10">
        <v>0.40454776999999997</v>
      </c>
      <c r="AU442" s="10">
        <v>0.46539528200000002</v>
      </c>
      <c r="AV442" s="10">
        <v>0.12590000000000001</v>
      </c>
      <c r="AW442" s="10">
        <v>2806.36</v>
      </c>
      <c r="AX442" s="10">
        <v>236.9</v>
      </c>
      <c r="AY442" s="10">
        <v>156</v>
      </c>
      <c r="AZ442" s="10" t="s">
        <v>224</v>
      </c>
      <c r="BA442" s="10">
        <v>351.27109479308001</v>
      </c>
      <c r="BB442" s="10">
        <v>332.74</v>
      </c>
      <c r="BC442" s="10">
        <v>1.3044</v>
      </c>
      <c r="BD442" s="10" t="s">
        <v>224</v>
      </c>
      <c r="BE442" s="10">
        <v>0.83819999999999995</v>
      </c>
      <c r="BF442" s="10">
        <v>36</v>
      </c>
      <c r="BG442" s="10">
        <v>122</v>
      </c>
      <c r="BH442" s="10">
        <v>108.5</v>
      </c>
      <c r="BI442" s="10">
        <v>64.5</v>
      </c>
      <c r="BJ442" s="10">
        <v>65.5</v>
      </c>
      <c r="BK442" s="10">
        <v>1133.48</v>
      </c>
      <c r="BL442" s="10">
        <v>26.26</v>
      </c>
      <c r="BM442" s="10">
        <v>1335.6</v>
      </c>
      <c r="BN442" s="10">
        <v>518.4</v>
      </c>
      <c r="BO442" s="10">
        <v>6428.1</v>
      </c>
      <c r="BP442" s="10">
        <v>3571.5</v>
      </c>
      <c r="BQ442" s="10">
        <v>798.2</v>
      </c>
      <c r="BR442" s="10">
        <v>390.92</v>
      </c>
      <c r="BS442" s="10">
        <v>480.61</v>
      </c>
      <c r="BT442" s="10">
        <v>5.3503999999999996</v>
      </c>
    </row>
    <row r="443" spans="1:72" s="8" customFormat="1" ht="15" customHeight="1" x14ac:dyDescent="0.25">
      <c r="A443" s="6">
        <v>31717</v>
      </c>
      <c r="B443" s="9">
        <v>14.45</v>
      </c>
      <c r="C443" s="9">
        <v>14.55</v>
      </c>
      <c r="D443" s="9">
        <v>13.55</v>
      </c>
      <c r="E443" s="9">
        <v>15.25</v>
      </c>
      <c r="F443" s="9">
        <v>30.75</v>
      </c>
      <c r="G443" s="9">
        <v>29.46</v>
      </c>
      <c r="H443" s="9">
        <v>1.77</v>
      </c>
      <c r="I443" s="9">
        <v>3.65</v>
      </c>
      <c r="J443" s="9">
        <v>4.0999999999999996</v>
      </c>
      <c r="K443" s="9">
        <v>41.623495150750003</v>
      </c>
      <c r="L443" s="9">
        <v>2.0245000000000002</v>
      </c>
      <c r="M443" s="9">
        <v>3.4544999999999999</v>
      </c>
      <c r="N443" s="9">
        <v>3.1337000000000002</v>
      </c>
      <c r="O443" s="9">
        <v>1.843</v>
      </c>
      <c r="P443" s="9">
        <v>1.405932</v>
      </c>
      <c r="Q443" s="9">
        <v>2.4289640000000001</v>
      </c>
      <c r="R443" s="9">
        <v>1.694221</v>
      </c>
      <c r="S443" s="9">
        <v>388</v>
      </c>
      <c r="T443" s="9">
        <v>1225</v>
      </c>
      <c r="U443" s="9">
        <v>328</v>
      </c>
      <c r="V443" s="9">
        <v>551</v>
      </c>
      <c r="W443" s="9">
        <v>303</v>
      </c>
      <c r="X443" s="9" t="s">
        <v>224</v>
      </c>
      <c r="Y443" s="9">
        <v>204</v>
      </c>
      <c r="Z443" s="9">
        <v>322</v>
      </c>
      <c r="AA443" s="9">
        <v>182</v>
      </c>
      <c r="AB443" s="9" t="s">
        <v>224</v>
      </c>
      <c r="AC443" s="9" t="s">
        <v>224</v>
      </c>
      <c r="AD443" s="9">
        <v>55.56</v>
      </c>
      <c r="AE443" s="9">
        <v>72.430000000000007</v>
      </c>
      <c r="AF443" s="9">
        <v>72.42</v>
      </c>
      <c r="AG443" s="9">
        <v>174</v>
      </c>
      <c r="AH443" s="9">
        <v>146</v>
      </c>
      <c r="AI443" s="9">
        <v>105</v>
      </c>
      <c r="AJ443" s="9" t="s">
        <v>224</v>
      </c>
      <c r="AK443" s="9">
        <v>118.13</v>
      </c>
      <c r="AL443" s="9">
        <v>105.09</v>
      </c>
      <c r="AM443" s="9" t="s">
        <v>224</v>
      </c>
      <c r="AN443" s="9">
        <v>0.29380000000000001</v>
      </c>
      <c r="AO443" s="9">
        <v>0.38092999999999999</v>
      </c>
      <c r="AP443" s="9">
        <v>2.1164000000000001</v>
      </c>
      <c r="AQ443" s="9">
        <v>0.98634698799999998</v>
      </c>
      <c r="AR443" s="9">
        <v>1.9726999999999999</v>
      </c>
      <c r="AS443" s="9">
        <v>12.81</v>
      </c>
      <c r="AT443" s="9">
        <v>0.40102037800000001</v>
      </c>
      <c r="AU443" s="9">
        <v>0.46693851600000003</v>
      </c>
      <c r="AV443" s="9">
        <v>0.13100000000000001</v>
      </c>
      <c r="AW443" s="9">
        <v>2753.28</v>
      </c>
      <c r="AX443" s="9">
        <v>233.97</v>
      </c>
      <c r="AY443" s="9">
        <v>134.11000000000001</v>
      </c>
      <c r="AZ443" s="9" t="s">
        <v>224</v>
      </c>
      <c r="BA443" s="9">
        <v>323.73090319076999</v>
      </c>
      <c r="BB443" s="9">
        <v>285.14</v>
      </c>
      <c r="BC443" s="9">
        <v>1.1642999999999999</v>
      </c>
      <c r="BD443" s="9" t="s">
        <v>224</v>
      </c>
      <c r="BE443" s="9">
        <v>0.8417</v>
      </c>
      <c r="BF443" s="9">
        <v>36</v>
      </c>
      <c r="BG443" s="9">
        <v>127</v>
      </c>
      <c r="BH443" s="9">
        <v>108</v>
      </c>
      <c r="BI443" s="9">
        <v>64.5</v>
      </c>
      <c r="BJ443" s="9">
        <v>65.5</v>
      </c>
      <c r="BK443" s="9">
        <v>1131.81</v>
      </c>
      <c r="BL443" s="9">
        <v>26.26</v>
      </c>
      <c r="BM443" s="9">
        <v>1303.2</v>
      </c>
      <c r="BN443" s="9">
        <v>473.4</v>
      </c>
      <c r="BO443" s="9">
        <v>6092.3</v>
      </c>
      <c r="BP443" s="9">
        <v>3642</v>
      </c>
      <c r="BQ443" s="9">
        <v>820</v>
      </c>
      <c r="BR443" s="9">
        <v>397.56</v>
      </c>
      <c r="BS443" s="9">
        <v>517.07000000000005</v>
      </c>
      <c r="BT443" s="9">
        <v>5.5513000000000003</v>
      </c>
    </row>
    <row r="444" spans="1:72" s="8" customFormat="1" ht="15" customHeight="1" x14ac:dyDescent="0.25">
      <c r="A444" s="6">
        <v>31686</v>
      </c>
      <c r="B444" s="10">
        <v>13.95</v>
      </c>
      <c r="C444" s="10">
        <v>13.8</v>
      </c>
      <c r="D444" s="10">
        <v>13.15</v>
      </c>
      <c r="E444" s="10">
        <v>14.9</v>
      </c>
      <c r="F444" s="10">
        <v>30.75</v>
      </c>
      <c r="G444" s="10">
        <v>29.46</v>
      </c>
      <c r="H444" s="10">
        <v>1.73</v>
      </c>
      <c r="I444" s="10">
        <v>3.65</v>
      </c>
      <c r="J444" s="10">
        <v>4.0999999999999996</v>
      </c>
      <c r="K444" s="10">
        <v>41.137760231800002</v>
      </c>
      <c r="L444" s="10">
        <v>2.073</v>
      </c>
      <c r="M444" s="10">
        <v>3.9152</v>
      </c>
      <c r="N444" s="10">
        <v>3.2808000000000002</v>
      </c>
      <c r="O444" s="10">
        <v>1.7616000000000001</v>
      </c>
      <c r="P444" s="10">
        <v>1.0914280000000001</v>
      </c>
      <c r="Q444" s="10">
        <v>2.4778280000000001</v>
      </c>
      <c r="R444" s="10">
        <v>1.715457</v>
      </c>
      <c r="S444" s="10">
        <v>341</v>
      </c>
      <c r="T444" s="10">
        <v>1625</v>
      </c>
      <c r="U444" s="10">
        <v>353</v>
      </c>
      <c r="V444" s="10">
        <v>572</v>
      </c>
      <c r="W444" s="10">
        <v>272</v>
      </c>
      <c r="X444" s="10" t="s">
        <v>224</v>
      </c>
      <c r="Y444" s="10">
        <v>197</v>
      </c>
      <c r="Z444" s="10">
        <v>319</v>
      </c>
      <c r="AA444" s="10">
        <v>185</v>
      </c>
      <c r="AB444" s="10" t="s">
        <v>224</v>
      </c>
      <c r="AC444" s="10" t="s">
        <v>224</v>
      </c>
      <c r="AD444" s="10">
        <v>48.3</v>
      </c>
      <c r="AE444" s="10">
        <v>65.31</v>
      </c>
      <c r="AF444" s="10">
        <v>69</v>
      </c>
      <c r="AG444" s="10">
        <v>174.8</v>
      </c>
      <c r="AH444" s="10">
        <v>96.470550000000003</v>
      </c>
      <c r="AI444" s="10">
        <v>113</v>
      </c>
      <c r="AJ444" s="10" t="s">
        <v>224</v>
      </c>
      <c r="AK444" s="10">
        <v>114.79</v>
      </c>
      <c r="AL444" s="10">
        <v>104.72</v>
      </c>
      <c r="AM444" s="10" t="s">
        <v>224</v>
      </c>
      <c r="AN444" s="10">
        <v>0.37480000000000002</v>
      </c>
      <c r="AO444" s="10">
        <v>0.44305</v>
      </c>
      <c r="AP444" s="10">
        <v>2.1076000000000001</v>
      </c>
      <c r="AQ444" s="10">
        <v>1.0015588660000001</v>
      </c>
      <c r="AR444" s="10">
        <v>1.9849000000000001</v>
      </c>
      <c r="AS444" s="10">
        <v>12.28</v>
      </c>
      <c r="AT444" s="10">
        <v>0.40212268800000001</v>
      </c>
      <c r="AU444" s="10">
        <v>0.46473389599999998</v>
      </c>
      <c r="AV444" s="10">
        <v>0.1188</v>
      </c>
      <c r="AW444" s="10">
        <v>2654.09</v>
      </c>
      <c r="AX444" s="10">
        <v>236.67</v>
      </c>
      <c r="AY444" s="10">
        <v>123.94</v>
      </c>
      <c r="AZ444" s="10" t="s">
        <v>224</v>
      </c>
      <c r="BA444" s="10">
        <v>310.23396019922001</v>
      </c>
      <c r="BB444" s="10">
        <v>278.13</v>
      </c>
      <c r="BC444" s="10">
        <v>1.1294</v>
      </c>
      <c r="BD444" s="10" t="s">
        <v>224</v>
      </c>
      <c r="BE444" s="10">
        <v>0.88139999999999996</v>
      </c>
      <c r="BF444" s="10">
        <v>36</v>
      </c>
      <c r="BG444" s="10">
        <v>134.5</v>
      </c>
      <c r="BH444" s="10">
        <v>116</v>
      </c>
      <c r="BI444" s="10">
        <v>62.5</v>
      </c>
      <c r="BJ444" s="10">
        <v>66.5</v>
      </c>
      <c r="BK444" s="10">
        <v>1161.94</v>
      </c>
      <c r="BL444" s="10">
        <v>26.26</v>
      </c>
      <c r="BM444" s="10">
        <v>1316.8</v>
      </c>
      <c r="BN444" s="10">
        <v>434.6</v>
      </c>
      <c r="BO444" s="10">
        <v>5542.8</v>
      </c>
      <c r="BP444" s="10">
        <v>3644.2</v>
      </c>
      <c r="BQ444" s="10">
        <v>886.2</v>
      </c>
      <c r="BR444" s="10">
        <v>423.51</v>
      </c>
      <c r="BS444" s="10">
        <v>581.25</v>
      </c>
      <c r="BT444" s="10">
        <v>5.6398000000000001</v>
      </c>
    </row>
    <row r="445" spans="1:72" s="8" customFormat="1" ht="15" customHeight="1" x14ac:dyDescent="0.25">
      <c r="A445" s="6">
        <v>31656</v>
      </c>
      <c r="B445" s="9">
        <v>14.08333333333</v>
      </c>
      <c r="C445" s="9">
        <v>14.2</v>
      </c>
      <c r="D445" s="9">
        <v>13.1</v>
      </c>
      <c r="E445" s="9">
        <v>14.95</v>
      </c>
      <c r="F445" s="9">
        <v>30.75</v>
      </c>
      <c r="G445" s="9">
        <v>29.46</v>
      </c>
      <c r="H445" s="9">
        <v>1.78</v>
      </c>
      <c r="I445" s="9">
        <v>3.65</v>
      </c>
      <c r="J445" s="9">
        <v>4.0999999999999996</v>
      </c>
      <c r="K445" s="9">
        <v>41.744928880480003</v>
      </c>
      <c r="L445" s="9">
        <v>2.2063999999999999</v>
      </c>
      <c r="M445" s="9">
        <v>4.4010999999999996</v>
      </c>
      <c r="N445" s="9">
        <v>3.6061999999999999</v>
      </c>
      <c r="O445" s="9">
        <v>1.7013</v>
      </c>
      <c r="P445" s="9">
        <v>1.028959</v>
      </c>
      <c r="Q445" s="9">
        <v>2.3559549999999998</v>
      </c>
      <c r="R445" s="9">
        <v>1.718885</v>
      </c>
      <c r="S445" s="9">
        <v>240</v>
      </c>
      <c r="T445" s="9">
        <v>1326</v>
      </c>
      <c r="U445" s="9">
        <v>339</v>
      </c>
      <c r="V445" s="9">
        <v>534</v>
      </c>
      <c r="W445" s="9">
        <v>207</v>
      </c>
      <c r="X445" s="9" t="s">
        <v>224</v>
      </c>
      <c r="Y445" s="9">
        <v>195</v>
      </c>
      <c r="Z445" s="9">
        <v>276</v>
      </c>
      <c r="AA445" s="9">
        <v>189</v>
      </c>
      <c r="AB445" s="9" t="s">
        <v>224</v>
      </c>
      <c r="AC445" s="9" t="s">
        <v>224</v>
      </c>
      <c r="AD445" s="9">
        <v>39.950000000000003</v>
      </c>
      <c r="AE445" s="9">
        <v>65.7</v>
      </c>
      <c r="AF445" s="9">
        <v>64.459999999999994</v>
      </c>
      <c r="AG445" s="9">
        <v>173.5</v>
      </c>
      <c r="AH445" s="9">
        <v>106.1545</v>
      </c>
      <c r="AI445" s="9">
        <v>113</v>
      </c>
      <c r="AJ445" s="9" t="s">
        <v>224</v>
      </c>
      <c r="AK445" s="9">
        <v>102.29</v>
      </c>
      <c r="AL445" s="9">
        <v>103.62</v>
      </c>
      <c r="AM445" s="9" t="s">
        <v>224</v>
      </c>
      <c r="AN445" s="9">
        <v>0.42380000000000001</v>
      </c>
      <c r="AO445" s="9">
        <v>0.49719000000000002</v>
      </c>
      <c r="AP445" s="9">
        <v>2.0922000000000001</v>
      </c>
      <c r="AQ445" s="9">
        <v>1.0064090299999999</v>
      </c>
      <c r="AR445" s="9">
        <v>2.0651000000000002</v>
      </c>
      <c r="AS445" s="9">
        <v>12.99</v>
      </c>
      <c r="AT445" s="9">
        <v>0.41468902200000002</v>
      </c>
      <c r="AU445" s="9">
        <v>0.46010419400000002</v>
      </c>
      <c r="AV445" s="9">
        <v>0.1032</v>
      </c>
      <c r="AW445" s="9">
        <v>2607.02</v>
      </c>
      <c r="AX445" s="9">
        <v>232.04</v>
      </c>
      <c r="AY445" s="9">
        <v>126.18</v>
      </c>
      <c r="AZ445" s="9" t="s">
        <v>224</v>
      </c>
      <c r="BA445" s="9">
        <v>313.24923107656002</v>
      </c>
      <c r="BB445" s="9">
        <v>274.69</v>
      </c>
      <c r="BC445" s="9">
        <v>0.95899999999999996</v>
      </c>
      <c r="BD445" s="9" t="s">
        <v>224</v>
      </c>
      <c r="BE445" s="9">
        <v>0.85960000000000003</v>
      </c>
      <c r="BF445" s="9">
        <v>36</v>
      </c>
      <c r="BG445" s="9">
        <v>129.5</v>
      </c>
      <c r="BH445" s="9">
        <v>111</v>
      </c>
      <c r="BI445" s="9">
        <v>65</v>
      </c>
      <c r="BJ445" s="9">
        <v>66.5</v>
      </c>
      <c r="BK445" s="9">
        <v>1205.82</v>
      </c>
      <c r="BL445" s="9">
        <v>26.26</v>
      </c>
      <c r="BM445" s="9">
        <v>1347</v>
      </c>
      <c r="BN445" s="9">
        <v>407.2</v>
      </c>
      <c r="BO445" s="9">
        <v>5397.2</v>
      </c>
      <c r="BP445" s="9">
        <v>3723.6</v>
      </c>
      <c r="BQ445" s="9">
        <v>871.1</v>
      </c>
      <c r="BR445" s="9">
        <v>417.73</v>
      </c>
      <c r="BS445" s="9">
        <v>604.48</v>
      </c>
      <c r="BT445" s="9">
        <v>5.6299000000000001</v>
      </c>
    </row>
    <row r="446" spans="1:72" s="8" customFormat="1" ht="15" customHeight="1" x14ac:dyDescent="0.25">
      <c r="A446" s="6">
        <v>31625</v>
      </c>
      <c r="B446" s="10">
        <v>13.7</v>
      </c>
      <c r="C446" s="10">
        <v>13.65</v>
      </c>
      <c r="D446" s="10">
        <v>12.15</v>
      </c>
      <c r="E446" s="10">
        <v>15.3</v>
      </c>
      <c r="F446" s="10">
        <v>30.75</v>
      </c>
      <c r="G446" s="10">
        <v>29.46</v>
      </c>
      <c r="H446" s="10">
        <v>1.77</v>
      </c>
      <c r="I446" s="10">
        <v>3.65</v>
      </c>
      <c r="J446" s="10">
        <v>4.0999999999999996</v>
      </c>
      <c r="K446" s="10">
        <v>41.623495150750003</v>
      </c>
      <c r="L446" s="10">
        <v>2.0722999999999998</v>
      </c>
      <c r="M446" s="10">
        <v>3.8344999999999998</v>
      </c>
      <c r="N446" s="10">
        <v>2.9750999999999999</v>
      </c>
      <c r="O446" s="10">
        <v>1.7150000000000001</v>
      </c>
      <c r="P446" s="10">
        <v>1.055938</v>
      </c>
      <c r="Q446" s="10">
        <v>2.3630439999999999</v>
      </c>
      <c r="R446" s="10">
        <v>1.726126</v>
      </c>
      <c r="S446" s="10">
        <v>211</v>
      </c>
      <c r="T446" s="10">
        <v>1326</v>
      </c>
      <c r="U446" s="10">
        <v>326</v>
      </c>
      <c r="V446" s="10">
        <v>561</v>
      </c>
      <c r="W446" s="10">
        <v>197</v>
      </c>
      <c r="X446" s="10" t="s">
        <v>224</v>
      </c>
      <c r="Y446" s="10">
        <v>202</v>
      </c>
      <c r="Z446" s="10">
        <v>271</v>
      </c>
      <c r="AA446" s="10">
        <v>187</v>
      </c>
      <c r="AB446" s="10" t="s">
        <v>224</v>
      </c>
      <c r="AC446" s="10" t="s">
        <v>224</v>
      </c>
      <c r="AD446" s="10">
        <v>36.64</v>
      </c>
      <c r="AE446" s="10">
        <v>72.31</v>
      </c>
      <c r="AF446" s="10">
        <v>62.53</v>
      </c>
      <c r="AG446" s="10">
        <v>185.75</v>
      </c>
      <c r="AH446" s="10">
        <v>99.404319999999998</v>
      </c>
      <c r="AI446" s="10">
        <v>122</v>
      </c>
      <c r="AJ446" s="10" t="s">
        <v>224</v>
      </c>
      <c r="AK446" s="10">
        <v>100.26</v>
      </c>
      <c r="AL446" s="10">
        <v>102.15</v>
      </c>
      <c r="AM446" s="10" t="s">
        <v>224</v>
      </c>
      <c r="AN446" s="10">
        <v>0.32079999999999997</v>
      </c>
      <c r="AO446" s="10">
        <v>0.49719000000000002</v>
      </c>
      <c r="AP446" s="10">
        <v>1.9983</v>
      </c>
      <c r="AQ446" s="10">
        <v>1.060863144</v>
      </c>
      <c r="AR446" s="10">
        <v>2.1160000000000001</v>
      </c>
      <c r="AS446" s="10">
        <v>13.45</v>
      </c>
      <c r="AT446" s="10">
        <v>0.41865733799999999</v>
      </c>
      <c r="AU446" s="10">
        <v>0.46208835199999998</v>
      </c>
      <c r="AV446" s="10">
        <v>0.12280000000000001</v>
      </c>
      <c r="AW446" s="10">
        <v>2568.8200000000002</v>
      </c>
      <c r="AX446" s="10">
        <v>230.44</v>
      </c>
      <c r="AY446" s="10">
        <v>132.55000000000001</v>
      </c>
      <c r="AZ446" s="10" t="s">
        <v>224</v>
      </c>
      <c r="BA446" s="10">
        <v>321.69194496197002</v>
      </c>
      <c r="BB446" s="10">
        <v>280.02999999999997</v>
      </c>
      <c r="BC446" s="10">
        <v>0.81930000000000003</v>
      </c>
      <c r="BD446" s="10" t="s">
        <v>224</v>
      </c>
      <c r="BE446" s="10">
        <v>0.84350000000000003</v>
      </c>
      <c r="BF446" s="10">
        <v>36</v>
      </c>
      <c r="BG446" s="10">
        <v>135.5</v>
      </c>
      <c r="BH446" s="10">
        <v>108</v>
      </c>
      <c r="BI446" s="10">
        <v>71</v>
      </c>
      <c r="BJ446" s="10">
        <v>72.5</v>
      </c>
      <c r="BK446" s="10">
        <v>1129.23</v>
      </c>
      <c r="BL446" s="10">
        <v>26.26</v>
      </c>
      <c r="BM446" s="10">
        <v>1303.0999999999999</v>
      </c>
      <c r="BN446" s="10">
        <v>392.2</v>
      </c>
      <c r="BO446" s="10">
        <v>5404.3</v>
      </c>
      <c r="BP446" s="10">
        <v>3807.4</v>
      </c>
      <c r="BQ446" s="10">
        <v>816</v>
      </c>
      <c r="BR446" s="10">
        <v>376.66</v>
      </c>
      <c r="BS446" s="10">
        <v>540.33000000000004</v>
      </c>
      <c r="BT446" s="10">
        <v>5.1822999999999997</v>
      </c>
    </row>
    <row r="447" spans="1:72" s="8" customFormat="1" ht="15" customHeight="1" x14ac:dyDescent="0.25">
      <c r="A447" s="6">
        <v>31594</v>
      </c>
      <c r="B447" s="9">
        <v>9.6166666666699996</v>
      </c>
      <c r="C447" s="9">
        <v>9.4499999999999993</v>
      </c>
      <c r="D447" s="9">
        <v>7.85</v>
      </c>
      <c r="E447" s="9">
        <v>11.55</v>
      </c>
      <c r="F447" s="9">
        <v>30.75</v>
      </c>
      <c r="G447" s="9">
        <v>29.46</v>
      </c>
      <c r="H447" s="9">
        <v>1.8</v>
      </c>
      <c r="I447" s="9">
        <v>3.65</v>
      </c>
      <c r="J447" s="9">
        <v>4.0999999999999996</v>
      </c>
      <c r="K447" s="9">
        <v>41.987796339959999</v>
      </c>
      <c r="L447" s="9">
        <v>2.0223</v>
      </c>
      <c r="M447" s="9">
        <v>3.7988</v>
      </c>
      <c r="N447" s="9">
        <v>2.7761</v>
      </c>
      <c r="O447" s="9">
        <v>1.7057</v>
      </c>
      <c r="P447" s="9">
        <v>0.91408199999999995</v>
      </c>
      <c r="Q447" s="9">
        <v>2.4854150000000002</v>
      </c>
      <c r="R447" s="9">
        <v>1.7175309999999999</v>
      </c>
      <c r="S447" s="9">
        <v>229</v>
      </c>
      <c r="T447" s="9">
        <v>898</v>
      </c>
      <c r="U447" s="9">
        <v>319</v>
      </c>
      <c r="V447" s="9">
        <v>548</v>
      </c>
      <c r="W447" s="9">
        <v>221</v>
      </c>
      <c r="X447" s="9" t="s">
        <v>224</v>
      </c>
      <c r="Y447" s="9">
        <v>209</v>
      </c>
      <c r="Z447" s="9">
        <v>336</v>
      </c>
      <c r="AA447" s="9">
        <v>184</v>
      </c>
      <c r="AB447" s="9" t="s">
        <v>224</v>
      </c>
      <c r="AC447" s="9" t="s">
        <v>224</v>
      </c>
      <c r="AD447" s="9">
        <v>39.950000000000003</v>
      </c>
      <c r="AE447" s="9">
        <v>83.03</v>
      </c>
      <c r="AF447" s="9">
        <v>73.41</v>
      </c>
      <c r="AG447" s="9">
        <v>181.25</v>
      </c>
      <c r="AH447" s="9">
        <v>88.320920000000001</v>
      </c>
      <c r="AI447" s="9">
        <v>107</v>
      </c>
      <c r="AJ447" s="9" t="s">
        <v>224</v>
      </c>
      <c r="AK447" s="9">
        <v>100.09</v>
      </c>
      <c r="AL447" s="9">
        <v>101.78</v>
      </c>
      <c r="AM447" s="9" t="s">
        <v>224</v>
      </c>
      <c r="AN447" s="9">
        <v>0.33069999999999999</v>
      </c>
      <c r="AO447" s="9">
        <v>0.42608000000000001</v>
      </c>
      <c r="AP447" s="9">
        <v>1.9277</v>
      </c>
      <c r="AQ447" s="9">
        <v>0.97752850800000002</v>
      </c>
      <c r="AR447" s="9">
        <v>2.3734000000000002</v>
      </c>
      <c r="AS447" s="9">
        <v>13.71</v>
      </c>
      <c r="AT447" s="9">
        <v>0.42505073599999998</v>
      </c>
      <c r="AU447" s="9">
        <v>0.46230881400000001</v>
      </c>
      <c r="AV447" s="9">
        <v>0.12239999999999999</v>
      </c>
      <c r="AW447" s="9">
        <v>2599.2600000000002</v>
      </c>
      <c r="AX447" s="9">
        <v>223.77</v>
      </c>
      <c r="AY447" s="9">
        <v>135.96</v>
      </c>
      <c r="AZ447" s="9" t="s">
        <v>224</v>
      </c>
      <c r="BA447" s="9">
        <v>326.13480973658</v>
      </c>
      <c r="BB447" s="9">
        <v>280.58</v>
      </c>
      <c r="BC447" s="9">
        <v>0.82540000000000002</v>
      </c>
      <c r="BD447" s="9" t="s">
        <v>224</v>
      </c>
      <c r="BE447" s="9">
        <v>0.80710000000000004</v>
      </c>
      <c r="BF447" s="9">
        <v>36</v>
      </c>
      <c r="BG447" s="9">
        <v>135.5</v>
      </c>
      <c r="BH447" s="9">
        <v>110.5</v>
      </c>
      <c r="BI447" s="9">
        <v>67.5</v>
      </c>
      <c r="BJ447" s="9">
        <v>72.5</v>
      </c>
      <c r="BK447" s="9">
        <v>1123.06</v>
      </c>
      <c r="BL447" s="9">
        <v>26.26</v>
      </c>
      <c r="BM447" s="9">
        <v>1344.3</v>
      </c>
      <c r="BN447" s="9">
        <v>379.8</v>
      </c>
      <c r="BO447" s="9">
        <v>5386.6</v>
      </c>
      <c r="BP447" s="9">
        <v>3911</v>
      </c>
      <c r="BQ447" s="9">
        <v>807.1</v>
      </c>
      <c r="BR447" s="9">
        <v>348.34</v>
      </c>
      <c r="BS447" s="9">
        <v>438.8</v>
      </c>
      <c r="BT447" s="9">
        <v>5.0259</v>
      </c>
    </row>
    <row r="448" spans="1:72" s="8" customFormat="1" ht="15" customHeight="1" x14ac:dyDescent="0.25">
      <c r="A448" s="6">
        <v>31564</v>
      </c>
      <c r="B448" s="10">
        <v>11.85</v>
      </c>
      <c r="C448" s="10">
        <v>11.85</v>
      </c>
      <c r="D448" s="10">
        <v>10.199999999999999</v>
      </c>
      <c r="E448" s="10">
        <v>13.5</v>
      </c>
      <c r="F448" s="10">
        <v>30.75</v>
      </c>
      <c r="G448" s="10">
        <v>29.46</v>
      </c>
      <c r="H448" s="10">
        <v>1.85</v>
      </c>
      <c r="I448" s="10">
        <v>3.65</v>
      </c>
      <c r="J448" s="10">
        <v>4.0999999999999996</v>
      </c>
      <c r="K448" s="10">
        <v>42.594964988640001</v>
      </c>
      <c r="L448" s="10">
        <v>1.9058999999999999</v>
      </c>
      <c r="M448" s="10">
        <v>3.9039000000000001</v>
      </c>
      <c r="N448" s="10">
        <v>2.7602000000000002</v>
      </c>
      <c r="O448" s="10">
        <v>1.6254</v>
      </c>
      <c r="P448" s="10">
        <v>0.89510040000000002</v>
      </c>
      <c r="Q448" s="10">
        <v>2.2962259999999999</v>
      </c>
      <c r="R448" s="10">
        <v>1.684884</v>
      </c>
      <c r="S448" s="10">
        <v>254</v>
      </c>
      <c r="T448" s="10">
        <v>898</v>
      </c>
      <c r="U448" s="10">
        <v>317</v>
      </c>
      <c r="V448" s="10">
        <v>560</v>
      </c>
      <c r="W448" s="10">
        <v>243</v>
      </c>
      <c r="X448" s="10" t="s">
        <v>224</v>
      </c>
      <c r="Y448" s="10">
        <v>213</v>
      </c>
      <c r="Z448" s="10">
        <v>351</v>
      </c>
      <c r="AA448" s="10">
        <v>180</v>
      </c>
      <c r="AB448" s="10" t="s">
        <v>224</v>
      </c>
      <c r="AC448" s="10" t="s">
        <v>224</v>
      </c>
      <c r="AD448" s="10">
        <v>43.26</v>
      </c>
      <c r="AE448" s="10">
        <v>103.54</v>
      </c>
      <c r="AF448" s="10">
        <v>85.76</v>
      </c>
      <c r="AG448" s="10">
        <v>181.3</v>
      </c>
      <c r="AH448" s="10">
        <v>86.363849999999999</v>
      </c>
      <c r="AI448" s="10">
        <v>101</v>
      </c>
      <c r="AJ448" s="10" t="s">
        <v>224</v>
      </c>
      <c r="AK448" s="10">
        <v>99.61</v>
      </c>
      <c r="AL448" s="10">
        <v>105.82</v>
      </c>
      <c r="AM448" s="10" t="s">
        <v>224</v>
      </c>
      <c r="AN448" s="10">
        <v>0.34499999999999997</v>
      </c>
      <c r="AO448" s="10">
        <v>0.39937</v>
      </c>
      <c r="AP448" s="10">
        <v>2.0171999999999999</v>
      </c>
      <c r="AQ448" s="10">
        <v>0.88052522799999999</v>
      </c>
      <c r="AR448" s="10">
        <v>2.5733000000000001</v>
      </c>
      <c r="AS448" s="10">
        <v>14.2</v>
      </c>
      <c r="AT448" s="10">
        <v>0.41865733799999999</v>
      </c>
      <c r="AU448" s="10">
        <v>0.46208835199999998</v>
      </c>
      <c r="AV448" s="10">
        <v>0.1401</v>
      </c>
      <c r="AW448" s="10">
        <v>2604.64</v>
      </c>
      <c r="AX448" s="10">
        <v>217.42</v>
      </c>
      <c r="AY448" s="10">
        <v>136.69</v>
      </c>
      <c r="AZ448" s="10" t="s">
        <v>224</v>
      </c>
      <c r="BA448" s="10">
        <v>327.07923450136002</v>
      </c>
      <c r="BB448" s="10">
        <v>267.94</v>
      </c>
      <c r="BC448" s="10">
        <v>0.90469999999999995</v>
      </c>
      <c r="BD448" s="10" t="s">
        <v>224</v>
      </c>
      <c r="BE448" s="10">
        <v>0.7833</v>
      </c>
      <c r="BF448" s="10">
        <v>36</v>
      </c>
      <c r="BG448" s="10">
        <v>140.5</v>
      </c>
      <c r="BH448" s="10">
        <v>118.5</v>
      </c>
      <c r="BI448" s="10">
        <v>72.5</v>
      </c>
      <c r="BJ448" s="10">
        <v>75</v>
      </c>
      <c r="BK448" s="10">
        <v>1183.04</v>
      </c>
      <c r="BL448" s="10">
        <v>26.26</v>
      </c>
      <c r="BM448" s="10">
        <v>1413.14</v>
      </c>
      <c r="BN448" s="10">
        <v>418.4</v>
      </c>
      <c r="BO448" s="10">
        <v>5378.3</v>
      </c>
      <c r="BP448" s="10">
        <v>4087.4</v>
      </c>
      <c r="BQ448" s="10">
        <v>804.2</v>
      </c>
      <c r="BR448" s="10">
        <v>342.7</v>
      </c>
      <c r="BS448" s="10">
        <v>432.49</v>
      </c>
      <c r="BT448" s="10">
        <v>5.1321000000000003</v>
      </c>
    </row>
    <row r="449" spans="1:72" s="8" customFormat="1" ht="15" customHeight="1" x14ac:dyDescent="0.25">
      <c r="A449" s="6">
        <v>31533</v>
      </c>
      <c r="B449" s="9">
        <v>13.716666666669999</v>
      </c>
      <c r="C449" s="9">
        <v>14.2</v>
      </c>
      <c r="D449" s="9">
        <v>11.5</v>
      </c>
      <c r="E449" s="9">
        <v>15.45</v>
      </c>
      <c r="F449" s="9">
        <v>30.75</v>
      </c>
      <c r="G449" s="9">
        <v>29.46</v>
      </c>
      <c r="H449" s="9">
        <v>1.96</v>
      </c>
      <c r="I449" s="9">
        <v>3.65</v>
      </c>
      <c r="J449" s="9">
        <v>4.0999999999999996</v>
      </c>
      <c r="K449" s="9">
        <v>43.93073601575</v>
      </c>
      <c r="L449" s="9">
        <v>1.9058999999999999</v>
      </c>
      <c r="M449" s="9">
        <v>4.6592000000000002</v>
      </c>
      <c r="N449" s="9">
        <v>3.1415999999999999</v>
      </c>
      <c r="O449" s="9">
        <v>1.6707000000000001</v>
      </c>
      <c r="P449" s="9">
        <v>0.97811680000000001</v>
      </c>
      <c r="Q449" s="9">
        <v>2.3333870000000001</v>
      </c>
      <c r="R449" s="9">
        <v>1.7007330000000001</v>
      </c>
      <c r="S449" s="9">
        <v>233</v>
      </c>
      <c r="T449" s="9">
        <v>898</v>
      </c>
      <c r="U449" s="9">
        <v>317</v>
      </c>
      <c r="V449" s="9">
        <v>578</v>
      </c>
      <c r="W449" s="9">
        <v>238</v>
      </c>
      <c r="X449" s="9" t="s">
        <v>224</v>
      </c>
      <c r="Y449" s="9">
        <v>215</v>
      </c>
      <c r="Z449" s="9">
        <v>345</v>
      </c>
      <c r="AA449" s="9">
        <v>184</v>
      </c>
      <c r="AB449" s="9" t="s">
        <v>224</v>
      </c>
      <c r="AC449" s="9" t="s">
        <v>224</v>
      </c>
      <c r="AD449" s="9">
        <v>49.95</v>
      </c>
      <c r="AE449" s="9">
        <v>105.55</v>
      </c>
      <c r="AF449" s="9">
        <v>105.95</v>
      </c>
      <c r="AG449" s="9">
        <v>181.3</v>
      </c>
      <c r="AH449" s="9">
        <v>94.819159999999997</v>
      </c>
      <c r="AI449" s="9">
        <v>98</v>
      </c>
      <c r="AJ449" s="9" t="s">
        <v>224</v>
      </c>
      <c r="AK449" s="9">
        <v>119.2</v>
      </c>
      <c r="AL449" s="9">
        <v>119.42</v>
      </c>
      <c r="AM449" s="9" t="s">
        <v>224</v>
      </c>
      <c r="AN449" s="9">
        <v>0.38750000000000001</v>
      </c>
      <c r="AO449" s="9">
        <v>0.37354999999999999</v>
      </c>
      <c r="AP449" s="9">
        <v>2.0653000000000001</v>
      </c>
      <c r="AQ449" s="9">
        <v>0.85076285799999996</v>
      </c>
      <c r="AR449" s="9">
        <v>2.5590000000000002</v>
      </c>
      <c r="AS449" s="9">
        <v>13.89</v>
      </c>
      <c r="AT449" s="9">
        <v>0.42306657800000003</v>
      </c>
      <c r="AU449" s="9">
        <v>0.46054511799999998</v>
      </c>
      <c r="AV449" s="9">
        <v>0.1691</v>
      </c>
      <c r="AW449" s="9">
        <v>2638.78</v>
      </c>
      <c r="AX449" s="9">
        <v>217.86</v>
      </c>
      <c r="AY449" s="9">
        <v>145.21</v>
      </c>
      <c r="AZ449" s="9" t="s">
        <v>224</v>
      </c>
      <c r="BA449" s="9">
        <v>337.93506288164002</v>
      </c>
      <c r="BB449" s="9">
        <v>269.74</v>
      </c>
      <c r="BC449" s="9">
        <v>1.0013000000000001</v>
      </c>
      <c r="BD449" s="9" t="s">
        <v>224</v>
      </c>
      <c r="BE449" s="9">
        <v>0.76739999999999997</v>
      </c>
      <c r="BF449" s="9">
        <v>36</v>
      </c>
      <c r="BG449" s="9">
        <v>148</v>
      </c>
      <c r="BH449" s="9">
        <v>127</v>
      </c>
      <c r="BI449" s="9">
        <v>72.5</v>
      </c>
      <c r="BJ449" s="9">
        <v>75</v>
      </c>
      <c r="BK449" s="9">
        <v>1164.3</v>
      </c>
      <c r="BL449" s="9">
        <v>26.26</v>
      </c>
      <c r="BM449" s="9">
        <v>1418.74</v>
      </c>
      <c r="BN449" s="9">
        <v>376.5</v>
      </c>
      <c r="BO449" s="9">
        <v>5474.2</v>
      </c>
      <c r="BP449" s="9">
        <v>4043.3</v>
      </c>
      <c r="BQ449" s="9">
        <v>707.3</v>
      </c>
      <c r="BR449" s="9">
        <v>342.4</v>
      </c>
      <c r="BS449" s="9">
        <v>413.62</v>
      </c>
      <c r="BT449" s="9">
        <v>5.0728</v>
      </c>
    </row>
    <row r="450" spans="1:72" s="8" customFormat="1" ht="15" customHeight="1" x14ac:dyDescent="0.25">
      <c r="A450" s="6">
        <v>31503</v>
      </c>
      <c r="B450" s="10">
        <v>11.9</v>
      </c>
      <c r="C450" s="10">
        <v>12.5</v>
      </c>
      <c r="D450" s="10">
        <v>10.3</v>
      </c>
      <c r="E450" s="10">
        <v>12.9</v>
      </c>
      <c r="F450" s="10">
        <v>30.75</v>
      </c>
      <c r="G450" s="10">
        <v>31.64</v>
      </c>
      <c r="H450" s="10">
        <v>2.1</v>
      </c>
      <c r="I450" s="10">
        <v>3.65</v>
      </c>
      <c r="J450" s="10">
        <v>4.0999999999999996</v>
      </c>
      <c r="K450" s="10">
        <v>45.630808232059998</v>
      </c>
      <c r="L450" s="10">
        <v>1.9897</v>
      </c>
      <c r="M450" s="10">
        <v>4.9832999999999998</v>
      </c>
      <c r="N450" s="10">
        <v>3.4702999999999999</v>
      </c>
      <c r="O450" s="10">
        <v>1.5139</v>
      </c>
      <c r="P450" s="10">
        <v>1.0503009999999999</v>
      </c>
      <c r="Q450" s="10">
        <v>1.7939210000000001</v>
      </c>
      <c r="R450" s="10">
        <v>1.6975640000000001</v>
      </c>
      <c r="S450" s="10">
        <v>266</v>
      </c>
      <c r="T450" s="10">
        <v>726</v>
      </c>
      <c r="U450" s="10">
        <v>333</v>
      </c>
      <c r="V450" s="10">
        <v>578</v>
      </c>
      <c r="W450" s="10">
        <v>242</v>
      </c>
      <c r="X450" s="10" t="s">
        <v>224</v>
      </c>
      <c r="Y450" s="10">
        <v>213</v>
      </c>
      <c r="Z450" s="10">
        <v>349</v>
      </c>
      <c r="AA450" s="10">
        <v>187</v>
      </c>
      <c r="AB450" s="10" t="s">
        <v>224</v>
      </c>
      <c r="AC450" s="10" t="s">
        <v>224</v>
      </c>
      <c r="AD450" s="10">
        <v>49.64</v>
      </c>
      <c r="AE450" s="10">
        <v>101.33</v>
      </c>
      <c r="AF450" s="10">
        <v>98.71</v>
      </c>
      <c r="AG450" s="10">
        <v>186.21</v>
      </c>
      <c r="AH450" s="10">
        <v>91.135059999999996</v>
      </c>
      <c r="AI450" s="10">
        <v>97</v>
      </c>
      <c r="AJ450" s="10" t="s">
        <v>224</v>
      </c>
      <c r="AK450" s="10">
        <v>139.66999999999999</v>
      </c>
      <c r="AL450" s="10">
        <v>132.63999999999999</v>
      </c>
      <c r="AM450" s="10" t="s">
        <v>224</v>
      </c>
      <c r="AN450" s="10">
        <v>0.5776</v>
      </c>
      <c r="AO450" s="10">
        <v>0.36429</v>
      </c>
      <c r="AP450" s="10">
        <v>2.0640000000000001</v>
      </c>
      <c r="AQ450" s="10">
        <v>0.83312589800000003</v>
      </c>
      <c r="AR450" s="10">
        <v>2.3226</v>
      </c>
      <c r="AS450" s="10">
        <v>12.85</v>
      </c>
      <c r="AT450" s="10">
        <v>0.41579133200000001</v>
      </c>
      <c r="AU450" s="10">
        <v>0.45282894800000001</v>
      </c>
      <c r="AV450" s="10">
        <v>0.1837</v>
      </c>
      <c r="AW450" s="10">
        <v>2655.77</v>
      </c>
      <c r="AX450" s="10">
        <v>215.39</v>
      </c>
      <c r="AY450" s="10">
        <v>136.47</v>
      </c>
      <c r="AZ450" s="10" t="s">
        <v>224</v>
      </c>
      <c r="BA450" s="10">
        <v>326.79485811351998</v>
      </c>
      <c r="BB450" s="10">
        <v>256.95</v>
      </c>
      <c r="BC450" s="10">
        <v>1.0691999999999999</v>
      </c>
      <c r="BD450" s="10" t="s">
        <v>224</v>
      </c>
      <c r="BE450" s="10">
        <v>0.74519999999999997</v>
      </c>
      <c r="BF450" s="10">
        <v>36</v>
      </c>
      <c r="BG450" s="10">
        <v>149</v>
      </c>
      <c r="BH450" s="10">
        <v>140</v>
      </c>
      <c r="BI450" s="10">
        <v>72.5</v>
      </c>
      <c r="BJ450" s="10">
        <v>75</v>
      </c>
      <c r="BK450" s="10">
        <v>1164.44</v>
      </c>
      <c r="BL450" s="10">
        <v>26.26</v>
      </c>
      <c r="BM450" s="10">
        <v>1434.6</v>
      </c>
      <c r="BN450" s="10">
        <v>369.5</v>
      </c>
      <c r="BO450" s="10">
        <v>5686.1</v>
      </c>
      <c r="BP450" s="10">
        <v>3999.2</v>
      </c>
      <c r="BQ450" s="10">
        <v>659.9</v>
      </c>
      <c r="BR450" s="10">
        <v>340.44</v>
      </c>
      <c r="BS450" s="10">
        <v>418.39</v>
      </c>
      <c r="BT450" s="10">
        <v>5.1879999999999997</v>
      </c>
    </row>
    <row r="451" spans="1:72" s="8" customFormat="1" ht="15" customHeight="1" x14ac:dyDescent="0.25">
      <c r="A451" s="6">
        <v>31472</v>
      </c>
      <c r="B451" s="9">
        <v>12.65</v>
      </c>
      <c r="C451" s="9">
        <v>13.85</v>
      </c>
      <c r="D451" s="9">
        <v>11.45</v>
      </c>
      <c r="E451" s="9">
        <v>12.65</v>
      </c>
      <c r="F451" s="9">
        <v>30.75</v>
      </c>
      <c r="G451" s="9">
        <v>31.64</v>
      </c>
      <c r="H451" s="9">
        <v>2.16</v>
      </c>
      <c r="I451" s="9">
        <v>3.65</v>
      </c>
      <c r="J451" s="9">
        <v>4.0999999999999996</v>
      </c>
      <c r="K451" s="9">
        <v>46.359410610479998</v>
      </c>
      <c r="L451" s="9">
        <v>2.1065</v>
      </c>
      <c r="M451" s="9">
        <v>5.2823000000000002</v>
      </c>
      <c r="N451" s="9">
        <v>3.7229000000000001</v>
      </c>
      <c r="O451" s="9">
        <v>1.4829000000000001</v>
      </c>
      <c r="P451" s="9">
        <v>1.1412949999999999</v>
      </c>
      <c r="Q451" s="9">
        <v>1.595866</v>
      </c>
      <c r="R451" s="9">
        <v>1.7115560000000001</v>
      </c>
      <c r="S451" s="9">
        <v>293</v>
      </c>
      <c r="T451" s="9">
        <v>700</v>
      </c>
      <c r="U451" s="9">
        <v>321</v>
      </c>
      <c r="V451" s="9">
        <v>541</v>
      </c>
      <c r="W451" s="9">
        <v>243</v>
      </c>
      <c r="X451" s="9" t="s">
        <v>224</v>
      </c>
      <c r="Y451" s="9">
        <v>217</v>
      </c>
      <c r="Z451" s="9">
        <v>369</v>
      </c>
      <c r="AA451" s="9">
        <v>194</v>
      </c>
      <c r="AB451" s="9" t="s">
        <v>224</v>
      </c>
      <c r="AC451" s="9" t="s">
        <v>224</v>
      </c>
      <c r="AD451" s="9">
        <v>54.35</v>
      </c>
      <c r="AE451" s="9">
        <v>100.88</v>
      </c>
      <c r="AF451" s="9">
        <v>94.47</v>
      </c>
      <c r="AG451" s="9">
        <v>197.26</v>
      </c>
      <c r="AH451" s="9">
        <v>101.41840000000001</v>
      </c>
      <c r="AI451" s="9">
        <v>100</v>
      </c>
      <c r="AJ451" s="9" t="s">
        <v>224</v>
      </c>
      <c r="AK451" s="9">
        <v>139.47999999999999</v>
      </c>
      <c r="AL451" s="9">
        <v>134.47999999999999</v>
      </c>
      <c r="AM451" s="9" t="s">
        <v>224</v>
      </c>
      <c r="AN451" s="9">
        <v>0.49990000000000001</v>
      </c>
      <c r="AO451" s="9">
        <v>0.33809</v>
      </c>
      <c r="AP451" s="9">
        <v>2.1913999999999998</v>
      </c>
      <c r="AQ451" s="9">
        <v>0.85010147199999997</v>
      </c>
      <c r="AR451" s="9">
        <v>2.1113</v>
      </c>
      <c r="AS451" s="9">
        <v>12.41</v>
      </c>
      <c r="AT451" s="9">
        <v>0.40675239000000002</v>
      </c>
      <c r="AU451" s="9">
        <v>0.45701772600000001</v>
      </c>
      <c r="AV451" s="9">
        <v>0.15329999999999999</v>
      </c>
      <c r="AW451" s="9">
        <v>2695.37</v>
      </c>
      <c r="AX451" s="9">
        <v>192.13</v>
      </c>
      <c r="AY451" s="9">
        <v>142.12</v>
      </c>
      <c r="AZ451" s="9" t="s">
        <v>224</v>
      </c>
      <c r="BA451" s="9">
        <v>334.03266503573002</v>
      </c>
      <c r="BB451" s="9">
        <v>257.64</v>
      </c>
      <c r="BC451" s="9">
        <v>1.1540999999999999</v>
      </c>
      <c r="BD451" s="9" t="s">
        <v>224</v>
      </c>
      <c r="BE451" s="9">
        <v>0.7762</v>
      </c>
      <c r="BF451" s="9">
        <v>36</v>
      </c>
      <c r="BG451" s="9">
        <v>148</v>
      </c>
      <c r="BH451" s="9">
        <v>139</v>
      </c>
      <c r="BI451" s="9">
        <v>77</v>
      </c>
      <c r="BJ451" s="9">
        <v>80</v>
      </c>
      <c r="BK451" s="9">
        <v>1168.01</v>
      </c>
      <c r="BL451" s="9">
        <v>26.26</v>
      </c>
      <c r="BM451" s="9">
        <v>1445.1</v>
      </c>
      <c r="BN451" s="9">
        <v>367.2</v>
      </c>
      <c r="BO451" s="9">
        <v>7313.6</v>
      </c>
      <c r="BP451" s="9">
        <v>4122.6000000000004</v>
      </c>
      <c r="BQ451" s="9">
        <v>625.70000000000005</v>
      </c>
      <c r="BR451" s="9">
        <v>345.7</v>
      </c>
      <c r="BS451" s="9">
        <v>413.64</v>
      </c>
      <c r="BT451" s="9">
        <v>5.6226000000000003</v>
      </c>
    </row>
    <row r="452" spans="1:72" s="8" customFormat="1" ht="15" customHeight="1" x14ac:dyDescent="0.25">
      <c r="A452" s="6">
        <v>31444</v>
      </c>
      <c r="B452" s="10">
        <v>15.91666666667</v>
      </c>
      <c r="C452" s="10">
        <v>17.55</v>
      </c>
      <c r="D452" s="10">
        <v>14.8</v>
      </c>
      <c r="E452" s="10">
        <v>15.4</v>
      </c>
      <c r="F452" s="10">
        <v>33.75</v>
      </c>
      <c r="G452" s="10">
        <v>33.83</v>
      </c>
      <c r="H452" s="10">
        <v>2.2599999999999998</v>
      </c>
      <c r="I452" s="10">
        <v>3.65</v>
      </c>
      <c r="J452" s="10">
        <v>4.0999999999999996</v>
      </c>
      <c r="K452" s="10">
        <v>47.573747907849999</v>
      </c>
      <c r="L452" s="10">
        <v>2.2290999999999999</v>
      </c>
      <c r="M452" s="10">
        <v>5.0307000000000004</v>
      </c>
      <c r="N452" s="10">
        <v>3.5720999999999998</v>
      </c>
      <c r="O452" s="10">
        <v>1.5207999999999999</v>
      </c>
      <c r="P452" s="10">
        <v>1.1362479999999999</v>
      </c>
      <c r="Q452" s="10">
        <v>1.710037</v>
      </c>
      <c r="R452" s="10">
        <v>1.71618</v>
      </c>
      <c r="S452" s="10">
        <v>318</v>
      </c>
      <c r="T452" s="10">
        <v>693</v>
      </c>
      <c r="U452" s="10">
        <v>292</v>
      </c>
      <c r="V452" s="10">
        <v>580</v>
      </c>
      <c r="W452" s="10">
        <v>283</v>
      </c>
      <c r="X452" s="10" t="s">
        <v>224</v>
      </c>
      <c r="Y452" s="10">
        <v>216</v>
      </c>
      <c r="Z452" s="10">
        <v>394</v>
      </c>
      <c r="AA452" s="10">
        <v>185</v>
      </c>
      <c r="AB452" s="10" t="s">
        <v>224</v>
      </c>
      <c r="AC452" s="10" t="s">
        <v>224</v>
      </c>
      <c r="AD452" s="10">
        <v>53.27</v>
      </c>
      <c r="AE452" s="10">
        <v>103.19</v>
      </c>
      <c r="AF452" s="10">
        <v>95.18</v>
      </c>
      <c r="AG452" s="10">
        <v>211.99</v>
      </c>
      <c r="AH452" s="10">
        <v>115.1003</v>
      </c>
      <c r="AI452" s="10">
        <v>97</v>
      </c>
      <c r="AJ452" s="10" t="s">
        <v>224</v>
      </c>
      <c r="AK452" s="10">
        <v>136.06</v>
      </c>
      <c r="AL452" s="10">
        <v>129.71</v>
      </c>
      <c r="AM452" s="10" t="s">
        <v>224</v>
      </c>
      <c r="AN452" s="10">
        <v>0.38640000000000002</v>
      </c>
      <c r="AO452" s="10">
        <v>0.32222000000000001</v>
      </c>
      <c r="AP452" s="10">
        <v>2.1604999999999999</v>
      </c>
      <c r="AQ452" s="10">
        <v>0.84679454200000004</v>
      </c>
      <c r="AR452" s="10">
        <v>1.8794999999999999</v>
      </c>
      <c r="AS452" s="10">
        <v>11.9</v>
      </c>
      <c r="AT452" s="10">
        <v>0.396390676</v>
      </c>
      <c r="AU452" s="10">
        <v>0.45679726399999998</v>
      </c>
      <c r="AV452" s="10">
        <v>0.1235</v>
      </c>
      <c r="AW452" s="10">
        <v>2680.73</v>
      </c>
      <c r="AX452" s="10">
        <v>216.42</v>
      </c>
      <c r="AY452" s="10">
        <v>148.69999999999999</v>
      </c>
      <c r="AZ452" s="10" t="s">
        <v>224</v>
      </c>
      <c r="BA452" s="10">
        <v>342.29696950002</v>
      </c>
      <c r="BB452" s="10">
        <v>258.61</v>
      </c>
      <c r="BC452" s="10">
        <v>1.2018</v>
      </c>
      <c r="BD452" s="10" t="s">
        <v>224</v>
      </c>
      <c r="BE452" s="10">
        <v>0.79169999999999996</v>
      </c>
      <c r="BF452" s="10">
        <v>36</v>
      </c>
      <c r="BG452" s="10">
        <v>143</v>
      </c>
      <c r="BH452" s="10">
        <v>134.5</v>
      </c>
      <c r="BI452" s="10">
        <v>77</v>
      </c>
      <c r="BJ452" s="10">
        <v>80</v>
      </c>
      <c r="BK452" s="10">
        <v>1114.8499999999999</v>
      </c>
      <c r="BL452" s="10">
        <v>26.26</v>
      </c>
      <c r="BM452" s="10">
        <v>1405.5</v>
      </c>
      <c r="BN452" s="10">
        <v>367.3</v>
      </c>
      <c r="BO452" s="10">
        <v>7922.9</v>
      </c>
      <c r="BP452" s="10">
        <v>3988.2</v>
      </c>
      <c r="BQ452" s="10">
        <v>608.70000000000005</v>
      </c>
      <c r="BR452" s="10">
        <v>338.89</v>
      </c>
      <c r="BS452" s="10">
        <v>376.04</v>
      </c>
      <c r="BT452" s="10">
        <v>5.8587999999999996</v>
      </c>
    </row>
    <row r="453" spans="1:72" s="8" customFormat="1" ht="15" customHeight="1" x14ac:dyDescent="0.25">
      <c r="A453" s="6">
        <v>31413</v>
      </c>
      <c r="B453" s="9">
        <v>24.683333333330001</v>
      </c>
      <c r="C453" s="9">
        <v>25.75</v>
      </c>
      <c r="D453" s="9">
        <v>25.4</v>
      </c>
      <c r="E453" s="9">
        <v>22.9</v>
      </c>
      <c r="F453" s="9">
        <v>33.75</v>
      </c>
      <c r="G453" s="9">
        <v>33.83</v>
      </c>
      <c r="H453" s="9">
        <v>2.2799999999999998</v>
      </c>
      <c r="I453" s="9">
        <v>3.65</v>
      </c>
      <c r="J453" s="9">
        <v>4.0999999999999996</v>
      </c>
      <c r="K453" s="9">
        <v>47.816615367319997</v>
      </c>
      <c r="L453" s="9">
        <v>2.3237000000000001</v>
      </c>
      <c r="M453" s="9">
        <v>5.2441000000000004</v>
      </c>
      <c r="N453" s="9">
        <v>3.7515999999999998</v>
      </c>
      <c r="O453" s="9">
        <v>1.5328999999999999</v>
      </c>
      <c r="P453" s="9">
        <v>1.0961639999999999</v>
      </c>
      <c r="Q453" s="9">
        <v>1.8061100000000001</v>
      </c>
      <c r="R453" s="9">
        <v>1.696566</v>
      </c>
      <c r="S453" s="9">
        <v>380</v>
      </c>
      <c r="T453" s="9">
        <v>702</v>
      </c>
      <c r="U453" s="9">
        <v>292</v>
      </c>
      <c r="V453" s="9">
        <v>701</v>
      </c>
      <c r="W453" s="9">
        <v>342</v>
      </c>
      <c r="X453" s="9" t="s">
        <v>224</v>
      </c>
      <c r="Y453" s="9">
        <v>221</v>
      </c>
      <c r="Z453" s="9">
        <v>457</v>
      </c>
      <c r="AA453" s="9">
        <v>186</v>
      </c>
      <c r="AB453" s="9" t="s">
        <v>224</v>
      </c>
      <c r="AC453" s="9" t="s">
        <v>224</v>
      </c>
      <c r="AD453" s="9">
        <v>53.27</v>
      </c>
      <c r="AE453" s="9">
        <v>107.79</v>
      </c>
      <c r="AF453" s="9">
        <v>98.33</v>
      </c>
      <c r="AG453" s="9">
        <v>220.58</v>
      </c>
      <c r="AH453" s="9">
        <v>83.26352</v>
      </c>
      <c r="AI453" s="9">
        <v>98</v>
      </c>
      <c r="AJ453" s="9" t="s">
        <v>224</v>
      </c>
      <c r="AK453" s="9">
        <v>135.4</v>
      </c>
      <c r="AL453" s="9">
        <v>132.28</v>
      </c>
      <c r="AM453" s="9" t="s">
        <v>224</v>
      </c>
      <c r="AN453" s="9">
        <v>0.32900000000000001</v>
      </c>
      <c r="AO453" s="9">
        <v>0.31874999999999998</v>
      </c>
      <c r="AP453" s="9">
        <v>2.1825999999999999</v>
      </c>
      <c r="AQ453" s="9">
        <v>0.84194437799999999</v>
      </c>
      <c r="AR453" s="9">
        <v>1.8766</v>
      </c>
      <c r="AS453" s="9">
        <v>11.22</v>
      </c>
      <c r="AT453" s="9">
        <v>0.395288366</v>
      </c>
      <c r="AU453" s="9">
        <v>0.45282894800000001</v>
      </c>
      <c r="AV453" s="9">
        <v>0.1067</v>
      </c>
      <c r="AW453" s="9">
        <v>2646.02</v>
      </c>
      <c r="AX453" s="9">
        <v>206.72</v>
      </c>
      <c r="AY453" s="9">
        <v>144.99</v>
      </c>
      <c r="AZ453" s="9" t="s">
        <v>224</v>
      </c>
      <c r="BA453" s="9">
        <v>337.65849318711003</v>
      </c>
      <c r="BB453" s="9">
        <v>242.42</v>
      </c>
      <c r="BC453" s="9">
        <v>1.1424000000000001</v>
      </c>
      <c r="BD453" s="9" t="s">
        <v>224</v>
      </c>
      <c r="BE453" s="9">
        <v>0.74319999999999997</v>
      </c>
      <c r="BF453" s="9">
        <v>36</v>
      </c>
      <c r="BG453" s="9">
        <v>145.5</v>
      </c>
      <c r="BH453" s="9">
        <v>133</v>
      </c>
      <c r="BI453" s="9">
        <v>82.5</v>
      </c>
      <c r="BJ453" s="9">
        <v>81.5</v>
      </c>
      <c r="BK453" s="9">
        <v>1119.24</v>
      </c>
      <c r="BL453" s="9">
        <v>26.26</v>
      </c>
      <c r="BM453" s="9">
        <v>1418.3</v>
      </c>
      <c r="BN453" s="9">
        <v>368.4</v>
      </c>
      <c r="BO453" s="9">
        <v>7910</v>
      </c>
      <c r="BP453" s="9">
        <v>4034.5</v>
      </c>
      <c r="BQ453" s="9">
        <v>644</v>
      </c>
      <c r="BR453" s="9">
        <v>347.48</v>
      </c>
      <c r="BS453" s="9">
        <v>363.76</v>
      </c>
      <c r="BT453" s="9">
        <v>6.0164</v>
      </c>
    </row>
    <row r="454" spans="1:72" s="8" customFormat="1" ht="15" customHeight="1" x14ac:dyDescent="0.2">
      <c r="A454" s="12"/>
      <c r="B454" s="12" t="s">
        <v>304</v>
      </c>
      <c r="C454" s="12" t="s">
        <v>304</v>
      </c>
      <c r="D454" s="12" t="s">
        <v>304</v>
      </c>
      <c r="E454" s="12" t="s">
        <v>304</v>
      </c>
      <c r="F454" s="12" t="s">
        <v>297</v>
      </c>
      <c r="G454" s="12" t="s">
        <v>297</v>
      </c>
      <c r="H454" s="12" t="s">
        <v>303</v>
      </c>
      <c r="I454" s="12" t="s">
        <v>303</v>
      </c>
      <c r="J454" s="12" t="s">
        <v>303</v>
      </c>
      <c r="K454" s="12" t="s">
        <v>302</v>
      </c>
      <c r="L454" s="12" t="s">
        <v>299</v>
      </c>
      <c r="M454" s="12" t="s">
        <v>299</v>
      </c>
      <c r="N454" s="12" t="s">
        <v>299</v>
      </c>
      <c r="O454" s="12" t="s">
        <v>299</v>
      </c>
      <c r="P454" s="12" t="s">
        <v>299</v>
      </c>
      <c r="Q454" s="12" t="s">
        <v>299</v>
      </c>
      <c r="R454" s="12" t="s">
        <v>299</v>
      </c>
      <c r="S454" s="12" t="s">
        <v>297</v>
      </c>
      <c r="T454" s="12" t="s">
        <v>297</v>
      </c>
      <c r="U454" s="12" t="s">
        <v>297</v>
      </c>
      <c r="V454" s="12" t="s">
        <v>297</v>
      </c>
      <c r="W454" s="12" t="s">
        <v>297</v>
      </c>
      <c r="X454" s="12" t="s">
        <v>297</v>
      </c>
      <c r="Y454" s="12" t="s">
        <v>297</v>
      </c>
      <c r="Z454" s="12" t="s">
        <v>297</v>
      </c>
      <c r="AA454" s="12" t="s">
        <v>297</v>
      </c>
      <c r="AB454" s="12" t="s">
        <v>297</v>
      </c>
      <c r="AC454" s="12" t="s">
        <v>297</v>
      </c>
      <c r="AD454" s="12" t="s">
        <v>297</v>
      </c>
      <c r="AE454" s="12" t="s">
        <v>297</v>
      </c>
      <c r="AF454" s="12" t="s">
        <v>297</v>
      </c>
      <c r="AG454" s="12" t="s">
        <v>297</v>
      </c>
      <c r="AH454" s="12" t="s">
        <v>297</v>
      </c>
      <c r="AI454" s="12" t="s">
        <v>297</v>
      </c>
      <c r="AJ454" s="12" t="s">
        <v>297</v>
      </c>
      <c r="AK454" s="12" t="s">
        <v>297</v>
      </c>
      <c r="AL454" s="12" t="s">
        <v>297</v>
      </c>
      <c r="AM454" s="12" t="s">
        <v>299</v>
      </c>
      <c r="AN454" s="12" t="s">
        <v>299</v>
      </c>
      <c r="AO454" s="12" t="s">
        <v>299</v>
      </c>
      <c r="AP454" s="12" t="s">
        <v>299</v>
      </c>
      <c r="AQ454" s="12" t="s">
        <v>299</v>
      </c>
      <c r="AR454" s="12" t="s">
        <v>299</v>
      </c>
      <c r="AS454" s="12" t="s">
        <v>299</v>
      </c>
      <c r="AT454" s="12" t="s">
        <v>299</v>
      </c>
      <c r="AU454" s="12" t="s">
        <v>299</v>
      </c>
      <c r="AV454" s="12" t="s">
        <v>299</v>
      </c>
      <c r="AW454" s="12" t="s">
        <v>297</v>
      </c>
      <c r="AX454" s="12" t="s">
        <v>301</v>
      </c>
      <c r="AY454" s="12" t="s">
        <v>301</v>
      </c>
      <c r="AZ454" s="12" t="s">
        <v>301</v>
      </c>
      <c r="BA454" s="12" t="s">
        <v>301</v>
      </c>
      <c r="BB454" s="12" t="s">
        <v>300</v>
      </c>
      <c r="BC454" s="12" t="s">
        <v>299</v>
      </c>
      <c r="BD454" s="12" t="s">
        <v>299</v>
      </c>
      <c r="BE454" s="12" t="s">
        <v>299</v>
      </c>
      <c r="BF454" s="12" t="s">
        <v>297</v>
      </c>
      <c r="BG454" s="12" t="s">
        <v>297</v>
      </c>
      <c r="BH454" s="12" t="s">
        <v>297</v>
      </c>
      <c r="BI454" s="12" t="s">
        <v>297</v>
      </c>
      <c r="BJ454" s="12" t="s">
        <v>297</v>
      </c>
      <c r="BK454" s="12" t="s">
        <v>297</v>
      </c>
      <c r="BL454" s="12" t="s">
        <v>298</v>
      </c>
      <c r="BM454" s="12" t="s">
        <v>297</v>
      </c>
      <c r="BN454" s="12" t="s">
        <v>297</v>
      </c>
      <c r="BO454" s="12" t="s">
        <v>297</v>
      </c>
      <c r="BP454" s="12" t="s">
        <v>297</v>
      </c>
      <c r="BQ454" s="12" t="s">
        <v>297</v>
      </c>
      <c r="BR454" s="12" t="s">
        <v>296</v>
      </c>
      <c r="BS454" s="12" t="s">
        <v>296</v>
      </c>
      <c r="BT454" s="12" t="s">
        <v>296</v>
      </c>
    </row>
  </sheetData>
  <sortState xmlns:xlrd2="http://schemas.microsoft.com/office/spreadsheetml/2017/richdata2" ref="A2:BT454">
    <sortCondition descending="1" ref="A1:A454"/>
  </sortState>
  <pageMargins left="0.7" right="0.7" top="0.75" bottom="0.75" header="0.3" footer="0.3"/>
  <pageSetup scale="60" orientation="landscape" r:id="rId1"/>
  <headerFooter>
    <oddFooter>&amp;L&amp;F, &amp;A, &amp;D, &amp;T&amp;Cp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89214-270E-4DE0-B240-D4FEE8B2E8DD}">
  <dimension ref="A1:B307"/>
  <sheetViews>
    <sheetView workbookViewId="0"/>
  </sheetViews>
  <sheetFormatPr defaultColWidth="20.7109375" defaultRowHeight="12.75" x14ac:dyDescent="0.2"/>
  <cols>
    <col min="1" max="1" width="20.7109375" style="52" customWidth="1"/>
    <col min="2" max="16384" width="20.7109375" style="52"/>
  </cols>
  <sheetData>
    <row r="1" spans="1:2" x14ac:dyDescent="0.2">
      <c r="A1" s="52" t="s">
        <v>593</v>
      </c>
      <c r="B1" s="52" t="s">
        <v>599</v>
      </c>
    </row>
    <row r="2" spans="1:2" x14ac:dyDescent="0.2">
      <c r="A2" s="54">
        <v>45017</v>
      </c>
      <c r="B2" s="59">
        <v>131.453</v>
      </c>
    </row>
    <row r="3" spans="1:2" x14ac:dyDescent="0.2">
      <c r="A3" s="54">
        <v>44927</v>
      </c>
      <c r="B3" s="59">
        <v>130.80000000000001</v>
      </c>
    </row>
    <row r="4" spans="1:2" x14ac:dyDescent="0.2">
      <c r="A4" s="54">
        <v>44835</v>
      </c>
      <c r="B4" s="59">
        <v>129.50800000000001</v>
      </c>
    </row>
    <row r="5" spans="1:2" x14ac:dyDescent="0.2">
      <c r="A5" s="54">
        <v>44743</v>
      </c>
      <c r="B5" s="59">
        <v>128.26900000000001</v>
      </c>
    </row>
    <row r="6" spans="1:2" x14ac:dyDescent="0.2">
      <c r="A6" s="54">
        <v>44652</v>
      </c>
      <c r="B6" s="59">
        <v>126.907</v>
      </c>
    </row>
    <row r="7" spans="1:2" x14ac:dyDescent="0.2">
      <c r="A7" s="54">
        <v>44562</v>
      </c>
      <c r="B7" s="59">
        <v>124.17400000000001</v>
      </c>
    </row>
    <row r="8" spans="1:2" x14ac:dyDescent="0.2">
      <c r="A8" s="54">
        <v>44470</v>
      </c>
      <c r="B8" s="59">
        <v>121.708</v>
      </c>
    </row>
    <row r="9" spans="1:2" x14ac:dyDescent="0.2">
      <c r="A9" s="54">
        <v>44378</v>
      </c>
      <c r="B9" s="59">
        <v>119.712</v>
      </c>
    </row>
    <row r="10" spans="1:2" x14ac:dyDescent="0.2">
      <c r="A10" s="54">
        <v>44287</v>
      </c>
      <c r="B10" s="59">
        <v>117.922</v>
      </c>
    </row>
    <row r="11" spans="1:2" x14ac:dyDescent="0.2">
      <c r="A11" s="54">
        <v>44197</v>
      </c>
      <c r="B11" s="59">
        <v>116.12</v>
      </c>
    </row>
    <row r="12" spans="1:2" x14ac:dyDescent="0.2">
      <c r="A12" s="54">
        <v>44105</v>
      </c>
      <c r="B12" s="59">
        <v>114.69199999999999</v>
      </c>
    </row>
    <row r="13" spans="1:2" x14ac:dyDescent="0.2">
      <c r="A13" s="54">
        <v>44013</v>
      </c>
      <c r="B13" s="59">
        <v>113.971</v>
      </c>
    </row>
    <row r="14" spans="1:2" x14ac:dyDescent="0.2">
      <c r="A14" s="54">
        <v>43922</v>
      </c>
      <c r="B14" s="59">
        <v>112.99299999999999</v>
      </c>
    </row>
    <row r="15" spans="1:2" x14ac:dyDescent="0.2">
      <c r="A15" s="54">
        <v>43831</v>
      </c>
      <c r="B15" s="59">
        <v>113.41800000000001</v>
      </c>
    </row>
    <row r="16" spans="1:2" x14ac:dyDescent="0.2">
      <c r="A16" s="54">
        <v>43739</v>
      </c>
      <c r="B16" s="59">
        <v>112.96299999999999</v>
      </c>
    </row>
    <row r="17" spans="1:2" x14ac:dyDescent="0.2">
      <c r="A17" s="54">
        <v>43647</v>
      </c>
      <c r="B17" s="59">
        <v>112.55</v>
      </c>
    </row>
    <row r="18" spans="1:2" x14ac:dyDescent="0.2">
      <c r="A18" s="54">
        <v>43556</v>
      </c>
      <c r="B18" s="59">
        <v>112.184</v>
      </c>
    </row>
    <row r="19" spans="1:2" x14ac:dyDescent="0.2">
      <c r="A19" s="54">
        <v>43466</v>
      </c>
      <c r="B19" s="59">
        <v>111.562</v>
      </c>
    </row>
    <row r="20" spans="1:2" x14ac:dyDescent="0.2">
      <c r="A20" s="54">
        <v>43374</v>
      </c>
      <c r="B20" s="59">
        <v>111.13200000000001</v>
      </c>
    </row>
    <row r="21" spans="1:2" x14ac:dyDescent="0.2">
      <c r="A21" s="54">
        <v>43282</v>
      </c>
      <c r="B21" s="59">
        <v>110.629</v>
      </c>
    </row>
    <row r="22" spans="1:2" x14ac:dyDescent="0.2">
      <c r="A22" s="54">
        <v>43191</v>
      </c>
      <c r="B22" s="59">
        <v>110.258</v>
      </c>
    </row>
    <row r="23" spans="1:2" x14ac:dyDescent="0.2">
      <c r="A23" s="54">
        <v>43101</v>
      </c>
      <c r="B23" s="59">
        <v>109.32</v>
      </c>
    </row>
    <row r="24" spans="1:2" x14ac:dyDescent="0.2">
      <c r="A24" s="54">
        <v>43009</v>
      </c>
      <c r="B24" s="59">
        <v>108.65300000000001</v>
      </c>
    </row>
    <row r="25" spans="1:2" x14ac:dyDescent="0.2">
      <c r="A25" s="54">
        <v>42917</v>
      </c>
      <c r="B25" s="59">
        <v>107.91</v>
      </c>
    </row>
    <row r="26" spans="1:2" x14ac:dyDescent="0.2">
      <c r="A26" s="54">
        <v>42826</v>
      </c>
      <c r="B26" s="59">
        <v>107.371</v>
      </c>
    </row>
    <row r="27" spans="1:2" x14ac:dyDescent="0.2">
      <c r="A27" s="54">
        <v>42736</v>
      </c>
      <c r="B27" s="59">
        <v>107.038</v>
      </c>
    </row>
    <row r="28" spans="1:2" x14ac:dyDescent="0.2">
      <c r="A28" s="54">
        <v>42644</v>
      </c>
      <c r="B28" s="59">
        <v>106.48699999999999</v>
      </c>
    </row>
    <row r="29" spans="1:2" x14ac:dyDescent="0.2">
      <c r="A29" s="54">
        <v>42552</v>
      </c>
      <c r="B29" s="59">
        <v>105.929</v>
      </c>
    </row>
    <row r="30" spans="1:2" x14ac:dyDescent="0.2">
      <c r="A30" s="54">
        <v>42461</v>
      </c>
      <c r="B30" s="59">
        <v>105.636</v>
      </c>
    </row>
    <row r="31" spans="1:2" x14ac:dyDescent="0.2">
      <c r="A31" s="54">
        <v>42370</v>
      </c>
      <c r="B31" s="59">
        <v>104.895</v>
      </c>
    </row>
    <row r="32" spans="1:2" x14ac:dyDescent="0.2">
      <c r="A32" s="54">
        <v>42278</v>
      </c>
      <c r="B32" s="59">
        <v>104.979</v>
      </c>
    </row>
    <row r="33" spans="1:2" x14ac:dyDescent="0.2">
      <c r="A33" s="54">
        <v>42186</v>
      </c>
      <c r="B33" s="59">
        <v>104.989</v>
      </c>
    </row>
    <row r="34" spans="1:2" x14ac:dyDescent="0.2">
      <c r="A34" s="54">
        <v>42095</v>
      </c>
      <c r="B34" s="59">
        <v>104.67700000000001</v>
      </c>
    </row>
    <row r="35" spans="1:2" x14ac:dyDescent="0.2">
      <c r="A35" s="54">
        <v>42005</v>
      </c>
      <c r="B35" s="59">
        <v>104.113</v>
      </c>
    </row>
    <row r="36" spans="1:2" x14ac:dyDescent="0.2">
      <c r="A36" s="54">
        <v>41913</v>
      </c>
      <c r="B36" s="59">
        <v>104.15</v>
      </c>
    </row>
    <row r="37" spans="1:2" x14ac:dyDescent="0.2">
      <c r="A37" s="54">
        <v>41821</v>
      </c>
      <c r="B37" s="59">
        <v>103.977</v>
      </c>
    </row>
    <row r="38" spans="1:2" x14ac:dyDescent="0.2">
      <c r="A38" s="54">
        <v>41730</v>
      </c>
      <c r="B38" s="59">
        <v>103.52500000000001</v>
      </c>
    </row>
    <row r="39" spans="1:2" x14ac:dyDescent="0.2">
      <c r="A39" s="54">
        <v>41640</v>
      </c>
      <c r="B39" s="59">
        <v>102.94199999999999</v>
      </c>
    </row>
    <row r="40" spans="1:2" x14ac:dyDescent="0.2">
      <c r="A40" s="54">
        <v>41548</v>
      </c>
      <c r="B40" s="59">
        <v>102.515</v>
      </c>
    </row>
    <row r="41" spans="1:2" x14ac:dyDescent="0.2">
      <c r="A41" s="54">
        <v>41456</v>
      </c>
      <c r="B41" s="59">
        <v>101.90600000000001</v>
      </c>
    </row>
    <row r="42" spans="1:2" x14ac:dyDescent="0.2">
      <c r="A42" s="54">
        <v>41365</v>
      </c>
      <c r="B42" s="59">
        <v>101.428</v>
      </c>
    </row>
    <row r="43" spans="1:2" x14ac:dyDescent="0.2">
      <c r="A43" s="54">
        <v>41275</v>
      </c>
      <c r="B43" s="59">
        <v>101.14100000000001</v>
      </c>
    </row>
    <row r="44" spans="1:2" x14ac:dyDescent="0.2">
      <c r="A44" s="54">
        <v>41183</v>
      </c>
      <c r="B44" s="59">
        <v>100.738</v>
      </c>
    </row>
    <row r="45" spans="1:2" x14ac:dyDescent="0.2">
      <c r="A45" s="54">
        <v>41091</v>
      </c>
      <c r="B45" s="59">
        <v>100.23</v>
      </c>
    </row>
    <row r="46" spans="1:2" x14ac:dyDescent="0.2">
      <c r="A46" s="54">
        <v>41000</v>
      </c>
      <c r="B46" s="59">
        <v>99.712999999999994</v>
      </c>
    </row>
    <row r="47" spans="1:2" x14ac:dyDescent="0.2">
      <c r="A47" s="54">
        <v>40909</v>
      </c>
      <c r="B47" s="59">
        <v>99.313000000000002</v>
      </c>
    </row>
    <row r="48" spans="1:2" x14ac:dyDescent="0.2">
      <c r="A48" s="54">
        <v>40817</v>
      </c>
      <c r="B48" s="59">
        <v>98.713999999999999</v>
      </c>
    </row>
    <row r="49" spans="1:2" x14ac:dyDescent="0.2">
      <c r="A49" s="54">
        <v>40725</v>
      </c>
      <c r="B49" s="59">
        <v>98.594999999999999</v>
      </c>
    </row>
    <row r="50" spans="1:2" x14ac:dyDescent="0.2">
      <c r="A50" s="54">
        <v>40634</v>
      </c>
      <c r="B50" s="59">
        <v>97.989000000000004</v>
      </c>
    </row>
    <row r="51" spans="1:2" x14ac:dyDescent="0.2">
      <c r="A51" s="54">
        <v>40544</v>
      </c>
      <c r="B51" s="59">
        <v>97.346000000000004</v>
      </c>
    </row>
    <row r="52" spans="1:2" x14ac:dyDescent="0.2">
      <c r="A52" s="54">
        <v>40452</v>
      </c>
      <c r="B52" s="59">
        <v>96.846000000000004</v>
      </c>
    </row>
    <row r="53" spans="1:2" x14ac:dyDescent="0.2">
      <c r="A53" s="54">
        <v>40360</v>
      </c>
      <c r="B53" s="59">
        <v>96.281999999999996</v>
      </c>
    </row>
    <row r="54" spans="1:2" x14ac:dyDescent="0.2">
      <c r="A54" s="54">
        <v>40269</v>
      </c>
      <c r="B54" s="59">
        <v>95.992000000000004</v>
      </c>
    </row>
    <row r="55" spans="1:2" x14ac:dyDescent="0.2">
      <c r="A55" s="54">
        <v>40179</v>
      </c>
      <c r="B55" s="59">
        <v>95.525999999999996</v>
      </c>
    </row>
    <row r="56" spans="1:2" x14ac:dyDescent="0.2">
      <c r="A56" s="54">
        <v>40087</v>
      </c>
      <c r="B56" s="59">
        <v>95.266999999999996</v>
      </c>
    </row>
    <row r="57" spans="1:2" x14ac:dyDescent="0.2">
      <c r="A57" s="54">
        <v>39995</v>
      </c>
      <c r="B57" s="59">
        <v>94.953999999999994</v>
      </c>
    </row>
    <row r="58" spans="1:2" x14ac:dyDescent="0.2">
      <c r="A58" s="54">
        <v>39904</v>
      </c>
      <c r="B58" s="59">
        <v>94.852000000000004</v>
      </c>
    </row>
    <row r="59" spans="1:2" x14ac:dyDescent="0.2">
      <c r="A59" s="54">
        <v>39814</v>
      </c>
      <c r="B59" s="59">
        <v>95.018000000000001</v>
      </c>
    </row>
    <row r="60" spans="1:2" x14ac:dyDescent="0.2">
      <c r="A60" s="54">
        <v>39722</v>
      </c>
      <c r="B60" s="59">
        <v>95.064999999999998</v>
      </c>
    </row>
    <row r="61" spans="1:2" x14ac:dyDescent="0.2">
      <c r="A61" s="54">
        <v>39630</v>
      </c>
      <c r="B61" s="59">
        <v>94.84</v>
      </c>
    </row>
    <row r="62" spans="1:2" x14ac:dyDescent="0.2">
      <c r="A62" s="54">
        <v>39539</v>
      </c>
      <c r="B62" s="59">
        <v>94.13</v>
      </c>
    </row>
    <row r="63" spans="1:2" x14ac:dyDescent="0.2">
      <c r="A63" s="54">
        <v>39448</v>
      </c>
      <c r="B63" s="59">
        <v>93.655000000000001</v>
      </c>
    </row>
    <row r="64" spans="1:2" x14ac:dyDescent="0.2">
      <c r="A64" s="54">
        <v>39356</v>
      </c>
      <c r="B64" s="59">
        <v>93.326999999999998</v>
      </c>
    </row>
    <row r="65" spans="1:2" x14ac:dyDescent="0.2">
      <c r="A65" s="54">
        <v>39264</v>
      </c>
      <c r="B65" s="59">
        <v>92.933000000000007</v>
      </c>
    </row>
    <row r="66" spans="1:2" x14ac:dyDescent="0.2">
      <c r="A66" s="54">
        <v>39173</v>
      </c>
      <c r="B66" s="59">
        <v>92.453000000000003</v>
      </c>
    </row>
    <row r="67" spans="1:2" x14ac:dyDescent="0.2">
      <c r="A67" s="54">
        <v>39083</v>
      </c>
      <c r="B67" s="59">
        <v>91.838999999999999</v>
      </c>
    </row>
    <row r="68" spans="1:2" x14ac:dyDescent="0.2">
      <c r="A68" s="54">
        <v>38991</v>
      </c>
      <c r="B68" s="59">
        <v>90.966999999999999</v>
      </c>
    </row>
    <row r="69" spans="1:2" x14ac:dyDescent="0.2">
      <c r="A69" s="54">
        <v>38899</v>
      </c>
      <c r="B69" s="59">
        <v>90.628</v>
      </c>
    </row>
    <row r="70" spans="1:2" x14ac:dyDescent="0.2">
      <c r="A70" s="54">
        <v>38808</v>
      </c>
      <c r="B70" s="59">
        <v>90</v>
      </c>
    </row>
    <row r="71" spans="1:2" x14ac:dyDescent="0.2">
      <c r="A71" s="54">
        <v>38718</v>
      </c>
      <c r="B71" s="59">
        <v>89.209000000000003</v>
      </c>
    </row>
    <row r="72" spans="1:2" x14ac:dyDescent="0.2">
      <c r="A72" s="54">
        <v>38626</v>
      </c>
      <c r="B72" s="59">
        <v>88.584999999999994</v>
      </c>
    </row>
    <row r="73" spans="1:2" x14ac:dyDescent="0.2">
      <c r="A73" s="54">
        <v>38534</v>
      </c>
      <c r="B73" s="59">
        <v>87.873999999999995</v>
      </c>
    </row>
    <row r="74" spans="1:2" x14ac:dyDescent="0.2">
      <c r="A74" s="54">
        <v>38443</v>
      </c>
      <c r="B74" s="59">
        <v>87.081999999999994</v>
      </c>
    </row>
    <row r="75" spans="1:2" x14ac:dyDescent="0.2">
      <c r="A75" s="54">
        <v>38353</v>
      </c>
      <c r="B75" s="59">
        <v>86.453000000000003</v>
      </c>
    </row>
    <row r="76" spans="1:2" x14ac:dyDescent="0.2">
      <c r="A76" s="54">
        <v>38261</v>
      </c>
      <c r="B76" s="59">
        <v>85.77</v>
      </c>
    </row>
    <row r="77" spans="1:2" x14ac:dyDescent="0.2">
      <c r="A77" s="54">
        <v>38169</v>
      </c>
      <c r="B77" s="59">
        <v>85.111999999999995</v>
      </c>
    </row>
    <row r="78" spans="1:2" x14ac:dyDescent="0.2">
      <c r="A78" s="54">
        <v>38078</v>
      </c>
      <c r="B78" s="59">
        <v>84.569000000000003</v>
      </c>
    </row>
    <row r="79" spans="1:2" x14ac:dyDescent="0.2">
      <c r="A79" s="54">
        <v>37987</v>
      </c>
      <c r="B79" s="59">
        <v>83.894999999999996</v>
      </c>
    </row>
    <row r="80" spans="1:2" x14ac:dyDescent="0.2">
      <c r="A80" s="54">
        <v>37895</v>
      </c>
      <c r="B80" s="59">
        <v>83.305999999999997</v>
      </c>
    </row>
    <row r="81" spans="1:2" x14ac:dyDescent="0.2">
      <c r="A81" s="54">
        <v>37803</v>
      </c>
      <c r="B81" s="59">
        <v>82.796000000000006</v>
      </c>
    </row>
    <row r="82" spans="1:2" x14ac:dyDescent="0.2">
      <c r="A82" s="54">
        <v>37712</v>
      </c>
      <c r="B82" s="59">
        <v>82.328000000000003</v>
      </c>
    </row>
    <row r="83" spans="1:2" x14ac:dyDescent="0.2">
      <c r="A83" s="54">
        <v>37622</v>
      </c>
      <c r="B83" s="59">
        <v>82.045000000000002</v>
      </c>
    </row>
    <row r="84" spans="1:2" x14ac:dyDescent="0.2">
      <c r="A84" s="54">
        <v>37530</v>
      </c>
      <c r="B84" s="59">
        <v>81.638000000000005</v>
      </c>
    </row>
    <row r="85" spans="1:2" x14ac:dyDescent="0.2">
      <c r="A85" s="54">
        <v>37438</v>
      </c>
      <c r="B85" s="59">
        <v>81.171999999999997</v>
      </c>
    </row>
    <row r="86" spans="1:2" x14ac:dyDescent="0.2">
      <c r="A86" s="54">
        <v>37347</v>
      </c>
      <c r="B86" s="59">
        <v>80.783000000000001</v>
      </c>
    </row>
    <row r="87" spans="1:2" x14ac:dyDescent="0.2">
      <c r="A87" s="54">
        <v>37257</v>
      </c>
      <c r="B87" s="59">
        <v>80.504000000000005</v>
      </c>
    </row>
    <row r="88" spans="1:2" x14ac:dyDescent="0.2">
      <c r="A88" s="54">
        <v>37165</v>
      </c>
      <c r="B88" s="59">
        <v>80.245000000000005</v>
      </c>
    </row>
    <row r="89" spans="1:2" x14ac:dyDescent="0.2">
      <c r="A89" s="54">
        <v>37073</v>
      </c>
      <c r="B89" s="59">
        <v>79.995999999999995</v>
      </c>
    </row>
    <row r="90" spans="1:2" x14ac:dyDescent="0.2">
      <c r="A90" s="54">
        <v>36982</v>
      </c>
      <c r="B90" s="59">
        <v>79.683000000000007</v>
      </c>
    </row>
    <row r="91" spans="1:2" x14ac:dyDescent="0.2">
      <c r="A91" s="54">
        <v>36892</v>
      </c>
      <c r="B91" s="59">
        <v>79.203999999999994</v>
      </c>
    </row>
    <row r="92" spans="1:2" x14ac:dyDescent="0.2">
      <c r="A92" s="54">
        <v>36800</v>
      </c>
      <c r="B92" s="59">
        <v>78.688000000000002</v>
      </c>
    </row>
    <row r="93" spans="1:2" x14ac:dyDescent="0.2">
      <c r="A93" s="54">
        <v>36708</v>
      </c>
      <c r="B93" s="59">
        <v>78.263000000000005</v>
      </c>
    </row>
    <row r="94" spans="1:2" x14ac:dyDescent="0.2">
      <c r="A94" s="54">
        <v>36617</v>
      </c>
      <c r="B94" s="59">
        <v>77.807000000000002</v>
      </c>
    </row>
    <row r="95" spans="1:2" x14ac:dyDescent="0.2">
      <c r="A95" s="54">
        <v>36526</v>
      </c>
      <c r="B95" s="59">
        <v>77.325000000000003</v>
      </c>
    </row>
    <row r="96" spans="1:2" x14ac:dyDescent="0.2">
      <c r="A96" s="54">
        <v>36434</v>
      </c>
      <c r="B96" s="59">
        <v>76.814999999999998</v>
      </c>
    </row>
    <row r="97" spans="1:2" x14ac:dyDescent="0.2">
      <c r="A97" s="54">
        <v>36342</v>
      </c>
      <c r="B97" s="59">
        <v>76.393000000000001</v>
      </c>
    </row>
    <row r="98" spans="1:2" x14ac:dyDescent="0.2">
      <c r="A98" s="54">
        <v>36251</v>
      </c>
      <c r="B98" s="59">
        <v>76.122</v>
      </c>
    </row>
    <row r="99" spans="1:2" x14ac:dyDescent="0.2">
      <c r="A99" s="54">
        <v>36161</v>
      </c>
      <c r="B99" s="59">
        <v>75.834999999999994</v>
      </c>
    </row>
    <row r="100" spans="1:2" x14ac:dyDescent="0.2">
      <c r="A100" s="54">
        <v>36069</v>
      </c>
      <c r="B100" s="59">
        <v>75.593000000000004</v>
      </c>
    </row>
    <row r="101" spans="1:2" x14ac:dyDescent="0.2">
      <c r="A101" s="54">
        <v>35977</v>
      </c>
      <c r="B101" s="59">
        <v>75.385999999999996</v>
      </c>
    </row>
    <row r="102" spans="1:2" x14ac:dyDescent="0.2">
      <c r="A102" s="54">
        <v>35886</v>
      </c>
      <c r="B102" s="59">
        <v>75.063000000000002</v>
      </c>
    </row>
    <row r="103" spans="1:2" x14ac:dyDescent="0.2">
      <c r="A103" s="54">
        <v>35796</v>
      </c>
      <c r="B103" s="59">
        <v>74.887</v>
      </c>
    </row>
    <row r="104" spans="1:2" x14ac:dyDescent="0.2">
      <c r="A104" s="54">
        <v>35704</v>
      </c>
      <c r="B104" s="59">
        <v>74.777000000000001</v>
      </c>
    </row>
    <row r="105" spans="1:2" x14ac:dyDescent="0.2">
      <c r="A105" s="54">
        <v>35612</v>
      </c>
      <c r="B105" s="59">
        <v>74.531999999999996</v>
      </c>
    </row>
    <row r="106" spans="1:2" x14ac:dyDescent="0.2">
      <c r="A106" s="54">
        <v>35521</v>
      </c>
      <c r="B106" s="59">
        <v>74.209999999999994</v>
      </c>
    </row>
    <row r="107" spans="1:2" x14ac:dyDescent="0.2">
      <c r="A107" s="54">
        <v>35431</v>
      </c>
      <c r="B107" s="59">
        <v>74.06</v>
      </c>
    </row>
    <row r="108" spans="1:2" x14ac:dyDescent="0.2">
      <c r="A108" s="54">
        <v>35339</v>
      </c>
      <c r="B108" s="59">
        <v>73.620999999999995</v>
      </c>
    </row>
    <row r="109" spans="1:2" x14ac:dyDescent="0.2">
      <c r="A109" s="54">
        <v>35247</v>
      </c>
      <c r="B109" s="59">
        <v>73.23</v>
      </c>
    </row>
    <row r="110" spans="1:2" x14ac:dyDescent="0.2">
      <c r="A110" s="54">
        <v>35156</v>
      </c>
      <c r="B110" s="59">
        <v>72.991</v>
      </c>
    </row>
    <row r="111" spans="1:2" x14ac:dyDescent="0.2">
      <c r="A111" s="54">
        <v>35065</v>
      </c>
      <c r="B111" s="59">
        <v>72.69</v>
      </c>
    </row>
    <row r="112" spans="1:2" x14ac:dyDescent="0.2">
      <c r="A112" s="54">
        <v>34973</v>
      </c>
      <c r="B112" s="59">
        <v>72.341999999999999</v>
      </c>
    </row>
    <row r="113" spans="1:2" x14ac:dyDescent="0.2">
      <c r="A113" s="54">
        <v>34881</v>
      </c>
      <c r="B113" s="59">
        <v>71.995000000000005</v>
      </c>
    </row>
    <row r="114" spans="1:2" x14ac:dyDescent="0.2">
      <c r="A114" s="54">
        <v>34790</v>
      </c>
      <c r="B114" s="59">
        <v>71.641999999999996</v>
      </c>
    </row>
    <row r="115" spans="1:2" x14ac:dyDescent="0.2">
      <c r="A115" s="54">
        <v>34700</v>
      </c>
      <c r="B115" s="59">
        <v>71.3</v>
      </c>
    </row>
    <row r="116" spans="1:2" x14ac:dyDescent="0.2">
      <c r="A116" s="54">
        <v>34608</v>
      </c>
      <c r="B116" s="59">
        <v>70.915000000000006</v>
      </c>
    </row>
    <row r="117" spans="1:2" x14ac:dyDescent="0.2">
      <c r="A117" s="54">
        <v>34516</v>
      </c>
      <c r="B117" s="59">
        <v>70.531999999999996</v>
      </c>
    </row>
    <row r="118" spans="1:2" x14ac:dyDescent="0.2">
      <c r="A118" s="54">
        <v>34425</v>
      </c>
      <c r="B118" s="59">
        <v>70.13</v>
      </c>
    </row>
    <row r="119" spans="1:2" x14ac:dyDescent="0.2">
      <c r="A119" s="54">
        <v>34335</v>
      </c>
      <c r="B119" s="59">
        <v>69.793000000000006</v>
      </c>
    </row>
    <row r="120" spans="1:2" x14ac:dyDescent="0.2">
      <c r="A120" s="54">
        <v>34243</v>
      </c>
      <c r="B120" s="59">
        <v>69.460999999999999</v>
      </c>
    </row>
    <row r="121" spans="1:2" x14ac:dyDescent="0.2">
      <c r="A121" s="54">
        <v>34151</v>
      </c>
      <c r="B121" s="59">
        <v>69.084000000000003</v>
      </c>
    </row>
    <row r="122" spans="1:2" x14ac:dyDescent="0.2">
      <c r="A122" s="54">
        <v>34060</v>
      </c>
      <c r="B122" s="59">
        <v>68.676000000000002</v>
      </c>
    </row>
    <row r="123" spans="1:2" x14ac:dyDescent="0.2">
      <c r="A123" s="54">
        <v>33970</v>
      </c>
      <c r="B123" s="59">
        <v>68.27</v>
      </c>
    </row>
    <row r="124" spans="1:2" x14ac:dyDescent="0.2">
      <c r="A124" s="54">
        <v>33878</v>
      </c>
      <c r="B124" s="59">
        <v>67.888999999999996</v>
      </c>
    </row>
    <row r="125" spans="1:2" x14ac:dyDescent="0.2">
      <c r="A125" s="54">
        <v>33786</v>
      </c>
      <c r="B125" s="59">
        <v>67.424999999999997</v>
      </c>
    </row>
    <row r="126" spans="1:2" x14ac:dyDescent="0.2">
      <c r="A126" s="54">
        <v>33695</v>
      </c>
      <c r="B126" s="59">
        <v>67.096999999999994</v>
      </c>
    </row>
    <row r="127" spans="1:2" x14ac:dyDescent="0.2">
      <c r="A127" s="54">
        <v>33604</v>
      </c>
      <c r="B127" s="59">
        <v>66.695999999999998</v>
      </c>
    </row>
    <row r="128" spans="1:2" x14ac:dyDescent="0.2">
      <c r="A128" s="54">
        <v>33512</v>
      </c>
      <c r="B128" s="59">
        <v>66.448999999999998</v>
      </c>
    </row>
    <row r="129" spans="1:2" x14ac:dyDescent="0.2">
      <c r="A129" s="54">
        <v>33420</v>
      </c>
      <c r="B129" s="59">
        <v>66.057000000000002</v>
      </c>
    </row>
    <row r="130" spans="1:2" x14ac:dyDescent="0.2">
      <c r="A130" s="54">
        <v>33329</v>
      </c>
      <c r="B130" s="59">
        <v>65.545000000000002</v>
      </c>
    </row>
    <row r="131" spans="1:2" x14ac:dyDescent="0.2">
      <c r="A131" s="54">
        <v>33239</v>
      </c>
      <c r="B131" s="59">
        <v>65.066999999999993</v>
      </c>
    </row>
    <row r="132" spans="1:2" x14ac:dyDescent="0.2">
      <c r="A132" s="54">
        <v>33147</v>
      </c>
      <c r="B132" s="59">
        <v>64.436000000000007</v>
      </c>
    </row>
    <row r="133" spans="1:2" x14ac:dyDescent="0.2">
      <c r="A133" s="54">
        <v>33055</v>
      </c>
      <c r="B133" s="59">
        <v>63.96</v>
      </c>
    </row>
    <row r="134" spans="1:2" x14ac:dyDescent="0.2">
      <c r="A134" s="54">
        <v>32964</v>
      </c>
      <c r="B134" s="59">
        <v>63.415999999999997</v>
      </c>
    </row>
    <row r="135" spans="1:2" x14ac:dyDescent="0.2">
      <c r="A135" s="54">
        <v>32874</v>
      </c>
      <c r="B135" s="59">
        <v>62.713999999999999</v>
      </c>
    </row>
    <row r="136" spans="1:2" x14ac:dyDescent="0.2">
      <c r="A136" s="54">
        <v>32782</v>
      </c>
      <c r="B136" s="59">
        <v>62.045000000000002</v>
      </c>
    </row>
    <row r="137" spans="1:2" x14ac:dyDescent="0.2">
      <c r="A137" s="54">
        <v>32690</v>
      </c>
      <c r="B137" s="59">
        <v>61.606000000000002</v>
      </c>
    </row>
    <row r="138" spans="1:2" x14ac:dyDescent="0.2">
      <c r="A138" s="54">
        <v>32599</v>
      </c>
      <c r="B138" s="59">
        <v>61.158999999999999</v>
      </c>
    </row>
    <row r="139" spans="1:2" x14ac:dyDescent="0.2">
      <c r="A139" s="54">
        <v>32509</v>
      </c>
      <c r="B139" s="59">
        <v>60.515000000000001</v>
      </c>
    </row>
    <row r="140" spans="1:2" x14ac:dyDescent="0.2">
      <c r="A140" s="54">
        <v>32417</v>
      </c>
      <c r="B140" s="59">
        <v>59.89</v>
      </c>
    </row>
    <row r="141" spans="1:2" x14ac:dyDescent="0.2">
      <c r="A141" s="54">
        <v>32325</v>
      </c>
      <c r="B141" s="59">
        <v>59.377000000000002</v>
      </c>
    </row>
    <row r="142" spans="1:2" x14ac:dyDescent="0.2">
      <c r="A142" s="54">
        <v>32234</v>
      </c>
      <c r="B142" s="59">
        <v>58.676000000000002</v>
      </c>
    </row>
    <row r="143" spans="1:2" x14ac:dyDescent="0.2">
      <c r="A143" s="54">
        <v>32143</v>
      </c>
      <c r="B143" s="59">
        <v>58.11</v>
      </c>
    </row>
    <row r="144" spans="1:2" x14ac:dyDescent="0.2">
      <c r="A144" s="54">
        <v>32051</v>
      </c>
      <c r="B144" s="59">
        <v>57.658000000000001</v>
      </c>
    </row>
    <row r="145" spans="1:2" x14ac:dyDescent="0.2">
      <c r="A145" s="54">
        <v>31959</v>
      </c>
      <c r="B145" s="59">
        <v>57.201999999999998</v>
      </c>
    </row>
    <row r="146" spans="1:2" x14ac:dyDescent="0.2">
      <c r="A146" s="54">
        <v>31868</v>
      </c>
      <c r="B146" s="59">
        <v>56.773000000000003</v>
      </c>
    </row>
    <row r="147" spans="1:2" x14ac:dyDescent="0.2">
      <c r="A147" s="54">
        <v>31778</v>
      </c>
      <c r="B147" s="59">
        <v>56.381999999999998</v>
      </c>
    </row>
    <row r="148" spans="1:2" x14ac:dyDescent="0.2">
      <c r="A148" s="54">
        <v>31686</v>
      </c>
      <c r="B148" s="59">
        <v>56.026000000000003</v>
      </c>
    </row>
    <row r="149" spans="1:2" x14ac:dyDescent="0.2">
      <c r="A149" s="54">
        <v>31594</v>
      </c>
      <c r="B149" s="59">
        <v>55.722999999999999</v>
      </c>
    </row>
    <row r="150" spans="1:2" x14ac:dyDescent="0.2">
      <c r="A150" s="54">
        <v>31503</v>
      </c>
      <c r="B150" s="59">
        <v>55.494999999999997</v>
      </c>
    </row>
    <row r="151" spans="1:2" x14ac:dyDescent="0.2">
      <c r="A151" s="54">
        <v>31413</v>
      </c>
      <c r="B151" s="59">
        <v>55.286000000000001</v>
      </c>
    </row>
    <row r="152" spans="1:2" x14ac:dyDescent="0.2">
      <c r="A152" s="54">
        <v>31321</v>
      </c>
      <c r="B152" s="59">
        <v>55.012</v>
      </c>
    </row>
    <row r="153" spans="1:2" x14ac:dyDescent="0.2">
      <c r="A153" s="54">
        <v>31229</v>
      </c>
      <c r="B153" s="59">
        <v>54.706000000000003</v>
      </c>
    </row>
    <row r="154" spans="1:2" x14ac:dyDescent="0.2">
      <c r="A154" s="54">
        <v>31138</v>
      </c>
      <c r="B154" s="59">
        <v>54.378</v>
      </c>
    </row>
    <row r="155" spans="1:2" x14ac:dyDescent="0.2">
      <c r="A155" s="54">
        <v>31048</v>
      </c>
      <c r="B155" s="59">
        <v>54.03</v>
      </c>
    </row>
    <row r="156" spans="1:2" x14ac:dyDescent="0.2">
      <c r="A156" s="54">
        <v>30956</v>
      </c>
      <c r="B156" s="59">
        <v>53.500999999999998</v>
      </c>
    </row>
    <row r="157" spans="1:2" x14ac:dyDescent="0.2">
      <c r="A157" s="54">
        <v>30864</v>
      </c>
      <c r="B157" s="59">
        <v>53.103999999999999</v>
      </c>
    </row>
    <row r="158" spans="1:2" x14ac:dyDescent="0.2">
      <c r="A158" s="54">
        <v>30773</v>
      </c>
      <c r="B158" s="59">
        <v>52.636000000000003</v>
      </c>
    </row>
    <row r="159" spans="1:2" x14ac:dyDescent="0.2">
      <c r="A159" s="54">
        <v>30682</v>
      </c>
      <c r="B159" s="59">
        <v>52.19</v>
      </c>
    </row>
    <row r="160" spans="1:2" x14ac:dyDescent="0.2">
      <c r="A160" s="54">
        <v>30590</v>
      </c>
      <c r="B160" s="59">
        <v>51.667000000000002</v>
      </c>
    </row>
    <row r="161" spans="1:2" x14ac:dyDescent="0.2">
      <c r="A161" s="54">
        <v>30498</v>
      </c>
      <c r="B161" s="59">
        <v>51.277999999999999</v>
      </c>
    </row>
    <row r="162" spans="1:2" x14ac:dyDescent="0.2">
      <c r="A162" s="54">
        <v>30407</v>
      </c>
      <c r="B162" s="59">
        <v>50.738999999999997</v>
      </c>
    </row>
    <row r="163" spans="1:2" x14ac:dyDescent="0.2">
      <c r="A163" s="54">
        <v>30317</v>
      </c>
      <c r="B163" s="59">
        <v>50.363999999999997</v>
      </c>
    </row>
    <row r="164" spans="1:2" x14ac:dyDescent="0.2">
      <c r="A164" s="54">
        <v>30225</v>
      </c>
      <c r="B164" s="59">
        <v>49.987000000000002</v>
      </c>
    </row>
    <row r="165" spans="1:2" x14ac:dyDescent="0.2">
      <c r="A165" s="54">
        <v>30133</v>
      </c>
      <c r="B165" s="59">
        <v>49.475000000000001</v>
      </c>
    </row>
    <row r="166" spans="1:2" x14ac:dyDescent="0.2">
      <c r="A166" s="54">
        <v>30042</v>
      </c>
      <c r="B166" s="59">
        <v>48.783000000000001</v>
      </c>
    </row>
    <row r="167" spans="1:2" x14ac:dyDescent="0.2">
      <c r="A167" s="54">
        <v>29952</v>
      </c>
      <c r="B167" s="59">
        <v>48.156999999999996</v>
      </c>
    </row>
    <row r="168" spans="1:2" x14ac:dyDescent="0.2">
      <c r="A168" s="54">
        <v>29860</v>
      </c>
      <c r="B168" s="59">
        <v>47.503</v>
      </c>
    </row>
    <row r="169" spans="1:2" x14ac:dyDescent="0.2">
      <c r="A169" s="54">
        <v>29768</v>
      </c>
      <c r="B169" s="59">
        <v>46.695999999999998</v>
      </c>
    </row>
    <row r="170" spans="1:2" x14ac:dyDescent="0.2">
      <c r="A170" s="54">
        <v>29677</v>
      </c>
      <c r="B170" s="59">
        <v>45.834000000000003</v>
      </c>
    </row>
    <row r="171" spans="1:2" x14ac:dyDescent="0.2">
      <c r="A171" s="54">
        <v>29587</v>
      </c>
      <c r="B171" s="59">
        <v>44.942999999999998</v>
      </c>
    </row>
    <row r="172" spans="1:2" x14ac:dyDescent="0.2">
      <c r="A172" s="54">
        <v>29495</v>
      </c>
      <c r="B172" s="59">
        <v>43.79</v>
      </c>
    </row>
    <row r="173" spans="1:2" x14ac:dyDescent="0.2">
      <c r="A173" s="54">
        <v>29403</v>
      </c>
      <c r="B173" s="59">
        <v>42.677999999999997</v>
      </c>
    </row>
    <row r="174" spans="1:2" x14ac:dyDescent="0.2">
      <c r="A174" s="54">
        <v>29312</v>
      </c>
      <c r="B174" s="59">
        <v>41.744999999999997</v>
      </c>
    </row>
    <row r="175" spans="1:2" x14ac:dyDescent="0.2">
      <c r="A175" s="54">
        <v>29221</v>
      </c>
      <c r="B175" s="59">
        <v>40.774999999999999</v>
      </c>
    </row>
    <row r="176" spans="1:2" x14ac:dyDescent="0.2">
      <c r="A176" s="54">
        <v>29129</v>
      </c>
      <c r="B176" s="59">
        <v>39.936</v>
      </c>
    </row>
    <row r="177" spans="1:2" x14ac:dyDescent="0.2">
      <c r="A177" s="54">
        <v>29037</v>
      </c>
      <c r="B177" s="59">
        <v>39.207999999999998</v>
      </c>
    </row>
    <row r="178" spans="1:2" x14ac:dyDescent="0.2">
      <c r="A178" s="54">
        <v>28946</v>
      </c>
      <c r="B178" s="59">
        <v>38.369999999999997</v>
      </c>
    </row>
    <row r="179" spans="1:2" x14ac:dyDescent="0.2">
      <c r="A179" s="54">
        <v>28856</v>
      </c>
      <c r="B179" s="59">
        <v>37.451999999999998</v>
      </c>
    </row>
    <row r="180" spans="1:2" x14ac:dyDescent="0.2">
      <c r="A180" s="54">
        <v>28764</v>
      </c>
      <c r="B180" s="59">
        <v>36.781999999999996</v>
      </c>
    </row>
    <row r="181" spans="1:2" x14ac:dyDescent="0.2">
      <c r="A181" s="54">
        <v>28672</v>
      </c>
      <c r="B181" s="59">
        <v>36.043999999999997</v>
      </c>
    </row>
    <row r="182" spans="1:2" x14ac:dyDescent="0.2">
      <c r="A182" s="54">
        <v>28581</v>
      </c>
      <c r="B182" s="59">
        <v>35.442999999999998</v>
      </c>
    </row>
    <row r="183" spans="1:2" x14ac:dyDescent="0.2">
      <c r="A183" s="54">
        <v>28491</v>
      </c>
      <c r="B183" s="59">
        <v>34.777999999999999</v>
      </c>
    </row>
    <row r="184" spans="1:2" x14ac:dyDescent="0.2">
      <c r="A184" s="54">
        <v>28399</v>
      </c>
      <c r="B184" s="59">
        <v>34.279000000000003</v>
      </c>
    </row>
    <row r="185" spans="1:2" x14ac:dyDescent="0.2">
      <c r="A185" s="54">
        <v>28307</v>
      </c>
      <c r="B185" s="59">
        <v>33.554000000000002</v>
      </c>
    </row>
    <row r="186" spans="1:2" x14ac:dyDescent="0.2">
      <c r="A186" s="54">
        <v>28216</v>
      </c>
      <c r="B186" s="59">
        <v>33.151000000000003</v>
      </c>
    </row>
    <row r="187" spans="1:2" x14ac:dyDescent="0.2">
      <c r="A187" s="54">
        <v>28126</v>
      </c>
      <c r="B187" s="59">
        <v>32.69</v>
      </c>
    </row>
    <row r="188" spans="1:2" x14ac:dyDescent="0.2">
      <c r="A188" s="54">
        <v>28034</v>
      </c>
      <c r="B188" s="59">
        <v>32.171999999999997</v>
      </c>
    </row>
    <row r="189" spans="1:2" x14ac:dyDescent="0.2">
      <c r="A189" s="54">
        <v>27942</v>
      </c>
      <c r="B189" s="59">
        <v>31.605</v>
      </c>
    </row>
    <row r="190" spans="1:2" x14ac:dyDescent="0.2">
      <c r="A190" s="54">
        <v>27851</v>
      </c>
      <c r="B190" s="59">
        <v>31.202000000000002</v>
      </c>
    </row>
    <row r="191" spans="1:2" x14ac:dyDescent="0.2">
      <c r="A191" s="54">
        <v>27760</v>
      </c>
      <c r="B191" s="59">
        <v>30.890999999999998</v>
      </c>
    </row>
    <row r="192" spans="1:2" x14ac:dyDescent="0.2">
      <c r="A192" s="54">
        <v>27668</v>
      </c>
      <c r="B192" s="59">
        <v>30.568000000000001</v>
      </c>
    </row>
    <row r="193" spans="1:2" x14ac:dyDescent="0.2">
      <c r="A193" s="54">
        <v>27576</v>
      </c>
      <c r="B193" s="59">
        <v>30.065000000000001</v>
      </c>
    </row>
    <row r="194" spans="1:2" x14ac:dyDescent="0.2">
      <c r="A194" s="54">
        <v>27485</v>
      </c>
      <c r="B194" s="59">
        <v>29.542999999999999</v>
      </c>
    </row>
    <row r="195" spans="1:2" x14ac:dyDescent="0.2">
      <c r="A195" s="54">
        <v>27395</v>
      </c>
      <c r="B195" s="59">
        <v>29.11</v>
      </c>
    </row>
    <row r="196" spans="1:2" x14ac:dyDescent="0.2">
      <c r="A196" s="54">
        <v>27303</v>
      </c>
      <c r="B196" s="59">
        <v>28.463000000000001</v>
      </c>
    </row>
    <row r="197" spans="1:2" x14ac:dyDescent="0.2">
      <c r="A197" s="54">
        <v>27211</v>
      </c>
      <c r="B197" s="59">
        <v>27.65</v>
      </c>
    </row>
    <row r="198" spans="1:2" x14ac:dyDescent="0.2">
      <c r="A198" s="54">
        <v>27120</v>
      </c>
      <c r="B198" s="59">
        <v>26.863</v>
      </c>
    </row>
    <row r="199" spans="1:2" x14ac:dyDescent="0.2">
      <c r="A199" s="54">
        <v>27030</v>
      </c>
      <c r="B199" s="59">
        <v>26.242999999999999</v>
      </c>
    </row>
    <row r="200" spans="1:2" x14ac:dyDescent="0.2">
      <c r="A200" s="54">
        <v>26938</v>
      </c>
      <c r="B200" s="59">
        <v>25.757000000000001</v>
      </c>
    </row>
    <row r="201" spans="1:2" x14ac:dyDescent="0.2">
      <c r="A201" s="54">
        <v>26846</v>
      </c>
      <c r="B201" s="59">
        <v>25.254000000000001</v>
      </c>
    </row>
    <row r="202" spans="1:2" x14ac:dyDescent="0.2">
      <c r="A202" s="54">
        <v>26755</v>
      </c>
      <c r="B202" s="59">
        <v>24.771000000000001</v>
      </c>
    </row>
    <row r="203" spans="1:2" x14ac:dyDescent="0.2">
      <c r="A203" s="54">
        <v>26665</v>
      </c>
      <c r="B203" s="59">
        <v>24.396000000000001</v>
      </c>
    </row>
    <row r="204" spans="1:2" x14ac:dyDescent="0.2">
      <c r="A204" s="54">
        <v>26573</v>
      </c>
      <c r="B204" s="59">
        <v>24.117999999999999</v>
      </c>
    </row>
    <row r="205" spans="1:2" x14ac:dyDescent="0.2">
      <c r="A205" s="54">
        <v>26481</v>
      </c>
      <c r="B205" s="59">
        <v>23.815000000000001</v>
      </c>
    </row>
    <row r="206" spans="1:2" x14ac:dyDescent="0.2">
      <c r="A206" s="54">
        <v>26390</v>
      </c>
      <c r="B206" s="59">
        <v>23.588999999999999</v>
      </c>
    </row>
    <row r="207" spans="1:2" x14ac:dyDescent="0.2">
      <c r="A207" s="54">
        <v>26299</v>
      </c>
      <c r="B207" s="59">
        <v>23.443000000000001</v>
      </c>
    </row>
    <row r="208" spans="1:2" x14ac:dyDescent="0.2">
      <c r="A208" s="54">
        <v>26207</v>
      </c>
      <c r="B208" s="59">
        <v>23.091999999999999</v>
      </c>
    </row>
    <row r="209" spans="1:2" x14ac:dyDescent="0.2">
      <c r="A209" s="54">
        <v>26115</v>
      </c>
      <c r="B209" s="59">
        <v>22.901</v>
      </c>
    </row>
    <row r="210" spans="1:2" x14ac:dyDescent="0.2">
      <c r="A210" s="54">
        <v>26024</v>
      </c>
      <c r="B210" s="59">
        <v>22.67</v>
      </c>
    </row>
    <row r="211" spans="1:2" x14ac:dyDescent="0.2">
      <c r="A211" s="54">
        <v>25934</v>
      </c>
      <c r="B211" s="59">
        <v>22.376000000000001</v>
      </c>
    </row>
    <row r="212" spans="1:2" x14ac:dyDescent="0.2">
      <c r="A212" s="54">
        <v>25842</v>
      </c>
      <c r="B212" s="59">
        <v>22.042000000000002</v>
      </c>
    </row>
    <row r="213" spans="1:2" x14ac:dyDescent="0.2">
      <c r="A213" s="54">
        <v>25750</v>
      </c>
      <c r="B213" s="59">
        <v>21.754000000000001</v>
      </c>
    </row>
    <row r="214" spans="1:2" x14ac:dyDescent="0.2">
      <c r="A214" s="54">
        <v>25659</v>
      </c>
      <c r="B214" s="59">
        <v>21.577000000000002</v>
      </c>
    </row>
    <row r="215" spans="1:2" x14ac:dyDescent="0.2">
      <c r="A215" s="54">
        <v>25569</v>
      </c>
      <c r="B215" s="59">
        <v>21.28</v>
      </c>
    </row>
    <row r="216" spans="1:2" x14ac:dyDescent="0.2">
      <c r="A216" s="54">
        <v>25477</v>
      </c>
      <c r="B216" s="59">
        <v>20.984999999999999</v>
      </c>
    </row>
    <row r="217" spans="1:2" x14ac:dyDescent="0.2">
      <c r="A217" s="54">
        <v>25385</v>
      </c>
      <c r="B217" s="59">
        <v>20.718</v>
      </c>
    </row>
    <row r="218" spans="1:2" x14ac:dyDescent="0.2">
      <c r="A218" s="54">
        <v>25294</v>
      </c>
      <c r="B218" s="59">
        <v>20.431000000000001</v>
      </c>
    </row>
    <row r="219" spans="1:2" x14ac:dyDescent="0.2">
      <c r="A219" s="54">
        <v>25204</v>
      </c>
      <c r="B219" s="59">
        <v>20.173999999999999</v>
      </c>
    </row>
    <row r="220" spans="1:2" x14ac:dyDescent="0.2">
      <c r="A220" s="54">
        <v>25112</v>
      </c>
      <c r="B220" s="59">
        <v>19.968</v>
      </c>
    </row>
    <row r="221" spans="1:2" x14ac:dyDescent="0.2">
      <c r="A221" s="54">
        <v>25020</v>
      </c>
      <c r="B221" s="59">
        <v>19.690000000000001</v>
      </c>
    </row>
    <row r="222" spans="1:2" x14ac:dyDescent="0.2">
      <c r="A222" s="54">
        <v>24929</v>
      </c>
      <c r="B222" s="59">
        <v>19.498999999999999</v>
      </c>
    </row>
    <row r="223" spans="1:2" x14ac:dyDescent="0.2">
      <c r="A223" s="54">
        <v>24838</v>
      </c>
      <c r="B223" s="59">
        <v>19.295000000000002</v>
      </c>
    </row>
    <row r="224" spans="1:2" x14ac:dyDescent="0.2">
      <c r="A224" s="54">
        <v>24746</v>
      </c>
      <c r="B224" s="59">
        <v>19.084</v>
      </c>
    </row>
    <row r="225" spans="1:2" x14ac:dyDescent="0.2">
      <c r="A225" s="54">
        <v>24654</v>
      </c>
      <c r="B225" s="59">
        <v>18.873999999999999</v>
      </c>
    </row>
    <row r="226" spans="1:2" x14ac:dyDescent="0.2">
      <c r="A226" s="54">
        <v>24563</v>
      </c>
      <c r="B226" s="59">
        <v>18.695</v>
      </c>
    </row>
    <row r="227" spans="1:2" x14ac:dyDescent="0.2">
      <c r="A227" s="54">
        <v>24473</v>
      </c>
      <c r="B227" s="59">
        <v>18.600000000000001</v>
      </c>
    </row>
    <row r="228" spans="1:2" x14ac:dyDescent="0.2">
      <c r="A228" s="54">
        <v>24381</v>
      </c>
      <c r="B228" s="59">
        <v>18.523</v>
      </c>
    </row>
    <row r="229" spans="1:2" x14ac:dyDescent="0.2">
      <c r="A229" s="54">
        <v>24289</v>
      </c>
      <c r="B229" s="59">
        <v>18.369</v>
      </c>
    </row>
    <row r="230" spans="1:2" x14ac:dyDescent="0.2">
      <c r="A230" s="54">
        <v>24198</v>
      </c>
      <c r="B230" s="59">
        <v>18.193000000000001</v>
      </c>
    </row>
    <row r="231" spans="1:2" x14ac:dyDescent="0.2">
      <c r="A231" s="54">
        <v>24108</v>
      </c>
      <c r="B231" s="59">
        <v>18.045999999999999</v>
      </c>
    </row>
    <row r="232" spans="1:2" x14ac:dyDescent="0.2">
      <c r="A232" s="54">
        <v>24016</v>
      </c>
      <c r="B232" s="59">
        <v>17.93</v>
      </c>
    </row>
    <row r="233" spans="1:2" x14ac:dyDescent="0.2">
      <c r="A233" s="54">
        <v>23924</v>
      </c>
      <c r="B233" s="59">
        <v>17.808</v>
      </c>
    </row>
    <row r="234" spans="1:2" x14ac:dyDescent="0.2">
      <c r="A234" s="54">
        <v>23833</v>
      </c>
      <c r="B234" s="59">
        <v>17.739000000000001</v>
      </c>
    </row>
    <row r="235" spans="1:2" x14ac:dyDescent="0.2">
      <c r="A235" s="54">
        <v>23743</v>
      </c>
      <c r="B235" s="59">
        <v>17.658000000000001</v>
      </c>
    </row>
    <row r="236" spans="1:2" x14ac:dyDescent="0.2">
      <c r="A236" s="54">
        <v>23651</v>
      </c>
      <c r="B236" s="59">
        <v>17.57</v>
      </c>
    </row>
    <row r="237" spans="1:2" x14ac:dyDescent="0.2">
      <c r="A237" s="54">
        <v>23559</v>
      </c>
      <c r="B237" s="59">
        <v>17.489999999999998</v>
      </c>
    </row>
    <row r="238" spans="1:2" x14ac:dyDescent="0.2">
      <c r="A238" s="54">
        <v>23468</v>
      </c>
      <c r="B238" s="59">
        <v>17.420999999999999</v>
      </c>
    </row>
    <row r="239" spans="1:2" x14ac:dyDescent="0.2">
      <c r="A239" s="54">
        <v>23377</v>
      </c>
      <c r="B239" s="59">
        <v>17.381</v>
      </c>
    </row>
    <row r="240" spans="1:2" x14ac:dyDescent="0.2">
      <c r="A240" s="54">
        <v>23285</v>
      </c>
      <c r="B240" s="59">
        <v>17.326000000000001</v>
      </c>
    </row>
    <row r="241" spans="1:2" x14ac:dyDescent="0.2">
      <c r="A241" s="54">
        <v>23193</v>
      </c>
      <c r="B241" s="59">
        <v>17.187000000000001</v>
      </c>
    </row>
    <row r="242" spans="1:2" x14ac:dyDescent="0.2">
      <c r="A242" s="54">
        <v>23102</v>
      </c>
      <c r="B242" s="59">
        <v>17.164000000000001</v>
      </c>
    </row>
    <row r="243" spans="1:2" x14ac:dyDescent="0.2">
      <c r="A243" s="54">
        <v>23012</v>
      </c>
      <c r="B243" s="59">
        <v>17.134</v>
      </c>
    </row>
    <row r="244" spans="1:2" x14ac:dyDescent="0.2">
      <c r="A244" s="54">
        <v>22920</v>
      </c>
      <c r="B244" s="59">
        <v>17.059000000000001</v>
      </c>
    </row>
    <row r="245" spans="1:2" x14ac:dyDescent="0.2">
      <c r="A245" s="54">
        <v>22828</v>
      </c>
      <c r="B245" s="59">
        <v>17.024000000000001</v>
      </c>
    </row>
    <row r="246" spans="1:2" x14ac:dyDescent="0.2">
      <c r="A246" s="54">
        <v>22737</v>
      </c>
      <c r="B246" s="59">
        <v>16.989000000000001</v>
      </c>
    </row>
    <row r="247" spans="1:2" x14ac:dyDescent="0.2">
      <c r="A247" s="54">
        <v>22647</v>
      </c>
      <c r="B247" s="59">
        <v>16.960999999999999</v>
      </c>
    </row>
    <row r="248" spans="1:2" x14ac:dyDescent="0.2">
      <c r="A248" s="54">
        <v>22555</v>
      </c>
      <c r="B248" s="59">
        <v>16.873999999999999</v>
      </c>
    </row>
    <row r="249" spans="1:2" x14ac:dyDescent="0.2">
      <c r="A249" s="54">
        <v>22463</v>
      </c>
      <c r="B249" s="59">
        <v>16.821000000000002</v>
      </c>
    </row>
    <row r="250" spans="1:2" x14ac:dyDescent="0.2">
      <c r="A250" s="54">
        <v>22372</v>
      </c>
      <c r="B250" s="59">
        <v>16.777999999999999</v>
      </c>
    </row>
    <row r="251" spans="1:2" x14ac:dyDescent="0.2">
      <c r="A251" s="54">
        <v>22282</v>
      </c>
      <c r="B251" s="59">
        <v>16.739000000000001</v>
      </c>
    </row>
    <row r="252" spans="1:2" x14ac:dyDescent="0.2">
      <c r="A252" s="54">
        <v>22190</v>
      </c>
      <c r="B252" s="59">
        <v>16.702999999999999</v>
      </c>
    </row>
    <row r="253" spans="1:2" x14ac:dyDescent="0.2">
      <c r="A253" s="54">
        <v>22098</v>
      </c>
      <c r="B253" s="59">
        <v>16.654</v>
      </c>
    </row>
    <row r="254" spans="1:2" x14ac:dyDescent="0.2">
      <c r="A254" s="54">
        <v>22007</v>
      </c>
      <c r="B254" s="59">
        <v>16.597000000000001</v>
      </c>
    </row>
    <row r="255" spans="1:2" x14ac:dyDescent="0.2">
      <c r="A255" s="54">
        <v>21916</v>
      </c>
      <c r="B255" s="59">
        <v>16.555</v>
      </c>
    </row>
    <row r="256" spans="1:2" x14ac:dyDescent="0.2">
      <c r="A256" s="54">
        <v>21824</v>
      </c>
      <c r="B256" s="59">
        <v>16.489000000000001</v>
      </c>
    </row>
    <row r="257" spans="1:2" x14ac:dyDescent="0.2">
      <c r="A257" s="54">
        <v>21732</v>
      </c>
      <c r="B257" s="59">
        <v>16.423999999999999</v>
      </c>
    </row>
    <row r="258" spans="1:2" x14ac:dyDescent="0.2">
      <c r="A258" s="54">
        <v>21641</v>
      </c>
      <c r="B258" s="59">
        <v>16.361000000000001</v>
      </c>
    </row>
    <row r="259" spans="1:2" x14ac:dyDescent="0.2">
      <c r="A259" s="54">
        <v>21551</v>
      </c>
      <c r="B259" s="59">
        <v>16.335999999999999</v>
      </c>
    </row>
    <row r="260" spans="1:2" x14ac:dyDescent="0.2">
      <c r="A260" s="54">
        <v>21459</v>
      </c>
      <c r="B260" s="59">
        <v>16.297999999999998</v>
      </c>
    </row>
    <row r="261" spans="1:2" x14ac:dyDescent="0.2">
      <c r="A261" s="54">
        <v>21367</v>
      </c>
      <c r="B261" s="59">
        <v>16.221</v>
      </c>
    </row>
    <row r="262" spans="1:2" x14ac:dyDescent="0.2">
      <c r="A262" s="54">
        <v>21276</v>
      </c>
      <c r="B262" s="59">
        <v>16.123000000000001</v>
      </c>
    </row>
    <row r="263" spans="1:2" x14ac:dyDescent="0.2">
      <c r="A263" s="54">
        <v>21186</v>
      </c>
      <c r="B263" s="59">
        <v>16.076000000000001</v>
      </c>
    </row>
    <row r="264" spans="1:2" x14ac:dyDescent="0.2">
      <c r="A264" s="54">
        <v>21094</v>
      </c>
      <c r="B264" s="59">
        <v>15.904</v>
      </c>
    </row>
    <row r="265" spans="1:2" x14ac:dyDescent="0.2">
      <c r="A265" s="54">
        <v>21002</v>
      </c>
      <c r="B265" s="59">
        <v>15.893000000000001</v>
      </c>
    </row>
    <row r="266" spans="1:2" x14ac:dyDescent="0.2">
      <c r="A266" s="54">
        <v>20911</v>
      </c>
      <c r="B266" s="59">
        <v>15.798999999999999</v>
      </c>
    </row>
    <row r="267" spans="1:2" x14ac:dyDescent="0.2">
      <c r="A267" s="54">
        <v>20821</v>
      </c>
      <c r="B267" s="59">
        <v>15.689</v>
      </c>
    </row>
    <row r="268" spans="1:2" x14ac:dyDescent="0.2">
      <c r="A268" s="54">
        <v>20729</v>
      </c>
      <c r="B268" s="59">
        <v>15.477</v>
      </c>
    </row>
    <row r="269" spans="1:2" x14ac:dyDescent="0.2">
      <c r="A269" s="54">
        <v>20637</v>
      </c>
      <c r="B269" s="59">
        <v>15.414999999999999</v>
      </c>
    </row>
    <row r="270" spans="1:2" x14ac:dyDescent="0.2">
      <c r="A270" s="54">
        <v>20546</v>
      </c>
      <c r="B270" s="59">
        <v>15.224</v>
      </c>
    </row>
    <row r="271" spans="1:2" x14ac:dyDescent="0.2">
      <c r="A271" s="54">
        <v>20455</v>
      </c>
      <c r="B271" s="59">
        <v>15.134</v>
      </c>
    </row>
    <row r="272" spans="1:2" x14ac:dyDescent="0.2">
      <c r="A272" s="54">
        <v>20363</v>
      </c>
      <c r="B272" s="59">
        <v>14.984</v>
      </c>
    </row>
    <row r="273" spans="1:2" x14ac:dyDescent="0.2">
      <c r="A273" s="54">
        <v>20271</v>
      </c>
      <c r="B273" s="59">
        <v>14.837</v>
      </c>
    </row>
    <row r="274" spans="1:2" x14ac:dyDescent="0.2">
      <c r="A274" s="54">
        <v>20180</v>
      </c>
      <c r="B274" s="59">
        <v>14.734</v>
      </c>
    </row>
    <row r="275" spans="1:2" x14ac:dyDescent="0.2">
      <c r="A275" s="54">
        <v>20090</v>
      </c>
      <c r="B275" s="59">
        <v>14.673</v>
      </c>
    </row>
    <row r="276" spans="1:2" x14ac:dyDescent="0.2">
      <c r="A276" s="54">
        <v>19998</v>
      </c>
      <c r="B276" s="59">
        <v>14.605</v>
      </c>
    </row>
    <row r="277" spans="1:2" x14ac:dyDescent="0.2">
      <c r="A277" s="54">
        <v>19906</v>
      </c>
      <c r="B277" s="59">
        <v>14.565</v>
      </c>
    </row>
    <row r="278" spans="1:2" x14ac:dyDescent="0.2">
      <c r="A278" s="54">
        <v>19815</v>
      </c>
      <c r="B278" s="59">
        <v>14.545999999999999</v>
      </c>
    </row>
    <row r="279" spans="1:2" x14ac:dyDescent="0.2">
      <c r="A279" s="54">
        <v>19725</v>
      </c>
      <c r="B279" s="59">
        <v>14.532999999999999</v>
      </c>
    </row>
    <row r="280" spans="1:2" x14ac:dyDescent="0.2">
      <c r="A280" s="54">
        <v>19633</v>
      </c>
      <c r="B280" s="59">
        <v>14.487</v>
      </c>
    </row>
    <row r="281" spans="1:2" x14ac:dyDescent="0.2">
      <c r="A281" s="54">
        <v>19541</v>
      </c>
      <c r="B281" s="59">
        <v>14.46</v>
      </c>
    </row>
    <row r="282" spans="1:2" x14ac:dyDescent="0.2">
      <c r="A282" s="54">
        <v>19450</v>
      </c>
      <c r="B282" s="59">
        <v>14.4</v>
      </c>
    </row>
    <row r="283" spans="1:2" x14ac:dyDescent="0.2">
      <c r="A283" s="54">
        <v>19360</v>
      </c>
      <c r="B283" s="59">
        <v>14.371</v>
      </c>
    </row>
    <row r="284" spans="1:2" x14ac:dyDescent="0.2">
      <c r="A284" s="54">
        <v>19268</v>
      </c>
      <c r="B284" s="59">
        <v>14.368</v>
      </c>
    </row>
    <row r="285" spans="1:2" x14ac:dyDescent="0.2">
      <c r="A285" s="54">
        <v>19176</v>
      </c>
      <c r="B285" s="59">
        <v>14.329000000000001</v>
      </c>
    </row>
    <row r="286" spans="1:2" x14ac:dyDescent="0.2">
      <c r="A286" s="54">
        <v>19085</v>
      </c>
      <c r="B286" s="59">
        <v>14.17</v>
      </c>
    </row>
    <row r="287" spans="1:2" x14ac:dyDescent="0.2">
      <c r="A287" s="54">
        <v>18994</v>
      </c>
      <c r="B287" s="59">
        <v>14.153</v>
      </c>
    </row>
    <row r="288" spans="1:2" x14ac:dyDescent="0.2">
      <c r="A288" s="54">
        <v>18902</v>
      </c>
      <c r="B288" s="59">
        <v>14.16</v>
      </c>
    </row>
    <row r="289" spans="1:2" x14ac:dyDescent="0.2">
      <c r="A289" s="54">
        <v>18810</v>
      </c>
      <c r="B289" s="59">
        <v>14</v>
      </c>
    </row>
    <row r="290" spans="1:2" x14ac:dyDescent="0.2">
      <c r="A290" s="54">
        <v>18719</v>
      </c>
      <c r="B290" s="59">
        <v>13.992000000000001</v>
      </c>
    </row>
    <row r="291" spans="1:2" x14ac:dyDescent="0.2">
      <c r="A291" s="54">
        <v>18629</v>
      </c>
      <c r="B291" s="59">
        <v>13.9</v>
      </c>
    </row>
    <row r="292" spans="1:2" x14ac:dyDescent="0.2">
      <c r="A292" s="54">
        <v>18537</v>
      </c>
      <c r="B292" s="59">
        <v>13.414999999999999</v>
      </c>
    </row>
    <row r="293" spans="1:2" x14ac:dyDescent="0.2">
      <c r="A293" s="54">
        <v>18445</v>
      </c>
      <c r="B293" s="59">
        <v>13.167999999999999</v>
      </c>
    </row>
    <row r="294" spans="1:2" x14ac:dyDescent="0.2">
      <c r="A294" s="54">
        <v>18354</v>
      </c>
      <c r="B294" s="59">
        <v>12.888</v>
      </c>
    </row>
    <row r="295" spans="1:2" x14ac:dyDescent="0.2">
      <c r="A295" s="54">
        <v>18264</v>
      </c>
      <c r="B295" s="59">
        <v>12.845000000000001</v>
      </c>
    </row>
    <row r="296" spans="1:2" x14ac:dyDescent="0.2">
      <c r="A296" s="54">
        <v>18172</v>
      </c>
      <c r="B296" s="59">
        <v>12.864000000000001</v>
      </c>
    </row>
    <row r="297" spans="1:2" x14ac:dyDescent="0.2">
      <c r="A297" s="54">
        <v>18080</v>
      </c>
      <c r="B297" s="59">
        <v>12.863</v>
      </c>
    </row>
    <row r="298" spans="1:2" x14ac:dyDescent="0.2">
      <c r="A298" s="54">
        <v>17989</v>
      </c>
      <c r="B298" s="59">
        <v>12.923</v>
      </c>
    </row>
    <row r="299" spans="1:2" x14ac:dyDescent="0.2">
      <c r="A299" s="54">
        <v>17899</v>
      </c>
      <c r="B299" s="59">
        <v>13.053000000000001</v>
      </c>
    </row>
    <row r="300" spans="1:2" x14ac:dyDescent="0.2">
      <c r="A300" s="54">
        <v>17807</v>
      </c>
      <c r="B300" s="59">
        <v>13.122999999999999</v>
      </c>
    </row>
    <row r="301" spans="1:2" x14ac:dyDescent="0.2">
      <c r="A301" s="54">
        <v>17715</v>
      </c>
      <c r="B301" s="59">
        <v>13.083</v>
      </c>
    </row>
    <row r="302" spans="1:2" x14ac:dyDescent="0.2">
      <c r="A302" s="54">
        <v>17624</v>
      </c>
      <c r="B302" s="59">
        <v>12.845000000000001</v>
      </c>
    </row>
    <row r="303" spans="1:2" x14ac:dyDescent="0.2">
      <c r="A303" s="54">
        <v>17533</v>
      </c>
      <c r="B303" s="59">
        <v>12.731</v>
      </c>
    </row>
    <row r="304" spans="1:2" x14ac:dyDescent="0.2">
      <c r="A304" s="54">
        <v>17441</v>
      </c>
      <c r="B304" s="59">
        <v>12.63</v>
      </c>
    </row>
    <row r="305" spans="1:2" x14ac:dyDescent="0.2">
      <c r="A305" s="54">
        <v>17349</v>
      </c>
      <c r="B305" s="59">
        <v>12.326000000000001</v>
      </c>
    </row>
    <row r="306" spans="1:2" x14ac:dyDescent="0.2">
      <c r="A306" s="54">
        <v>17258</v>
      </c>
      <c r="B306" s="59">
        <v>12.122</v>
      </c>
    </row>
    <row r="307" spans="1:2" x14ac:dyDescent="0.2">
      <c r="A307" s="54">
        <v>17168</v>
      </c>
      <c r="B307" s="59">
        <v>11.952</v>
      </c>
    </row>
  </sheetData>
  <sortState xmlns:xlrd2="http://schemas.microsoft.com/office/spreadsheetml/2017/richdata2" ref="A2:B307">
    <sortCondition descending="1" ref="A1:A307"/>
  </sortState>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66596-A3CB-4B3D-8CFA-06C5BB1360E5}">
  <dimension ref="A1:B547"/>
  <sheetViews>
    <sheetView workbookViewId="0"/>
  </sheetViews>
  <sheetFormatPr defaultRowHeight="12.75" x14ac:dyDescent="0.2"/>
  <cols>
    <col min="1" max="256" width="20.7109375" style="52" customWidth="1"/>
    <col min="257" max="16384" width="9.140625" style="52"/>
  </cols>
  <sheetData>
    <row r="1" spans="1:2" x14ac:dyDescent="0.2">
      <c r="A1" s="52" t="s">
        <v>593</v>
      </c>
      <c r="B1" s="52" t="s">
        <v>592</v>
      </c>
    </row>
    <row r="2" spans="1:2" x14ac:dyDescent="0.2">
      <c r="A2" s="54">
        <v>45078</v>
      </c>
      <c r="B2" s="53">
        <v>98.692071789235698</v>
      </c>
    </row>
    <row r="3" spans="1:2" x14ac:dyDescent="0.2">
      <c r="A3" s="54">
        <v>45047</v>
      </c>
      <c r="B3" s="53">
        <v>98.788917931335405</v>
      </c>
    </row>
    <row r="4" spans="1:2" x14ac:dyDescent="0.2">
      <c r="A4" s="54">
        <v>45017</v>
      </c>
      <c r="B4" s="53">
        <v>98.899813911583394</v>
      </c>
    </row>
    <row r="5" spans="1:2" x14ac:dyDescent="0.2">
      <c r="A5" s="54">
        <v>44986</v>
      </c>
      <c r="B5" s="53">
        <v>99.028000824354706</v>
      </c>
    </row>
    <row r="6" spans="1:2" x14ac:dyDescent="0.2">
      <c r="A6" s="54">
        <v>44958</v>
      </c>
      <c r="B6" s="53">
        <v>99.170829584884501</v>
      </c>
    </row>
    <row r="7" spans="1:2" x14ac:dyDescent="0.2">
      <c r="A7" s="54">
        <v>44927</v>
      </c>
      <c r="B7" s="53">
        <v>99.324673670597306</v>
      </c>
    </row>
    <row r="8" spans="1:2" x14ac:dyDescent="0.2">
      <c r="A8" s="54">
        <v>44896</v>
      </c>
      <c r="B8" s="53">
        <v>99.484870501651898</v>
      </c>
    </row>
    <row r="9" spans="1:2" x14ac:dyDescent="0.2">
      <c r="A9" s="54">
        <v>44866</v>
      </c>
      <c r="B9" s="53">
        <v>99.645587913321407</v>
      </c>
    </row>
    <row r="10" spans="1:2" x14ac:dyDescent="0.2">
      <c r="A10" s="54">
        <v>44835</v>
      </c>
      <c r="B10" s="53">
        <v>99.799296828769101</v>
      </c>
    </row>
    <row r="11" spans="1:2" x14ac:dyDescent="0.2">
      <c r="A11" s="54">
        <v>44805</v>
      </c>
      <c r="B11" s="53">
        <v>99.9382103908641</v>
      </c>
    </row>
    <row r="12" spans="1:2" x14ac:dyDescent="0.2">
      <c r="A12" s="54">
        <v>44774</v>
      </c>
      <c r="B12" s="53">
        <v>100.058793191262</v>
      </c>
    </row>
    <row r="13" spans="1:2" x14ac:dyDescent="0.2">
      <c r="A13" s="54">
        <v>44743</v>
      </c>
      <c r="B13" s="53">
        <v>100.162452691027</v>
      </c>
    </row>
    <row r="14" spans="1:2" x14ac:dyDescent="0.2">
      <c r="A14" s="54">
        <v>44713</v>
      </c>
      <c r="B14" s="53">
        <v>100.25162114702501</v>
      </c>
    </row>
    <row r="15" spans="1:2" x14ac:dyDescent="0.2">
      <c r="A15" s="54">
        <v>44682</v>
      </c>
      <c r="B15" s="53">
        <v>100.33092907787299</v>
      </c>
    </row>
    <row r="16" spans="1:2" x14ac:dyDescent="0.2">
      <c r="A16" s="54">
        <v>44652</v>
      </c>
      <c r="B16" s="53">
        <v>100.407820078046</v>
      </c>
    </row>
    <row r="17" spans="1:2" x14ac:dyDescent="0.2">
      <c r="A17" s="54">
        <v>44621</v>
      </c>
      <c r="B17" s="53">
        <v>100.488592768633</v>
      </c>
    </row>
    <row r="18" spans="1:2" x14ac:dyDescent="0.2">
      <c r="A18" s="54">
        <v>44593</v>
      </c>
      <c r="B18" s="53">
        <v>100.57675413566901</v>
      </c>
    </row>
    <row r="19" spans="1:2" x14ac:dyDescent="0.2">
      <c r="A19" s="54">
        <v>44562</v>
      </c>
      <c r="B19" s="53">
        <v>100.674970867404</v>
      </c>
    </row>
    <row r="20" spans="1:2" x14ac:dyDescent="0.2">
      <c r="A20" s="54">
        <v>44531</v>
      </c>
      <c r="B20" s="53">
        <v>100.78416294319101</v>
      </c>
    </row>
    <row r="21" spans="1:2" x14ac:dyDescent="0.2">
      <c r="A21" s="54">
        <v>44501</v>
      </c>
      <c r="B21" s="53">
        <v>100.90349092886299</v>
      </c>
    </row>
    <row r="22" spans="1:2" x14ac:dyDescent="0.2">
      <c r="A22" s="54">
        <v>44470</v>
      </c>
      <c r="B22" s="53">
        <v>101.03147718644099</v>
      </c>
    </row>
    <row r="23" spans="1:2" x14ac:dyDescent="0.2">
      <c r="A23" s="54">
        <v>44440</v>
      </c>
      <c r="B23" s="53">
        <v>101.16556943349499</v>
      </c>
    </row>
    <row r="24" spans="1:2" x14ac:dyDescent="0.2">
      <c r="A24" s="54">
        <v>44409</v>
      </c>
      <c r="B24" s="53">
        <v>101.30175351749</v>
      </c>
    </row>
    <row r="25" spans="1:2" x14ac:dyDescent="0.2">
      <c r="A25" s="54">
        <v>44378</v>
      </c>
      <c r="B25" s="53">
        <v>101.433853922205</v>
      </c>
    </row>
    <row r="26" spans="1:2" x14ac:dyDescent="0.2">
      <c r="A26" s="54">
        <v>44348</v>
      </c>
      <c r="B26" s="53">
        <v>101.555731758823</v>
      </c>
    </row>
    <row r="27" spans="1:2" x14ac:dyDescent="0.2">
      <c r="A27" s="54">
        <v>44317</v>
      </c>
      <c r="B27" s="53">
        <v>101.661579834299</v>
      </c>
    </row>
    <row r="28" spans="1:2" x14ac:dyDescent="0.2">
      <c r="A28" s="54">
        <v>44287</v>
      </c>
      <c r="B28" s="53">
        <v>101.747130876135</v>
      </c>
    </row>
    <row r="29" spans="1:2" x14ac:dyDescent="0.2">
      <c r="A29" s="54">
        <v>44256</v>
      </c>
      <c r="B29" s="53">
        <v>101.80894728451</v>
      </c>
    </row>
    <row r="30" spans="1:2" x14ac:dyDescent="0.2">
      <c r="A30" s="54">
        <v>44228</v>
      </c>
      <c r="B30" s="53">
        <v>101.84426460928201</v>
      </c>
    </row>
    <row r="31" spans="1:2" x14ac:dyDescent="0.2">
      <c r="A31" s="54">
        <v>44197</v>
      </c>
      <c r="B31" s="53">
        <v>101.85063224955</v>
      </c>
    </row>
    <row r="32" spans="1:2" x14ac:dyDescent="0.2">
      <c r="A32" s="54">
        <v>44166</v>
      </c>
      <c r="B32" s="53">
        <v>101.82531070561301</v>
      </c>
    </row>
    <row r="33" spans="1:2" x14ac:dyDescent="0.2">
      <c r="A33" s="54">
        <v>44136</v>
      </c>
      <c r="B33" s="53">
        <v>101.764950202837</v>
      </c>
    </row>
    <row r="34" spans="1:2" x14ac:dyDescent="0.2">
      <c r="A34" s="54">
        <v>44105</v>
      </c>
      <c r="B34" s="53">
        <v>101.66567482568399</v>
      </c>
    </row>
    <row r="35" spans="1:2" x14ac:dyDescent="0.2">
      <c r="A35" s="54">
        <v>44075</v>
      </c>
      <c r="B35" s="53">
        <v>101.52377995995199</v>
      </c>
    </row>
    <row r="36" spans="1:2" x14ac:dyDescent="0.2">
      <c r="A36" s="54">
        <v>44044</v>
      </c>
      <c r="B36" s="53">
        <v>101.337486446806</v>
      </c>
    </row>
    <row r="37" spans="1:2" x14ac:dyDescent="0.2">
      <c r="A37" s="54">
        <v>44013</v>
      </c>
      <c r="B37" s="53">
        <v>101.10880597545599</v>
      </c>
    </row>
    <row r="38" spans="1:2" x14ac:dyDescent="0.2">
      <c r="A38" s="54">
        <v>43983</v>
      </c>
      <c r="B38" s="53">
        <v>100.842738020562</v>
      </c>
    </row>
    <row r="39" spans="1:2" x14ac:dyDescent="0.2">
      <c r="A39" s="54">
        <v>43952</v>
      </c>
      <c r="B39" s="53">
        <v>100.54724036058801</v>
      </c>
    </row>
    <row r="40" spans="1:2" x14ac:dyDescent="0.2">
      <c r="A40" s="54">
        <v>43922</v>
      </c>
      <c r="B40" s="53">
        <v>100.234128358128</v>
      </c>
    </row>
    <row r="41" spans="1:2" x14ac:dyDescent="0.2">
      <c r="A41" s="54">
        <v>43891</v>
      </c>
      <c r="B41" s="53">
        <v>99.917815818121397</v>
      </c>
    </row>
    <row r="42" spans="1:2" x14ac:dyDescent="0.2">
      <c r="A42" s="54">
        <v>43862</v>
      </c>
      <c r="B42" s="53">
        <v>85.5936227840416</v>
      </c>
    </row>
    <row r="43" spans="1:2" x14ac:dyDescent="0.2">
      <c r="A43" s="54">
        <v>43831</v>
      </c>
      <c r="B43" s="53">
        <v>99.337779760847695</v>
      </c>
    </row>
    <row r="44" spans="1:2" x14ac:dyDescent="0.2">
      <c r="A44" s="54">
        <v>43800</v>
      </c>
      <c r="B44" s="53">
        <v>99.098717453807396</v>
      </c>
    </row>
    <row r="45" spans="1:2" x14ac:dyDescent="0.2">
      <c r="A45" s="54">
        <v>43770</v>
      </c>
      <c r="B45" s="53">
        <v>98.906423162244195</v>
      </c>
    </row>
    <row r="46" spans="1:2" x14ac:dyDescent="0.2">
      <c r="A46" s="54">
        <v>43739</v>
      </c>
      <c r="B46" s="53">
        <v>98.762917499711605</v>
      </c>
    </row>
    <row r="47" spans="1:2" x14ac:dyDescent="0.2">
      <c r="A47" s="54">
        <v>43709</v>
      </c>
      <c r="B47" s="53">
        <v>98.666282000021795</v>
      </c>
    </row>
    <row r="48" spans="1:2" x14ac:dyDescent="0.2">
      <c r="A48" s="54">
        <v>43678</v>
      </c>
      <c r="B48" s="53">
        <v>98.610969885421696</v>
      </c>
    </row>
    <row r="49" spans="1:2" x14ac:dyDescent="0.2">
      <c r="A49" s="54">
        <v>43647</v>
      </c>
      <c r="B49" s="53">
        <v>98.590888376342093</v>
      </c>
    </row>
    <row r="50" spans="1:2" x14ac:dyDescent="0.2">
      <c r="A50" s="54">
        <v>43617</v>
      </c>
      <c r="B50" s="53">
        <v>98.598639240263694</v>
      </c>
    </row>
    <row r="51" spans="1:2" x14ac:dyDescent="0.2">
      <c r="A51" s="54">
        <v>43586</v>
      </c>
      <c r="B51" s="53">
        <v>98.626902385115102</v>
      </c>
    </row>
    <row r="52" spans="1:2" x14ac:dyDescent="0.2">
      <c r="A52" s="54">
        <v>43556</v>
      </c>
      <c r="B52" s="53">
        <v>98.670096789543706</v>
      </c>
    </row>
    <row r="53" spans="1:2" x14ac:dyDescent="0.2">
      <c r="A53" s="54">
        <v>43525</v>
      </c>
      <c r="B53" s="53">
        <v>98.723377407850094</v>
      </c>
    </row>
    <row r="54" spans="1:2" x14ac:dyDescent="0.2">
      <c r="A54" s="54">
        <v>43497</v>
      </c>
      <c r="B54" s="53">
        <v>98.782704533063196</v>
      </c>
    </row>
    <row r="55" spans="1:2" x14ac:dyDescent="0.2">
      <c r="A55" s="54">
        <v>43466</v>
      </c>
      <c r="B55" s="53">
        <v>98.846675361994798</v>
      </c>
    </row>
    <row r="56" spans="1:2" x14ac:dyDescent="0.2">
      <c r="A56" s="54">
        <v>43435</v>
      </c>
      <c r="B56" s="53">
        <v>98.913818498195894</v>
      </c>
    </row>
    <row r="57" spans="1:2" x14ac:dyDescent="0.2">
      <c r="A57" s="54">
        <v>43405</v>
      </c>
      <c r="B57" s="53">
        <v>98.982548422775693</v>
      </c>
    </row>
    <row r="58" spans="1:2" x14ac:dyDescent="0.2">
      <c r="A58" s="54">
        <v>43374</v>
      </c>
      <c r="B58" s="53">
        <v>99.051210395977705</v>
      </c>
    </row>
    <row r="59" spans="1:2" x14ac:dyDescent="0.2">
      <c r="A59" s="54">
        <v>43344</v>
      </c>
      <c r="B59" s="53">
        <v>99.117777188288599</v>
      </c>
    </row>
    <row r="60" spans="1:2" x14ac:dyDescent="0.2">
      <c r="A60" s="54">
        <v>43313</v>
      </c>
      <c r="B60" s="53">
        <v>99.180762857735502</v>
      </c>
    </row>
    <row r="61" spans="1:2" x14ac:dyDescent="0.2">
      <c r="A61" s="54">
        <v>43282</v>
      </c>
      <c r="B61" s="53">
        <v>99.239074016213806</v>
      </c>
    </row>
    <row r="62" spans="1:2" x14ac:dyDescent="0.2">
      <c r="A62" s="54">
        <v>43252</v>
      </c>
      <c r="B62" s="53">
        <v>99.292048877672698</v>
      </c>
    </row>
    <row r="63" spans="1:2" x14ac:dyDescent="0.2">
      <c r="A63" s="54">
        <v>43221</v>
      </c>
      <c r="B63" s="53">
        <v>99.339159331557894</v>
      </c>
    </row>
    <row r="64" spans="1:2" x14ac:dyDescent="0.2">
      <c r="A64" s="54">
        <v>43191</v>
      </c>
      <c r="B64" s="53">
        <v>99.380080595112204</v>
      </c>
    </row>
    <row r="65" spans="1:2" x14ac:dyDescent="0.2">
      <c r="A65" s="54">
        <v>43160</v>
      </c>
      <c r="B65" s="53">
        <v>99.415293709205201</v>
      </c>
    </row>
    <row r="66" spans="1:2" x14ac:dyDescent="0.2">
      <c r="A66" s="54">
        <v>43132</v>
      </c>
      <c r="B66" s="53">
        <v>99.445831453854794</v>
      </c>
    </row>
    <row r="67" spans="1:2" x14ac:dyDescent="0.2">
      <c r="A67" s="54">
        <v>43101</v>
      </c>
      <c r="B67" s="53">
        <v>99.472080592378802</v>
      </c>
    </row>
    <row r="68" spans="1:2" x14ac:dyDescent="0.2">
      <c r="A68" s="54">
        <v>43070</v>
      </c>
      <c r="B68" s="53">
        <v>99.494804022118601</v>
      </c>
    </row>
    <row r="69" spans="1:2" x14ac:dyDescent="0.2">
      <c r="A69" s="54">
        <v>43040</v>
      </c>
      <c r="B69" s="53">
        <v>99.514658707440404</v>
      </c>
    </row>
    <row r="70" spans="1:2" x14ac:dyDescent="0.2">
      <c r="A70" s="54">
        <v>43009</v>
      </c>
      <c r="B70" s="53">
        <v>99.531747651014399</v>
      </c>
    </row>
    <row r="71" spans="1:2" x14ac:dyDescent="0.2">
      <c r="A71" s="54">
        <v>42979</v>
      </c>
      <c r="B71" s="53">
        <v>99.545585720036101</v>
      </c>
    </row>
    <row r="72" spans="1:2" x14ac:dyDescent="0.2">
      <c r="A72" s="54">
        <v>42948</v>
      </c>
      <c r="B72" s="53">
        <v>99.555635222025003</v>
      </c>
    </row>
    <row r="73" spans="1:2" x14ac:dyDescent="0.2">
      <c r="A73" s="54">
        <v>42917</v>
      </c>
      <c r="B73" s="53">
        <v>99.561409458433602</v>
      </c>
    </row>
    <row r="74" spans="1:2" x14ac:dyDescent="0.2">
      <c r="A74" s="54">
        <v>42887</v>
      </c>
      <c r="B74" s="53">
        <v>99.562307583563495</v>
      </c>
    </row>
    <row r="75" spans="1:2" x14ac:dyDescent="0.2">
      <c r="A75" s="54">
        <v>42856</v>
      </c>
      <c r="B75" s="53">
        <v>99.558120765560901</v>
      </c>
    </row>
    <row r="76" spans="1:2" x14ac:dyDescent="0.2">
      <c r="A76" s="54">
        <v>42826</v>
      </c>
      <c r="B76" s="53">
        <v>99.550141563989897</v>
      </c>
    </row>
    <row r="77" spans="1:2" x14ac:dyDescent="0.2">
      <c r="A77" s="54">
        <v>42795</v>
      </c>
      <c r="B77" s="53">
        <v>99.539541240789106</v>
      </c>
    </row>
    <row r="78" spans="1:2" x14ac:dyDescent="0.2">
      <c r="A78" s="54">
        <v>42767</v>
      </c>
      <c r="B78" s="53">
        <v>99.527732491341396</v>
      </c>
    </row>
    <row r="79" spans="1:2" x14ac:dyDescent="0.2">
      <c r="A79" s="54">
        <v>42736</v>
      </c>
      <c r="B79" s="53">
        <v>99.517149947526903</v>
      </c>
    </row>
    <row r="80" spans="1:2" x14ac:dyDescent="0.2">
      <c r="A80" s="54">
        <v>42705</v>
      </c>
      <c r="B80" s="53">
        <v>99.5097146962094</v>
      </c>
    </row>
    <row r="81" spans="1:2" x14ac:dyDescent="0.2">
      <c r="A81" s="54">
        <v>42675</v>
      </c>
      <c r="B81" s="53">
        <v>99.506749329521696</v>
      </c>
    </row>
    <row r="82" spans="1:2" x14ac:dyDescent="0.2">
      <c r="A82" s="54">
        <v>42644</v>
      </c>
      <c r="B82" s="53">
        <v>99.508764862019206</v>
      </c>
    </row>
    <row r="83" spans="1:2" x14ac:dyDescent="0.2">
      <c r="A83" s="54">
        <v>42614</v>
      </c>
      <c r="B83" s="53">
        <v>99.515876731144004</v>
      </c>
    </row>
    <row r="84" spans="1:2" x14ac:dyDescent="0.2">
      <c r="A84" s="54">
        <v>42583</v>
      </c>
      <c r="B84" s="53">
        <v>99.527757348100806</v>
      </c>
    </row>
    <row r="85" spans="1:2" x14ac:dyDescent="0.2">
      <c r="A85" s="54">
        <v>42552</v>
      </c>
      <c r="B85" s="53">
        <v>99.543901233494793</v>
      </c>
    </row>
    <row r="86" spans="1:2" x14ac:dyDescent="0.2">
      <c r="A86" s="54">
        <v>42522</v>
      </c>
      <c r="B86" s="53">
        <v>99.564132256614499</v>
      </c>
    </row>
    <row r="87" spans="1:2" x14ac:dyDescent="0.2">
      <c r="A87" s="54">
        <v>42491</v>
      </c>
      <c r="B87" s="53">
        <v>99.588197104057102</v>
      </c>
    </row>
    <row r="88" spans="1:2" x14ac:dyDescent="0.2">
      <c r="A88" s="54">
        <v>42461</v>
      </c>
      <c r="B88" s="53">
        <v>99.615690777740994</v>
      </c>
    </row>
    <row r="89" spans="1:2" x14ac:dyDescent="0.2">
      <c r="A89" s="54">
        <v>42430</v>
      </c>
      <c r="B89" s="53">
        <v>99.646009120602997</v>
      </c>
    </row>
    <row r="90" spans="1:2" x14ac:dyDescent="0.2">
      <c r="A90" s="54">
        <v>42401</v>
      </c>
      <c r="B90" s="53">
        <v>99.678647629107999</v>
      </c>
    </row>
    <row r="91" spans="1:2" x14ac:dyDescent="0.2">
      <c r="A91" s="54">
        <v>42370</v>
      </c>
      <c r="B91" s="53">
        <v>99.7137029470084</v>
      </c>
    </row>
    <row r="92" spans="1:2" x14ac:dyDescent="0.2">
      <c r="A92" s="54">
        <v>42339</v>
      </c>
      <c r="B92" s="53">
        <v>99.750794357867505</v>
      </c>
    </row>
    <row r="93" spans="1:2" x14ac:dyDescent="0.2">
      <c r="A93" s="54">
        <v>42309</v>
      </c>
      <c r="B93" s="53">
        <v>99.789752685796103</v>
      </c>
    </row>
    <row r="94" spans="1:2" x14ac:dyDescent="0.2">
      <c r="A94" s="54">
        <v>42278</v>
      </c>
      <c r="B94" s="53">
        <v>99.830827944886806</v>
      </c>
    </row>
    <row r="95" spans="1:2" x14ac:dyDescent="0.2">
      <c r="A95" s="54">
        <v>42248</v>
      </c>
      <c r="B95" s="53">
        <v>99.874574539246396</v>
      </c>
    </row>
    <row r="96" spans="1:2" x14ac:dyDescent="0.2">
      <c r="A96" s="54">
        <v>42217</v>
      </c>
      <c r="B96" s="53">
        <v>99.921019889520494</v>
      </c>
    </row>
    <row r="97" spans="1:2" x14ac:dyDescent="0.2">
      <c r="A97" s="54">
        <v>42186</v>
      </c>
      <c r="B97" s="53">
        <v>99.970219339723897</v>
      </c>
    </row>
    <row r="98" spans="1:2" x14ac:dyDescent="0.2">
      <c r="A98" s="54">
        <v>42156</v>
      </c>
      <c r="B98" s="53">
        <v>100.021856113819</v>
      </c>
    </row>
    <row r="99" spans="1:2" x14ac:dyDescent="0.2">
      <c r="A99" s="54">
        <v>42125</v>
      </c>
      <c r="B99" s="53">
        <v>100.074979929696</v>
      </c>
    </row>
    <row r="100" spans="1:2" x14ac:dyDescent="0.2">
      <c r="A100" s="54">
        <v>42095</v>
      </c>
      <c r="B100" s="53">
        <v>100.13009371497</v>
      </c>
    </row>
    <row r="101" spans="1:2" x14ac:dyDescent="0.2">
      <c r="A101" s="54">
        <v>42064</v>
      </c>
      <c r="B101" s="53">
        <v>100.187249628128</v>
      </c>
    </row>
    <row r="102" spans="1:2" x14ac:dyDescent="0.2">
      <c r="A102" s="54">
        <v>42036</v>
      </c>
      <c r="B102" s="53">
        <v>100.245706870929</v>
      </c>
    </row>
    <row r="103" spans="1:2" x14ac:dyDescent="0.2">
      <c r="A103" s="54">
        <v>42005</v>
      </c>
      <c r="B103" s="53">
        <v>100.303511131013</v>
      </c>
    </row>
    <row r="104" spans="1:2" x14ac:dyDescent="0.2">
      <c r="A104" s="54">
        <v>41974</v>
      </c>
      <c r="B104" s="53">
        <v>100.358981435628</v>
      </c>
    </row>
    <row r="105" spans="1:2" x14ac:dyDescent="0.2">
      <c r="A105" s="54">
        <v>41944</v>
      </c>
      <c r="B105" s="53">
        <v>100.411146391419</v>
      </c>
    </row>
    <row r="106" spans="1:2" x14ac:dyDescent="0.2">
      <c r="A106" s="54">
        <v>41913</v>
      </c>
      <c r="B106" s="53">
        <v>100.46001849552199</v>
      </c>
    </row>
    <row r="107" spans="1:2" x14ac:dyDescent="0.2">
      <c r="A107" s="54">
        <v>41883</v>
      </c>
      <c r="B107" s="53">
        <v>100.504667384336</v>
      </c>
    </row>
    <row r="108" spans="1:2" x14ac:dyDescent="0.2">
      <c r="A108" s="54">
        <v>41852</v>
      </c>
      <c r="B108" s="53">
        <v>100.544457897439</v>
      </c>
    </row>
    <row r="109" spans="1:2" x14ac:dyDescent="0.2">
      <c r="A109" s="54">
        <v>41821</v>
      </c>
      <c r="B109" s="53">
        <v>100.579765706168</v>
      </c>
    </row>
    <row r="110" spans="1:2" x14ac:dyDescent="0.2">
      <c r="A110" s="54">
        <v>41791</v>
      </c>
      <c r="B110" s="53">
        <v>100.60909464424201</v>
      </c>
    </row>
    <row r="111" spans="1:2" x14ac:dyDescent="0.2">
      <c r="A111" s="54">
        <v>41760</v>
      </c>
      <c r="B111" s="53">
        <v>100.63239852522899</v>
      </c>
    </row>
    <row r="112" spans="1:2" x14ac:dyDescent="0.2">
      <c r="A112" s="54">
        <v>41730</v>
      </c>
      <c r="B112" s="53">
        <v>100.649551692156</v>
      </c>
    </row>
    <row r="113" spans="1:2" x14ac:dyDescent="0.2">
      <c r="A113" s="54">
        <v>41699</v>
      </c>
      <c r="B113" s="53">
        <v>100.660615851683</v>
      </c>
    </row>
    <row r="114" spans="1:2" x14ac:dyDescent="0.2">
      <c r="A114" s="54">
        <v>41671</v>
      </c>
      <c r="B114" s="53">
        <v>100.66601085552099</v>
      </c>
    </row>
    <row r="115" spans="1:2" x14ac:dyDescent="0.2">
      <c r="A115" s="54">
        <v>41640</v>
      </c>
      <c r="B115" s="53">
        <v>100.666906284752</v>
      </c>
    </row>
    <row r="116" spans="1:2" x14ac:dyDescent="0.2">
      <c r="A116" s="54">
        <v>41609</v>
      </c>
      <c r="B116" s="53">
        <v>100.66298115480301</v>
      </c>
    </row>
    <row r="117" spans="1:2" x14ac:dyDescent="0.2">
      <c r="A117" s="54">
        <v>41579</v>
      </c>
      <c r="B117" s="53">
        <v>100.652994839784</v>
      </c>
    </row>
    <row r="118" spans="1:2" x14ac:dyDescent="0.2">
      <c r="A118" s="54">
        <v>41548</v>
      </c>
      <c r="B118" s="53">
        <v>100.63572407528601</v>
      </c>
    </row>
    <row r="119" spans="1:2" x14ac:dyDescent="0.2">
      <c r="A119" s="54">
        <v>41518</v>
      </c>
      <c r="B119" s="53">
        <v>100.611362477122</v>
      </c>
    </row>
    <row r="120" spans="1:2" x14ac:dyDescent="0.2">
      <c r="A120" s="54">
        <v>41487</v>
      </c>
      <c r="B120" s="53">
        <v>100.58134095286201</v>
      </c>
    </row>
    <row r="121" spans="1:2" x14ac:dyDescent="0.2">
      <c r="A121" s="54">
        <v>41456</v>
      </c>
      <c r="B121" s="53">
        <v>100.547363145655</v>
      </c>
    </row>
    <row r="122" spans="1:2" x14ac:dyDescent="0.2">
      <c r="A122" s="54">
        <v>41426</v>
      </c>
      <c r="B122" s="53">
        <v>100.513033594048</v>
      </c>
    </row>
    <row r="123" spans="1:2" x14ac:dyDescent="0.2">
      <c r="A123" s="54">
        <v>41395</v>
      </c>
      <c r="B123" s="53">
        <v>100.48126741506501</v>
      </c>
    </row>
    <row r="124" spans="1:2" x14ac:dyDescent="0.2">
      <c r="A124" s="54">
        <v>41365</v>
      </c>
      <c r="B124" s="53">
        <v>100.45327224872101</v>
      </c>
    </row>
    <row r="125" spans="1:2" x14ac:dyDescent="0.2">
      <c r="A125" s="54">
        <v>41334</v>
      </c>
      <c r="B125" s="53">
        <v>100.42976509603299</v>
      </c>
    </row>
    <row r="126" spans="1:2" x14ac:dyDescent="0.2">
      <c r="A126" s="54">
        <v>41306</v>
      </c>
      <c r="B126" s="53">
        <v>100.411249388871</v>
      </c>
    </row>
    <row r="127" spans="1:2" x14ac:dyDescent="0.2">
      <c r="A127" s="54">
        <v>41275</v>
      </c>
      <c r="B127" s="53">
        <v>100.397818823511</v>
      </c>
    </row>
    <row r="128" spans="1:2" x14ac:dyDescent="0.2">
      <c r="A128" s="54">
        <v>41244</v>
      </c>
      <c r="B128" s="53">
        <v>100.389583693267</v>
      </c>
    </row>
    <row r="129" spans="1:2" x14ac:dyDescent="0.2">
      <c r="A129" s="54">
        <v>41214</v>
      </c>
      <c r="B129" s="53">
        <v>100.386616556097</v>
      </c>
    </row>
    <row r="130" spans="1:2" x14ac:dyDescent="0.2">
      <c r="A130" s="54">
        <v>41183</v>
      </c>
      <c r="B130" s="53">
        <v>100.390227549995</v>
      </c>
    </row>
    <row r="131" spans="1:2" x14ac:dyDescent="0.2">
      <c r="A131" s="54">
        <v>41153</v>
      </c>
      <c r="B131" s="53">
        <v>100.401948987476</v>
      </c>
    </row>
    <row r="132" spans="1:2" x14ac:dyDescent="0.2">
      <c r="A132" s="54">
        <v>41122</v>
      </c>
      <c r="B132" s="53">
        <v>100.42280687443299</v>
      </c>
    </row>
    <row r="133" spans="1:2" x14ac:dyDescent="0.2">
      <c r="A133" s="54">
        <v>41091</v>
      </c>
      <c r="B133" s="53">
        <v>100.453328180589</v>
      </c>
    </row>
    <row r="134" spans="1:2" x14ac:dyDescent="0.2">
      <c r="A134" s="54">
        <v>41061</v>
      </c>
      <c r="B134" s="53">
        <v>100.49245810601499</v>
      </c>
    </row>
    <row r="135" spans="1:2" x14ac:dyDescent="0.2">
      <c r="A135" s="54">
        <v>41030</v>
      </c>
      <c r="B135" s="53">
        <v>100.538608050611</v>
      </c>
    </row>
    <row r="136" spans="1:2" x14ac:dyDescent="0.2">
      <c r="A136" s="54">
        <v>41000</v>
      </c>
      <c r="B136" s="53">
        <v>100.590808627146</v>
      </c>
    </row>
    <row r="137" spans="1:2" x14ac:dyDescent="0.2">
      <c r="A137" s="54">
        <v>40969</v>
      </c>
      <c r="B137" s="53">
        <v>100.647938486958</v>
      </c>
    </row>
    <row r="138" spans="1:2" x14ac:dyDescent="0.2">
      <c r="A138" s="54">
        <v>40940</v>
      </c>
      <c r="B138" s="53">
        <v>100.707456680852</v>
      </c>
    </row>
    <row r="139" spans="1:2" x14ac:dyDescent="0.2">
      <c r="A139" s="54">
        <v>40909</v>
      </c>
      <c r="B139" s="53">
        <v>100.768569170113</v>
      </c>
    </row>
    <row r="140" spans="1:2" x14ac:dyDescent="0.2">
      <c r="A140" s="54">
        <v>40878</v>
      </c>
      <c r="B140" s="53">
        <v>100.82815718972201</v>
      </c>
    </row>
    <row r="141" spans="1:2" x14ac:dyDescent="0.2">
      <c r="A141" s="54">
        <v>40848</v>
      </c>
      <c r="B141" s="53">
        <v>100.88180116845901</v>
      </c>
    </row>
    <row r="142" spans="1:2" x14ac:dyDescent="0.2">
      <c r="A142" s="54">
        <v>40817</v>
      </c>
      <c r="B142" s="53">
        <v>100.925783409709</v>
      </c>
    </row>
    <row r="143" spans="1:2" x14ac:dyDescent="0.2">
      <c r="A143" s="54">
        <v>40787</v>
      </c>
      <c r="B143" s="53">
        <v>100.955761681284</v>
      </c>
    </row>
    <row r="144" spans="1:2" x14ac:dyDescent="0.2">
      <c r="A144" s="54">
        <v>40756</v>
      </c>
      <c r="B144" s="53">
        <v>100.96771881377499</v>
      </c>
    </row>
    <row r="145" spans="1:2" x14ac:dyDescent="0.2">
      <c r="A145" s="54">
        <v>40725</v>
      </c>
      <c r="B145" s="53">
        <v>100.958952391884</v>
      </c>
    </row>
    <row r="146" spans="1:2" x14ac:dyDescent="0.2">
      <c r="A146" s="54">
        <v>40695</v>
      </c>
      <c r="B146" s="53">
        <v>100.927487293466</v>
      </c>
    </row>
    <row r="147" spans="1:2" x14ac:dyDescent="0.2">
      <c r="A147" s="54">
        <v>40664</v>
      </c>
      <c r="B147" s="53">
        <v>100.872647400506</v>
      </c>
    </row>
    <row r="148" spans="1:2" x14ac:dyDescent="0.2">
      <c r="A148" s="54">
        <v>40634</v>
      </c>
      <c r="B148" s="53">
        <v>100.796253165075</v>
      </c>
    </row>
    <row r="149" spans="1:2" x14ac:dyDescent="0.2">
      <c r="A149" s="54">
        <v>40603</v>
      </c>
      <c r="B149" s="53">
        <v>100.700417150232</v>
      </c>
    </row>
    <row r="150" spans="1:2" x14ac:dyDescent="0.2">
      <c r="A150" s="54">
        <v>40575</v>
      </c>
      <c r="B150" s="53">
        <v>100.589748828696</v>
      </c>
    </row>
    <row r="151" spans="1:2" x14ac:dyDescent="0.2">
      <c r="A151" s="54">
        <v>40544</v>
      </c>
      <c r="B151" s="53">
        <v>100.469712295709</v>
      </c>
    </row>
    <row r="152" spans="1:2" x14ac:dyDescent="0.2">
      <c r="A152" s="54">
        <v>40513</v>
      </c>
      <c r="B152" s="53">
        <v>100.347867229427</v>
      </c>
    </row>
    <row r="153" spans="1:2" x14ac:dyDescent="0.2">
      <c r="A153" s="54">
        <v>40483</v>
      </c>
      <c r="B153" s="53">
        <v>100.23576865419901</v>
      </c>
    </row>
    <row r="154" spans="1:2" x14ac:dyDescent="0.2">
      <c r="A154" s="54">
        <v>40452</v>
      </c>
      <c r="B154" s="53">
        <v>100.140367771218</v>
      </c>
    </row>
    <row r="155" spans="1:2" x14ac:dyDescent="0.2">
      <c r="A155" s="54">
        <v>40422</v>
      </c>
      <c r="B155" s="53">
        <v>100.067275449909</v>
      </c>
    </row>
    <row r="156" spans="1:2" x14ac:dyDescent="0.2">
      <c r="A156" s="54">
        <v>40391</v>
      </c>
      <c r="B156" s="53">
        <v>100.01813978665599</v>
      </c>
    </row>
    <row r="157" spans="1:2" x14ac:dyDescent="0.2">
      <c r="A157" s="54">
        <v>40360</v>
      </c>
      <c r="B157" s="53">
        <v>99.991262554354805</v>
      </c>
    </row>
    <row r="158" spans="1:2" x14ac:dyDescent="0.2">
      <c r="A158" s="54">
        <v>40330</v>
      </c>
      <c r="B158" s="53">
        <v>99.983480969803594</v>
      </c>
    </row>
    <row r="159" spans="1:2" x14ac:dyDescent="0.2">
      <c r="A159" s="54">
        <v>40299</v>
      </c>
      <c r="B159" s="53">
        <v>99.986837138103894</v>
      </c>
    </row>
    <row r="160" spans="1:2" x14ac:dyDescent="0.2">
      <c r="A160" s="54">
        <v>40269</v>
      </c>
      <c r="B160" s="53">
        <v>99.988422399925597</v>
      </c>
    </row>
    <row r="161" spans="1:2" x14ac:dyDescent="0.2">
      <c r="A161" s="54">
        <v>40238</v>
      </c>
      <c r="B161" s="53">
        <v>99.978745829181307</v>
      </c>
    </row>
    <row r="162" spans="1:2" x14ac:dyDescent="0.2">
      <c r="A162" s="54">
        <v>40210</v>
      </c>
      <c r="B162" s="53">
        <v>99.952180988596695</v>
      </c>
    </row>
    <row r="163" spans="1:2" x14ac:dyDescent="0.2">
      <c r="A163" s="54">
        <v>40179</v>
      </c>
      <c r="B163" s="53">
        <v>99.904075200147602</v>
      </c>
    </row>
    <row r="164" spans="1:2" x14ac:dyDescent="0.2">
      <c r="A164" s="54">
        <v>40148</v>
      </c>
      <c r="B164" s="53">
        <v>99.825084501846604</v>
      </c>
    </row>
    <row r="165" spans="1:2" x14ac:dyDescent="0.2">
      <c r="A165" s="54">
        <v>40118</v>
      </c>
      <c r="B165" s="53">
        <v>99.714368734803102</v>
      </c>
    </row>
    <row r="166" spans="1:2" x14ac:dyDescent="0.2">
      <c r="A166" s="54">
        <v>40087</v>
      </c>
      <c r="B166" s="53">
        <v>99.5703054754579</v>
      </c>
    </row>
    <row r="167" spans="1:2" x14ac:dyDescent="0.2">
      <c r="A167" s="54">
        <v>40057</v>
      </c>
      <c r="B167" s="53">
        <v>99.394747781660797</v>
      </c>
    </row>
    <row r="168" spans="1:2" x14ac:dyDescent="0.2">
      <c r="A168" s="54">
        <v>40026</v>
      </c>
      <c r="B168" s="53">
        <v>99.191366076109603</v>
      </c>
    </row>
    <row r="169" spans="1:2" x14ac:dyDescent="0.2">
      <c r="A169" s="54">
        <v>39995</v>
      </c>
      <c r="B169" s="53">
        <v>98.967300855352605</v>
      </c>
    </row>
    <row r="170" spans="1:2" x14ac:dyDescent="0.2">
      <c r="A170" s="54">
        <v>39965</v>
      </c>
      <c r="B170" s="53">
        <v>98.731903498234303</v>
      </c>
    </row>
    <row r="171" spans="1:2" x14ac:dyDescent="0.2">
      <c r="A171" s="54">
        <v>39934</v>
      </c>
      <c r="B171" s="53">
        <v>98.499623702612993</v>
      </c>
    </row>
    <row r="172" spans="1:2" x14ac:dyDescent="0.2">
      <c r="A172" s="54">
        <v>39904</v>
      </c>
      <c r="B172" s="53">
        <v>98.294896443939606</v>
      </c>
    </row>
    <row r="173" spans="1:2" x14ac:dyDescent="0.2">
      <c r="A173" s="54">
        <v>39873</v>
      </c>
      <c r="B173" s="53">
        <v>98.144847019988902</v>
      </c>
    </row>
    <row r="174" spans="1:2" x14ac:dyDescent="0.2">
      <c r="A174" s="54">
        <v>39845</v>
      </c>
      <c r="B174" s="53">
        <v>98.074309013049799</v>
      </c>
    </row>
    <row r="175" spans="1:2" x14ac:dyDescent="0.2">
      <c r="A175" s="54">
        <v>39814</v>
      </c>
      <c r="B175" s="53">
        <v>98.110542222528395</v>
      </c>
    </row>
    <row r="176" spans="1:2" x14ac:dyDescent="0.2">
      <c r="A176" s="54">
        <v>39783</v>
      </c>
      <c r="B176" s="53">
        <v>98.263918659070598</v>
      </c>
    </row>
    <row r="177" spans="1:2" x14ac:dyDescent="0.2">
      <c r="A177" s="54">
        <v>39753</v>
      </c>
      <c r="B177" s="53">
        <v>98.526205106522994</v>
      </c>
    </row>
    <row r="178" spans="1:2" x14ac:dyDescent="0.2">
      <c r="A178" s="54">
        <v>39722</v>
      </c>
      <c r="B178" s="53">
        <v>98.880380152639205</v>
      </c>
    </row>
    <row r="179" spans="1:2" x14ac:dyDescent="0.2">
      <c r="A179" s="54">
        <v>39692</v>
      </c>
      <c r="B179" s="53">
        <v>99.294539240641996</v>
      </c>
    </row>
    <row r="180" spans="1:2" x14ac:dyDescent="0.2">
      <c r="A180" s="54">
        <v>39661</v>
      </c>
      <c r="B180" s="53">
        <v>99.731903576246594</v>
      </c>
    </row>
    <row r="181" spans="1:2" x14ac:dyDescent="0.2">
      <c r="A181" s="54">
        <v>39630</v>
      </c>
      <c r="B181" s="53">
        <v>100.160730599197</v>
      </c>
    </row>
    <row r="182" spans="1:2" x14ac:dyDescent="0.2">
      <c r="A182" s="54">
        <v>39600</v>
      </c>
      <c r="B182" s="53">
        <v>100.553462732792</v>
      </c>
    </row>
    <row r="183" spans="1:2" x14ac:dyDescent="0.2">
      <c r="A183" s="54">
        <v>39569</v>
      </c>
      <c r="B183" s="53">
        <v>100.891592842606</v>
      </c>
    </row>
    <row r="184" spans="1:2" x14ac:dyDescent="0.2">
      <c r="A184" s="54">
        <v>39539</v>
      </c>
      <c r="B184" s="53">
        <v>101.167584210313</v>
      </c>
    </row>
    <row r="185" spans="1:2" x14ac:dyDescent="0.2">
      <c r="A185" s="54">
        <v>39508</v>
      </c>
      <c r="B185" s="53">
        <v>101.380260883834</v>
      </c>
    </row>
    <row r="186" spans="1:2" x14ac:dyDescent="0.2">
      <c r="A186" s="54">
        <v>39479</v>
      </c>
      <c r="B186" s="53">
        <v>101.531847268402</v>
      </c>
    </row>
    <row r="187" spans="1:2" x14ac:dyDescent="0.2">
      <c r="A187" s="54">
        <v>39448</v>
      </c>
      <c r="B187" s="53">
        <v>101.626820714964</v>
      </c>
    </row>
    <row r="188" spans="1:2" x14ac:dyDescent="0.2">
      <c r="A188" s="54">
        <v>39417</v>
      </c>
      <c r="B188" s="53">
        <v>101.664518626966</v>
      </c>
    </row>
    <row r="189" spans="1:2" x14ac:dyDescent="0.2">
      <c r="A189" s="54">
        <v>39387</v>
      </c>
      <c r="B189" s="53">
        <v>101.65532084267601</v>
      </c>
    </row>
    <row r="190" spans="1:2" x14ac:dyDescent="0.2">
      <c r="A190" s="54">
        <v>39356</v>
      </c>
      <c r="B190" s="53">
        <v>101.60931560668</v>
      </c>
    </row>
    <row r="191" spans="1:2" x14ac:dyDescent="0.2">
      <c r="A191" s="54">
        <v>39326</v>
      </c>
      <c r="B191" s="53">
        <v>101.537320678196</v>
      </c>
    </row>
    <row r="192" spans="1:2" x14ac:dyDescent="0.2">
      <c r="A192" s="54">
        <v>39295</v>
      </c>
      <c r="B192" s="53">
        <v>101.449245688221</v>
      </c>
    </row>
    <row r="193" spans="1:2" x14ac:dyDescent="0.2">
      <c r="A193" s="54">
        <v>39264</v>
      </c>
      <c r="B193" s="53">
        <v>101.354260227512</v>
      </c>
    </row>
    <row r="194" spans="1:2" x14ac:dyDescent="0.2">
      <c r="A194" s="54">
        <v>39234</v>
      </c>
      <c r="B194" s="53">
        <v>101.25610270412101</v>
      </c>
    </row>
    <row r="195" spans="1:2" x14ac:dyDescent="0.2">
      <c r="A195" s="54">
        <v>39203</v>
      </c>
      <c r="B195" s="53">
        <v>101.15448637463</v>
      </c>
    </row>
    <row r="196" spans="1:2" x14ac:dyDescent="0.2">
      <c r="A196" s="54">
        <v>39173</v>
      </c>
      <c r="B196" s="53">
        <v>101.051243484797</v>
      </c>
    </row>
    <row r="197" spans="1:2" x14ac:dyDescent="0.2">
      <c r="A197" s="54">
        <v>39142</v>
      </c>
      <c r="B197" s="53">
        <v>100.947667050036</v>
      </c>
    </row>
    <row r="198" spans="1:2" x14ac:dyDescent="0.2">
      <c r="A198" s="54">
        <v>39114</v>
      </c>
      <c r="B198" s="53">
        <v>100.845429206964</v>
      </c>
    </row>
    <row r="199" spans="1:2" x14ac:dyDescent="0.2">
      <c r="A199" s="54">
        <v>39083</v>
      </c>
      <c r="B199" s="53">
        <v>100.74219997826999</v>
      </c>
    </row>
    <row r="200" spans="1:2" x14ac:dyDescent="0.2">
      <c r="A200" s="54">
        <v>39052</v>
      </c>
      <c r="B200" s="53">
        <v>100.62950050706</v>
      </c>
    </row>
    <row r="201" spans="1:2" x14ac:dyDescent="0.2">
      <c r="A201" s="54">
        <v>39022</v>
      </c>
      <c r="B201" s="53">
        <v>100.52086942967</v>
      </c>
    </row>
    <row r="202" spans="1:2" x14ac:dyDescent="0.2">
      <c r="A202" s="54">
        <v>38991</v>
      </c>
      <c r="B202" s="53">
        <v>100.424824953852</v>
      </c>
    </row>
    <row r="203" spans="1:2" x14ac:dyDescent="0.2">
      <c r="A203" s="54">
        <v>38961</v>
      </c>
      <c r="B203" s="53">
        <v>100.348052526427</v>
      </c>
    </row>
    <row r="204" spans="1:2" x14ac:dyDescent="0.2">
      <c r="A204" s="54">
        <v>38930</v>
      </c>
      <c r="B204" s="53">
        <v>100.292887751404</v>
      </c>
    </row>
    <row r="205" spans="1:2" x14ac:dyDescent="0.2">
      <c r="A205" s="54">
        <v>38899</v>
      </c>
      <c r="B205" s="53">
        <v>100.257266273691</v>
      </c>
    </row>
    <row r="206" spans="1:2" x14ac:dyDescent="0.2">
      <c r="A206" s="54">
        <v>38869</v>
      </c>
      <c r="B206" s="53">
        <v>100.23652381995301</v>
      </c>
    </row>
    <row r="207" spans="1:2" x14ac:dyDescent="0.2">
      <c r="A207" s="54">
        <v>38838</v>
      </c>
      <c r="B207" s="53">
        <v>100.223581906772</v>
      </c>
    </row>
    <row r="208" spans="1:2" x14ac:dyDescent="0.2">
      <c r="A208" s="54">
        <v>38808</v>
      </c>
      <c r="B208" s="53">
        <v>100.21272078082799</v>
      </c>
    </row>
    <row r="209" spans="1:2" x14ac:dyDescent="0.2">
      <c r="A209" s="54">
        <v>38777</v>
      </c>
      <c r="B209" s="53">
        <v>100.199368274714</v>
      </c>
    </row>
    <row r="210" spans="1:2" x14ac:dyDescent="0.2">
      <c r="A210" s="54">
        <v>38749</v>
      </c>
      <c r="B210" s="53">
        <v>100.180814262048</v>
      </c>
    </row>
    <row r="211" spans="1:2" x14ac:dyDescent="0.2">
      <c r="A211" s="54">
        <v>38718</v>
      </c>
      <c r="B211" s="53">
        <v>100.15461160369</v>
      </c>
    </row>
    <row r="212" spans="1:2" x14ac:dyDescent="0.2">
      <c r="A212" s="54">
        <v>38687</v>
      </c>
      <c r="B212" s="53">
        <v>100.135350953491</v>
      </c>
    </row>
    <row r="213" spans="1:2" x14ac:dyDescent="0.2">
      <c r="A213" s="54">
        <v>38657</v>
      </c>
      <c r="B213" s="53">
        <v>100.11159359413899</v>
      </c>
    </row>
    <row r="214" spans="1:2" x14ac:dyDescent="0.2">
      <c r="A214" s="54">
        <v>38626</v>
      </c>
      <c r="B214" s="53">
        <v>100.077288449574</v>
      </c>
    </row>
    <row r="215" spans="1:2" x14ac:dyDescent="0.2">
      <c r="A215" s="54">
        <v>38596</v>
      </c>
      <c r="B215" s="53">
        <v>100.03233139270201</v>
      </c>
    </row>
    <row r="216" spans="1:2" x14ac:dyDescent="0.2">
      <c r="A216" s="54">
        <v>38565</v>
      </c>
      <c r="B216" s="53">
        <v>99.981556686721305</v>
      </c>
    </row>
    <row r="217" spans="1:2" x14ac:dyDescent="0.2">
      <c r="A217" s="54">
        <v>38534</v>
      </c>
      <c r="B217" s="53">
        <v>99.930168002904097</v>
      </c>
    </row>
    <row r="218" spans="1:2" x14ac:dyDescent="0.2">
      <c r="A218" s="54">
        <v>38504</v>
      </c>
      <c r="B218" s="53">
        <v>99.885599694915598</v>
      </c>
    </row>
    <row r="219" spans="1:2" x14ac:dyDescent="0.2">
      <c r="A219" s="54">
        <v>38473</v>
      </c>
      <c r="B219" s="53">
        <v>99.853944852187297</v>
      </c>
    </row>
    <row r="220" spans="1:2" x14ac:dyDescent="0.2">
      <c r="A220" s="54">
        <v>38443</v>
      </c>
      <c r="B220" s="53">
        <v>99.834289785219198</v>
      </c>
    </row>
    <row r="221" spans="1:2" x14ac:dyDescent="0.2">
      <c r="A221" s="54">
        <v>38412</v>
      </c>
      <c r="B221" s="53">
        <v>99.824601224773204</v>
      </c>
    </row>
    <row r="222" spans="1:2" x14ac:dyDescent="0.2">
      <c r="A222" s="54">
        <v>38384</v>
      </c>
      <c r="B222" s="53">
        <v>99.828454573118805</v>
      </c>
    </row>
    <row r="223" spans="1:2" x14ac:dyDescent="0.2">
      <c r="A223" s="54">
        <v>38353</v>
      </c>
      <c r="B223" s="53">
        <v>99.849268081993699</v>
      </c>
    </row>
    <row r="224" spans="1:2" x14ac:dyDescent="0.2">
      <c r="A224" s="54">
        <v>38322</v>
      </c>
      <c r="B224" s="53">
        <v>99.878904774926596</v>
      </c>
    </row>
    <row r="225" spans="1:2" x14ac:dyDescent="0.2">
      <c r="A225" s="54">
        <v>38292</v>
      </c>
      <c r="B225" s="53">
        <v>99.914853957960005</v>
      </c>
    </row>
    <row r="226" spans="1:2" x14ac:dyDescent="0.2">
      <c r="A226" s="54">
        <v>38261</v>
      </c>
      <c r="B226" s="53">
        <v>99.956456441799205</v>
      </c>
    </row>
    <row r="227" spans="1:2" x14ac:dyDescent="0.2">
      <c r="A227" s="54">
        <v>38231</v>
      </c>
      <c r="B227" s="53">
        <v>100.00448755184399</v>
      </c>
    </row>
    <row r="228" spans="1:2" x14ac:dyDescent="0.2">
      <c r="A228" s="54">
        <v>38200</v>
      </c>
      <c r="B228" s="53">
        <v>100.063088320966</v>
      </c>
    </row>
    <row r="229" spans="1:2" x14ac:dyDescent="0.2">
      <c r="A229" s="54">
        <v>38169</v>
      </c>
      <c r="B229" s="53">
        <v>100.13493797929701</v>
      </c>
    </row>
    <row r="230" spans="1:2" x14ac:dyDescent="0.2">
      <c r="A230" s="54">
        <v>38139</v>
      </c>
      <c r="B230" s="53">
        <v>100.22258715574699</v>
      </c>
    </row>
    <row r="231" spans="1:2" x14ac:dyDescent="0.2">
      <c r="A231" s="54">
        <v>38108</v>
      </c>
      <c r="B231" s="53">
        <v>100.32353624402</v>
      </c>
    </row>
    <row r="232" spans="1:2" x14ac:dyDescent="0.2">
      <c r="A232" s="54">
        <v>38078</v>
      </c>
      <c r="B232" s="53">
        <v>100.42498555455499</v>
      </c>
    </row>
    <row r="233" spans="1:2" x14ac:dyDescent="0.2">
      <c r="A233" s="54">
        <v>38047</v>
      </c>
      <c r="B233" s="53">
        <v>100.50532009401699</v>
      </c>
    </row>
    <row r="234" spans="1:2" x14ac:dyDescent="0.2">
      <c r="A234" s="54">
        <v>38018</v>
      </c>
      <c r="B234" s="53">
        <v>100.54235950503301</v>
      </c>
    </row>
    <row r="235" spans="1:2" x14ac:dyDescent="0.2">
      <c r="A235" s="54">
        <v>37987</v>
      </c>
      <c r="B235" s="53">
        <v>100.514813185254</v>
      </c>
    </row>
    <row r="236" spans="1:2" x14ac:dyDescent="0.2">
      <c r="A236" s="54">
        <v>37956</v>
      </c>
      <c r="B236" s="53">
        <v>100.433580272396</v>
      </c>
    </row>
    <row r="237" spans="1:2" x14ac:dyDescent="0.2">
      <c r="A237" s="54">
        <v>37926</v>
      </c>
      <c r="B237" s="53">
        <v>100.31298113412601</v>
      </c>
    </row>
    <row r="238" spans="1:2" x14ac:dyDescent="0.2">
      <c r="A238" s="54">
        <v>37895</v>
      </c>
      <c r="B238" s="53">
        <v>100.167631398365</v>
      </c>
    </row>
    <row r="239" spans="1:2" x14ac:dyDescent="0.2">
      <c r="A239" s="54">
        <v>37865</v>
      </c>
      <c r="B239" s="53">
        <v>100.011353639215</v>
      </c>
    </row>
    <row r="240" spans="1:2" x14ac:dyDescent="0.2">
      <c r="A240" s="54">
        <v>37834</v>
      </c>
      <c r="B240" s="53">
        <v>99.855996237347895</v>
      </c>
    </row>
    <row r="241" spans="1:2" x14ac:dyDescent="0.2">
      <c r="A241" s="54">
        <v>37803</v>
      </c>
      <c r="B241" s="53">
        <v>99.708576456787299</v>
      </c>
    </row>
    <row r="242" spans="1:2" x14ac:dyDescent="0.2">
      <c r="A242" s="54">
        <v>37773</v>
      </c>
      <c r="B242" s="53">
        <v>99.575271984393595</v>
      </c>
    </row>
    <row r="243" spans="1:2" x14ac:dyDescent="0.2">
      <c r="A243" s="54">
        <v>37742</v>
      </c>
      <c r="B243" s="53">
        <v>99.461984130787002</v>
      </c>
    </row>
    <row r="244" spans="1:2" x14ac:dyDescent="0.2">
      <c r="A244" s="54">
        <v>37712</v>
      </c>
      <c r="B244" s="53">
        <v>99.373020993368101</v>
      </c>
    </row>
    <row r="245" spans="1:2" x14ac:dyDescent="0.2">
      <c r="A245" s="54">
        <v>37681</v>
      </c>
      <c r="B245" s="53">
        <v>99.303753941951797</v>
      </c>
    </row>
    <row r="246" spans="1:2" x14ac:dyDescent="0.2">
      <c r="A246" s="54">
        <v>37653</v>
      </c>
      <c r="B246" s="53">
        <v>99.242997707567199</v>
      </c>
    </row>
    <row r="247" spans="1:2" x14ac:dyDescent="0.2">
      <c r="A247" s="54">
        <v>37622</v>
      </c>
      <c r="B247" s="53">
        <v>99.177203495571604</v>
      </c>
    </row>
    <row r="248" spans="1:2" x14ac:dyDescent="0.2">
      <c r="A248" s="54">
        <v>37591</v>
      </c>
      <c r="B248" s="53">
        <v>99.092561734699203</v>
      </c>
    </row>
    <row r="249" spans="1:2" x14ac:dyDescent="0.2">
      <c r="A249" s="54">
        <v>37561</v>
      </c>
      <c r="B249" s="53">
        <v>98.998233800736699</v>
      </c>
    </row>
    <row r="250" spans="1:2" x14ac:dyDescent="0.2">
      <c r="A250" s="54">
        <v>37530</v>
      </c>
      <c r="B250" s="53">
        <v>98.899893726397195</v>
      </c>
    </row>
    <row r="251" spans="1:2" x14ac:dyDescent="0.2">
      <c r="A251" s="54">
        <v>37500</v>
      </c>
      <c r="B251" s="53">
        <v>98.799215986417195</v>
      </c>
    </row>
    <row r="252" spans="1:2" x14ac:dyDescent="0.2">
      <c r="A252" s="54">
        <v>37469</v>
      </c>
      <c r="B252" s="53">
        <v>98.696857623726103</v>
      </c>
    </row>
    <row r="253" spans="1:2" x14ac:dyDescent="0.2">
      <c r="A253" s="54">
        <v>37438</v>
      </c>
      <c r="B253" s="53">
        <v>98.595101347638007</v>
      </c>
    </row>
    <row r="254" spans="1:2" x14ac:dyDescent="0.2">
      <c r="A254" s="54">
        <v>37408</v>
      </c>
      <c r="B254" s="53">
        <v>98.4938703969096</v>
      </c>
    </row>
    <row r="255" spans="1:2" x14ac:dyDescent="0.2">
      <c r="A255" s="54">
        <v>37377</v>
      </c>
      <c r="B255" s="53">
        <v>98.393578507829005</v>
      </c>
    </row>
    <row r="256" spans="1:2" x14ac:dyDescent="0.2">
      <c r="A256" s="54">
        <v>37347</v>
      </c>
      <c r="B256" s="53">
        <v>98.294547666479502</v>
      </c>
    </row>
    <row r="257" spans="1:2" x14ac:dyDescent="0.2">
      <c r="A257" s="54">
        <v>37316</v>
      </c>
      <c r="B257" s="53">
        <v>98.206524177018096</v>
      </c>
    </row>
    <row r="258" spans="1:2" x14ac:dyDescent="0.2">
      <c r="A258" s="54">
        <v>37288</v>
      </c>
      <c r="B258" s="53">
        <v>98.145704976438097</v>
      </c>
    </row>
    <row r="259" spans="1:2" x14ac:dyDescent="0.2">
      <c r="A259" s="54">
        <v>37257</v>
      </c>
      <c r="B259" s="53">
        <v>98.129108646921907</v>
      </c>
    </row>
    <row r="260" spans="1:2" x14ac:dyDescent="0.2">
      <c r="A260" s="54">
        <v>37226</v>
      </c>
      <c r="B260" s="53">
        <v>98.154555448684704</v>
      </c>
    </row>
    <row r="261" spans="1:2" x14ac:dyDescent="0.2">
      <c r="A261" s="54">
        <v>37196</v>
      </c>
      <c r="B261" s="53">
        <v>98.214284037754993</v>
      </c>
    </row>
    <row r="262" spans="1:2" x14ac:dyDescent="0.2">
      <c r="A262" s="54">
        <v>37165</v>
      </c>
      <c r="B262" s="53">
        <v>98.300271305993107</v>
      </c>
    </row>
    <row r="263" spans="1:2" x14ac:dyDescent="0.2">
      <c r="A263" s="54">
        <v>37135</v>
      </c>
      <c r="B263" s="53">
        <v>98.402609632243994</v>
      </c>
    </row>
    <row r="264" spans="1:2" x14ac:dyDescent="0.2">
      <c r="A264" s="54">
        <v>37104</v>
      </c>
      <c r="B264" s="53">
        <v>98.512227550551799</v>
      </c>
    </row>
    <row r="265" spans="1:2" x14ac:dyDescent="0.2">
      <c r="A265" s="54">
        <v>37073</v>
      </c>
      <c r="B265" s="53">
        <v>98.623803117538998</v>
      </c>
    </row>
    <row r="266" spans="1:2" x14ac:dyDescent="0.2">
      <c r="A266" s="54">
        <v>37043</v>
      </c>
      <c r="B266" s="53">
        <v>98.733417964530901</v>
      </c>
    </row>
    <row r="267" spans="1:2" x14ac:dyDescent="0.2">
      <c r="A267" s="54">
        <v>37012</v>
      </c>
      <c r="B267" s="53">
        <v>98.836780600189201</v>
      </c>
    </row>
    <row r="268" spans="1:2" x14ac:dyDescent="0.2">
      <c r="A268" s="54">
        <v>36982</v>
      </c>
      <c r="B268" s="53">
        <v>98.932038161949293</v>
      </c>
    </row>
    <row r="269" spans="1:2" x14ac:dyDescent="0.2">
      <c r="A269" s="54">
        <v>36951</v>
      </c>
      <c r="B269" s="53">
        <v>99.019751891219201</v>
      </c>
    </row>
    <row r="270" spans="1:2" x14ac:dyDescent="0.2">
      <c r="A270" s="54">
        <v>36923</v>
      </c>
      <c r="B270" s="53">
        <v>99.104590757906706</v>
      </c>
    </row>
    <row r="271" spans="1:2" x14ac:dyDescent="0.2">
      <c r="A271" s="54">
        <v>36892</v>
      </c>
      <c r="B271" s="53">
        <v>99.197182817166393</v>
      </c>
    </row>
    <row r="272" spans="1:2" x14ac:dyDescent="0.2">
      <c r="A272" s="54">
        <v>36861</v>
      </c>
      <c r="B272" s="53">
        <v>99.313160341647603</v>
      </c>
    </row>
    <row r="273" spans="1:2" x14ac:dyDescent="0.2">
      <c r="A273" s="54">
        <v>36831</v>
      </c>
      <c r="B273" s="53">
        <v>99.433578719179593</v>
      </c>
    </row>
    <row r="274" spans="1:2" x14ac:dyDescent="0.2">
      <c r="A274" s="54">
        <v>36800</v>
      </c>
      <c r="B274" s="53">
        <v>99.543088063085094</v>
      </c>
    </row>
    <row r="275" spans="1:2" x14ac:dyDescent="0.2">
      <c r="A275" s="54">
        <v>36770</v>
      </c>
      <c r="B275" s="53">
        <v>99.631470309269403</v>
      </c>
    </row>
    <row r="276" spans="1:2" x14ac:dyDescent="0.2">
      <c r="A276" s="54">
        <v>36739</v>
      </c>
      <c r="B276" s="53">
        <v>99.691058395770199</v>
      </c>
    </row>
    <row r="277" spans="1:2" x14ac:dyDescent="0.2">
      <c r="A277" s="54">
        <v>36708</v>
      </c>
      <c r="B277" s="53">
        <v>99.716605681634405</v>
      </c>
    </row>
    <row r="278" spans="1:2" x14ac:dyDescent="0.2">
      <c r="A278" s="54">
        <v>36678</v>
      </c>
      <c r="B278" s="53">
        <v>99.710740839507096</v>
      </c>
    </row>
    <row r="279" spans="1:2" x14ac:dyDescent="0.2">
      <c r="A279" s="54">
        <v>36647</v>
      </c>
      <c r="B279" s="53">
        <v>99.682563804584007</v>
      </c>
    </row>
    <row r="280" spans="1:2" x14ac:dyDescent="0.2">
      <c r="A280" s="54">
        <v>36617</v>
      </c>
      <c r="B280" s="53">
        <v>99.641769355494802</v>
      </c>
    </row>
    <row r="281" spans="1:2" x14ac:dyDescent="0.2">
      <c r="A281" s="54">
        <v>36586</v>
      </c>
      <c r="B281" s="53">
        <v>99.597593287079306</v>
      </c>
    </row>
    <row r="282" spans="1:2" x14ac:dyDescent="0.2">
      <c r="A282" s="54">
        <v>36557</v>
      </c>
      <c r="B282" s="53">
        <v>99.555398436271403</v>
      </c>
    </row>
    <row r="283" spans="1:2" x14ac:dyDescent="0.2">
      <c r="A283" s="54">
        <v>36526</v>
      </c>
      <c r="B283" s="53">
        <v>99.518527943860803</v>
      </c>
    </row>
    <row r="284" spans="1:2" x14ac:dyDescent="0.2">
      <c r="A284" s="54">
        <v>36495</v>
      </c>
      <c r="B284" s="53">
        <v>99.474281560188601</v>
      </c>
    </row>
    <row r="285" spans="1:2" x14ac:dyDescent="0.2">
      <c r="A285" s="54">
        <v>36465</v>
      </c>
      <c r="B285" s="53">
        <v>99.427922970696599</v>
      </c>
    </row>
    <row r="286" spans="1:2" x14ac:dyDescent="0.2">
      <c r="A286" s="54">
        <v>36434</v>
      </c>
      <c r="B286" s="53">
        <v>99.386115062933399</v>
      </c>
    </row>
    <row r="287" spans="1:2" x14ac:dyDescent="0.2">
      <c r="A287" s="54">
        <v>36404</v>
      </c>
      <c r="B287" s="53">
        <v>99.358932792695796</v>
      </c>
    </row>
    <row r="288" spans="1:2" x14ac:dyDescent="0.2">
      <c r="A288" s="54">
        <v>36373</v>
      </c>
      <c r="B288" s="53">
        <v>99.355079959205995</v>
      </c>
    </row>
    <row r="289" spans="1:2" x14ac:dyDescent="0.2">
      <c r="A289" s="54">
        <v>36342</v>
      </c>
      <c r="B289" s="53">
        <v>99.381775782810706</v>
      </c>
    </row>
    <row r="290" spans="1:2" x14ac:dyDescent="0.2">
      <c r="A290" s="54">
        <v>36312</v>
      </c>
      <c r="B290" s="53">
        <v>99.443930626869204</v>
      </c>
    </row>
    <row r="291" spans="1:2" x14ac:dyDescent="0.2">
      <c r="A291" s="54">
        <v>36281</v>
      </c>
      <c r="B291" s="53">
        <v>99.541575317818399</v>
      </c>
    </row>
    <row r="292" spans="1:2" x14ac:dyDescent="0.2">
      <c r="A292" s="54">
        <v>36251</v>
      </c>
      <c r="B292" s="53">
        <v>99.670493909837802</v>
      </c>
    </row>
    <row r="293" spans="1:2" x14ac:dyDescent="0.2">
      <c r="A293" s="54">
        <v>36220</v>
      </c>
      <c r="B293" s="53">
        <v>99.821932019054898</v>
      </c>
    </row>
    <row r="294" spans="1:2" x14ac:dyDescent="0.2">
      <c r="A294" s="54">
        <v>36192</v>
      </c>
      <c r="B294" s="53">
        <v>99.978701516456297</v>
      </c>
    </row>
    <row r="295" spans="1:2" x14ac:dyDescent="0.2">
      <c r="A295" s="54">
        <v>36161</v>
      </c>
      <c r="B295" s="53">
        <v>100.113502356387</v>
      </c>
    </row>
    <row r="296" spans="1:2" x14ac:dyDescent="0.2">
      <c r="A296" s="54">
        <v>36130</v>
      </c>
      <c r="B296" s="53">
        <v>100.204875512711</v>
      </c>
    </row>
    <row r="297" spans="1:2" x14ac:dyDescent="0.2">
      <c r="A297" s="54">
        <v>36100</v>
      </c>
      <c r="B297" s="53">
        <v>100.246803728835</v>
      </c>
    </row>
    <row r="298" spans="1:2" x14ac:dyDescent="0.2">
      <c r="A298" s="54">
        <v>36069</v>
      </c>
      <c r="B298" s="53">
        <v>100.243517189115</v>
      </c>
    </row>
    <row r="299" spans="1:2" x14ac:dyDescent="0.2">
      <c r="A299" s="54">
        <v>36039</v>
      </c>
      <c r="B299" s="53">
        <v>100.208817522111</v>
      </c>
    </row>
    <row r="300" spans="1:2" x14ac:dyDescent="0.2">
      <c r="A300" s="54">
        <v>36008</v>
      </c>
      <c r="B300" s="53">
        <v>100.16518321491399</v>
      </c>
    </row>
    <row r="301" spans="1:2" x14ac:dyDescent="0.2">
      <c r="A301" s="54">
        <v>35977</v>
      </c>
      <c r="B301" s="53">
        <v>100.136969931797</v>
      </c>
    </row>
    <row r="302" spans="1:2" x14ac:dyDescent="0.2">
      <c r="A302" s="54">
        <v>35947</v>
      </c>
      <c r="B302" s="53">
        <v>100.13858140670899</v>
      </c>
    </row>
    <row r="303" spans="1:2" x14ac:dyDescent="0.2">
      <c r="A303" s="54">
        <v>35916</v>
      </c>
      <c r="B303" s="53">
        <v>100.17257916406599</v>
      </c>
    </row>
    <row r="304" spans="1:2" x14ac:dyDescent="0.2">
      <c r="A304" s="54">
        <v>35886</v>
      </c>
      <c r="B304" s="53">
        <v>100.236799513272</v>
      </c>
    </row>
    <row r="305" spans="1:2" x14ac:dyDescent="0.2">
      <c r="A305" s="54">
        <v>35855</v>
      </c>
      <c r="B305" s="53">
        <v>100.324667962091</v>
      </c>
    </row>
    <row r="306" spans="1:2" x14ac:dyDescent="0.2">
      <c r="A306" s="54">
        <v>35827</v>
      </c>
      <c r="B306" s="53">
        <v>100.42136413938</v>
      </c>
    </row>
    <row r="307" spans="1:2" x14ac:dyDescent="0.2">
      <c r="A307" s="54">
        <v>35796</v>
      </c>
      <c r="B307" s="53">
        <v>100.50774997312899</v>
      </c>
    </row>
    <row r="308" spans="1:2" x14ac:dyDescent="0.2">
      <c r="A308" s="54">
        <v>35765</v>
      </c>
      <c r="B308" s="53">
        <v>100.587888748278</v>
      </c>
    </row>
    <row r="309" spans="1:2" x14ac:dyDescent="0.2">
      <c r="A309" s="54">
        <v>35735</v>
      </c>
      <c r="B309" s="53">
        <v>100.660427862251</v>
      </c>
    </row>
    <row r="310" spans="1:2" x14ac:dyDescent="0.2">
      <c r="A310" s="54">
        <v>35704</v>
      </c>
      <c r="B310" s="53">
        <v>100.72384442289599</v>
      </c>
    </row>
    <row r="311" spans="1:2" x14ac:dyDescent="0.2">
      <c r="A311" s="54">
        <v>35674</v>
      </c>
      <c r="B311" s="53">
        <v>100.779602390656</v>
      </c>
    </row>
    <row r="312" spans="1:2" x14ac:dyDescent="0.2">
      <c r="A312" s="54">
        <v>35643</v>
      </c>
      <c r="B312" s="53">
        <v>100.832798238647</v>
      </c>
    </row>
    <row r="313" spans="1:2" x14ac:dyDescent="0.2">
      <c r="A313" s="54">
        <v>35612</v>
      </c>
      <c r="B313" s="53">
        <v>100.886918179468</v>
      </c>
    </row>
    <row r="314" spans="1:2" x14ac:dyDescent="0.2">
      <c r="A314" s="54">
        <v>35582</v>
      </c>
      <c r="B314" s="53">
        <v>100.942240927334</v>
      </c>
    </row>
    <row r="315" spans="1:2" x14ac:dyDescent="0.2">
      <c r="A315" s="54">
        <v>35551</v>
      </c>
      <c r="B315" s="53">
        <v>100.992084083416</v>
      </c>
    </row>
    <row r="316" spans="1:2" x14ac:dyDescent="0.2">
      <c r="A316" s="54">
        <v>35521</v>
      </c>
      <c r="B316" s="53">
        <v>101.03400407955699</v>
      </c>
    </row>
    <row r="317" spans="1:2" x14ac:dyDescent="0.2">
      <c r="A317" s="54">
        <v>35490</v>
      </c>
      <c r="B317" s="53">
        <v>101.067680442441</v>
      </c>
    </row>
    <row r="318" spans="1:2" x14ac:dyDescent="0.2">
      <c r="A318" s="54">
        <v>35462</v>
      </c>
      <c r="B318" s="53">
        <v>101.097883509087</v>
      </c>
    </row>
    <row r="319" spans="1:2" x14ac:dyDescent="0.2">
      <c r="A319" s="54">
        <v>35431</v>
      </c>
      <c r="B319" s="53">
        <v>101.131321030948</v>
      </c>
    </row>
    <row r="320" spans="1:2" x14ac:dyDescent="0.2">
      <c r="A320" s="54">
        <v>35400</v>
      </c>
      <c r="B320" s="53">
        <v>101.154539501122</v>
      </c>
    </row>
    <row r="321" spans="1:2" x14ac:dyDescent="0.2">
      <c r="A321" s="54">
        <v>35370</v>
      </c>
      <c r="B321" s="53">
        <v>101.162173601788</v>
      </c>
    </row>
    <row r="322" spans="1:2" x14ac:dyDescent="0.2">
      <c r="A322" s="54">
        <v>35339</v>
      </c>
      <c r="B322" s="53">
        <v>101.160316597844</v>
      </c>
    </row>
    <row r="323" spans="1:2" x14ac:dyDescent="0.2">
      <c r="A323" s="54">
        <v>35309</v>
      </c>
      <c r="B323" s="53">
        <v>101.154113490038</v>
      </c>
    </row>
    <row r="324" spans="1:2" x14ac:dyDescent="0.2">
      <c r="A324" s="54">
        <v>35278</v>
      </c>
      <c r="B324" s="53">
        <v>101.14809050162999</v>
      </c>
    </row>
    <row r="325" spans="1:2" x14ac:dyDescent="0.2">
      <c r="A325" s="54">
        <v>35247</v>
      </c>
      <c r="B325" s="53">
        <v>101.145369564994</v>
      </c>
    </row>
    <row r="326" spans="1:2" x14ac:dyDescent="0.2">
      <c r="A326" s="54">
        <v>35217</v>
      </c>
      <c r="B326" s="53">
        <v>101.14129109382201</v>
      </c>
    </row>
    <row r="327" spans="1:2" x14ac:dyDescent="0.2">
      <c r="A327" s="54">
        <v>35186</v>
      </c>
      <c r="B327" s="53">
        <v>101.13671419876501</v>
      </c>
    </row>
    <row r="328" spans="1:2" x14ac:dyDescent="0.2">
      <c r="A328" s="54">
        <v>35156</v>
      </c>
      <c r="B328" s="53">
        <v>101.133827427013</v>
      </c>
    </row>
    <row r="329" spans="1:2" x14ac:dyDescent="0.2">
      <c r="A329" s="54">
        <v>35125</v>
      </c>
      <c r="B329" s="53">
        <v>101.13370926607899</v>
      </c>
    </row>
    <row r="330" spans="1:2" x14ac:dyDescent="0.2">
      <c r="A330" s="54">
        <v>35096</v>
      </c>
      <c r="B330" s="53">
        <v>101.141219846363</v>
      </c>
    </row>
    <row r="331" spans="1:2" x14ac:dyDescent="0.2">
      <c r="A331" s="54">
        <v>35065</v>
      </c>
      <c r="B331" s="53">
        <v>101.154997807548</v>
      </c>
    </row>
    <row r="332" spans="1:2" x14ac:dyDescent="0.2">
      <c r="A332" s="54">
        <v>35034</v>
      </c>
      <c r="B332" s="53">
        <v>101.16314272580399</v>
      </c>
    </row>
    <row r="333" spans="1:2" x14ac:dyDescent="0.2">
      <c r="A333" s="54">
        <v>35004</v>
      </c>
      <c r="B333" s="53">
        <v>101.167447957983</v>
      </c>
    </row>
    <row r="334" spans="1:2" x14ac:dyDescent="0.2">
      <c r="A334" s="54">
        <v>34973</v>
      </c>
      <c r="B334" s="53">
        <v>101.171868779375</v>
      </c>
    </row>
    <row r="335" spans="1:2" x14ac:dyDescent="0.2">
      <c r="A335" s="54">
        <v>34943</v>
      </c>
      <c r="B335" s="53">
        <v>101.179829103893</v>
      </c>
    </row>
    <row r="336" spans="1:2" x14ac:dyDescent="0.2">
      <c r="A336" s="54">
        <v>34912</v>
      </c>
      <c r="B336" s="53">
        <v>101.195594441776</v>
      </c>
    </row>
    <row r="337" spans="1:2" x14ac:dyDescent="0.2">
      <c r="A337" s="54">
        <v>34881</v>
      </c>
      <c r="B337" s="53">
        <v>101.21760115760701</v>
      </c>
    </row>
    <row r="338" spans="1:2" x14ac:dyDescent="0.2">
      <c r="A338" s="54">
        <v>34851</v>
      </c>
      <c r="B338" s="53">
        <v>101.246485176878</v>
      </c>
    </row>
    <row r="339" spans="1:2" x14ac:dyDescent="0.2">
      <c r="A339" s="54">
        <v>34820</v>
      </c>
      <c r="B339" s="53">
        <v>101.287003078373</v>
      </c>
    </row>
    <row r="340" spans="1:2" x14ac:dyDescent="0.2">
      <c r="A340" s="54">
        <v>34790</v>
      </c>
      <c r="B340" s="53">
        <v>101.340982156664</v>
      </c>
    </row>
    <row r="341" spans="1:2" x14ac:dyDescent="0.2">
      <c r="A341" s="54">
        <v>34759</v>
      </c>
      <c r="B341" s="53">
        <v>101.407379715361</v>
      </c>
    </row>
    <row r="342" spans="1:2" x14ac:dyDescent="0.2">
      <c r="A342" s="54">
        <v>34731</v>
      </c>
      <c r="B342" s="53">
        <v>101.485004699146</v>
      </c>
    </row>
    <row r="343" spans="1:2" x14ac:dyDescent="0.2">
      <c r="A343" s="54">
        <v>34700</v>
      </c>
      <c r="B343" s="53">
        <v>101.57425738770699</v>
      </c>
    </row>
    <row r="344" spans="1:2" x14ac:dyDescent="0.2">
      <c r="A344" s="54">
        <v>34669</v>
      </c>
      <c r="B344" s="53">
        <v>101.674055666201</v>
      </c>
    </row>
    <row r="345" spans="1:2" x14ac:dyDescent="0.2">
      <c r="A345" s="54">
        <v>34639</v>
      </c>
      <c r="B345" s="53">
        <v>101.762655479925</v>
      </c>
    </row>
    <row r="346" spans="1:2" x14ac:dyDescent="0.2">
      <c r="A346" s="54">
        <v>34608</v>
      </c>
      <c r="B346" s="53">
        <v>101.817091035841</v>
      </c>
    </row>
    <row r="347" spans="1:2" x14ac:dyDescent="0.2">
      <c r="A347" s="54">
        <v>34578</v>
      </c>
      <c r="B347" s="53">
        <v>101.82707665081099</v>
      </c>
    </row>
    <row r="348" spans="1:2" x14ac:dyDescent="0.2">
      <c r="A348" s="54">
        <v>34547</v>
      </c>
      <c r="B348" s="53">
        <v>101.789979794087</v>
      </c>
    </row>
    <row r="349" spans="1:2" x14ac:dyDescent="0.2">
      <c r="A349" s="54">
        <v>34516</v>
      </c>
      <c r="B349" s="53">
        <v>101.710604304725</v>
      </c>
    </row>
    <row r="350" spans="1:2" x14ac:dyDescent="0.2">
      <c r="A350" s="54">
        <v>34486</v>
      </c>
      <c r="B350" s="53">
        <v>101.600314969739</v>
      </c>
    </row>
    <row r="351" spans="1:2" x14ac:dyDescent="0.2">
      <c r="A351" s="54">
        <v>34455</v>
      </c>
      <c r="B351" s="53">
        <v>101.468741118607</v>
      </c>
    </row>
    <row r="352" spans="1:2" x14ac:dyDescent="0.2">
      <c r="A352" s="54">
        <v>34425</v>
      </c>
      <c r="B352" s="53">
        <v>101.324169282779</v>
      </c>
    </row>
    <row r="353" spans="1:2" x14ac:dyDescent="0.2">
      <c r="A353" s="54">
        <v>34394</v>
      </c>
      <c r="B353" s="53">
        <v>101.179375400179</v>
      </c>
    </row>
    <row r="354" spans="1:2" x14ac:dyDescent="0.2">
      <c r="A354" s="54">
        <v>34366</v>
      </c>
      <c r="B354" s="53">
        <v>101.044069789349</v>
      </c>
    </row>
    <row r="355" spans="1:2" x14ac:dyDescent="0.2">
      <c r="A355" s="54">
        <v>34335</v>
      </c>
      <c r="B355" s="53">
        <v>100.923913865803</v>
      </c>
    </row>
    <row r="356" spans="1:2" x14ac:dyDescent="0.2">
      <c r="A356" s="54">
        <v>34304</v>
      </c>
      <c r="B356" s="53">
        <v>100.817267284257</v>
      </c>
    </row>
    <row r="357" spans="1:2" x14ac:dyDescent="0.2">
      <c r="A357" s="54">
        <v>34274</v>
      </c>
      <c r="B357" s="53">
        <v>100.728940958767</v>
      </c>
    </row>
    <row r="358" spans="1:2" x14ac:dyDescent="0.2">
      <c r="A358" s="54">
        <v>34243</v>
      </c>
      <c r="B358" s="53">
        <v>100.686425678004</v>
      </c>
    </row>
    <row r="359" spans="1:2" x14ac:dyDescent="0.2">
      <c r="A359" s="54">
        <v>34213</v>
      </c>
      <c r="B359" s="53">
        <v>100.698913505931</v>
      </c>
    </row>
    <row r="360" spans="1:2" x14ac:dyDescent="0.2">
      <c r="A360" s="54">
        <v>34182</v>
      </c>
      <c r="B360" s="53">
        <v>100.747904361891</v>
      </c>
    </row>
    <row r="361" spans="1:2" x14ac:dyDescent="0.2">
      <c r="A361" s="54">
        <v>34151</v>
      </c>
      <c r="B361" s="53">
        <v>100.798849646303</v>
      </c>
    </row>
    <row r="362" spans="1:2" x14ac:dyDescent="0.2">
      <c r="A362" s="54">
        <v>34121</v>
      </c>
      <c r="B362" s="53">
        <v>100.822300897052</v>
      </c>
    </row>
    <row r="363" spans="1:2" x14ac:dyDescent="0.2">
      <c r="A363" s="54">
        <v>34090</v>
      </c>
      <c r="B363" s="53">
        <v>100.801589871055</v>
      </c>
    </row>
    <row r="364" spans="1:2" x14ac:dyDescent="0.2">
      <c r="A364" s="54">
        <v>34060</v>
      </c>
      <c r="B364" s="53">
        <v>100.736004396084</v>
      </c>
    </row>
    <row r="365" spans="1:2" x14ac:dyDescent="0.2">
      <c r="A365" s="54">
        <v>34029</v>
      </c>
      <c r="B365" s="53">
        <v>100.628508588991</v>
      </c>
    </row>
    <row r="366" spans="1:2" x14ac:dyDescent="0.2">
      <c r="A366" s="54">
        <v>34001</v>
      </c>
      <c r="B366" s="53">
        <v>100.481174099247</v>
      </c>
    </row>
    <row r="367" spans="1:2" x14ac:dyDescent="0.2">
      <c r="A367" s="54">
        <v>33970</v>
      </c>
      <c r="B367" s="53">
        <v>100.30107160316</v>
      </c>
    </row>
    <row r="368" spans="1:2" x14ac:dyDescent="0.2">
      <c r="A368" s="54">
        <v>33939</v>
      </c>
      <c r="B368" s="53">
        <v>100.09924732917401</v>
      </c>
    </row>
    <row r="369" spans="1:2" x14ac:dyDescent="0.2">
      <c r="A369" s="54">
        <v>33909</v>
      </c>
      <c r="B369" s="53">
        <v>99.889040009867301</v>
      </c>
    </row>
    <row r="370" spans="1:2" x14ac:dyDescent="0.2">
      <c r="A370" s="54">
        <v>33878</v>
      </c>
      <c r="B370" s="53">
        <v>99.673092750202201</v>
      </c>
    </row>
    <row r="371" spans="1:2" x14ac:dyDescent="0.2">
      <c r="A371" s="54">
        <v>33848</v>
      </c>
      <c r="B371" s="53">
        <v>99.454389020268493</v>
      </c>
    </row>
    <row r="372" spans="1:2" x14ac:dyDescent="0.2">
      <c r="A372" s="54">
        <v>33817</v>
      </c>
      <c r="B372" s="53">
        <v>99.239282722909806</v>
      </c>
    </row>
    <row r="373" spans="1:2" x14ac:dyDescent="0.2">
      <c r="A373" s="54">
        <v>33786</v>
      </c>
      <c r="B373" s="53">
        <v>99.034413805593204</v>
      </c>
    </row>
    <row r="374" spans="1:2" x14ac:dyDescent="0.2">
      <c r="A374" s="54">
        <v>33756</v>
      </c>
      <c r="B374" s="53">
        <v>98.847923741706694</v>
      </c>
    </row>
    <row r="375" spans="1:2" x14ac:dyDescent="0.2">
      <c r="A375" s="54">
        <v>33725</v>
      </c>
      <c r="B375" s="53">
        <v>98.692469570420798</v>
      </c>
    </row>
    <row r="376" spans="1:2" x14ac:dyDescent="0.2">
      <c r="A376" s="54">
        <v>33695</v>
      </c>
      <c r="B376" s="53">
        <v>98.570487375631799</v>
      </c>
    </row>
    <row r="377" spans="1:2" x14ac:dyDescent="0.2">
      <c r="A377" s="54">
        <v>33664</v>
      </c>
      <c r="B377" s="53">
        <v>98.473876452670197</v>
      </c>
    </row>
    <row r="378" spans="1:2" x14ac:dyDescent="0.2">
      <c r="A378" s="54">
        <v>33635</v>
      </c>
      <c r="B378" s="53">
        <v>98.390578140739606</v>
      </c>
    </row>
    <row r="379" spans="1:2" x14ac:dyDescent="0.2">
      <c r="A379" s="54">
        <v>33604</v>
      </c>
      <c r="B379" s="53">
        <v>98.307005703463801</v>
      </c>
    </row>
    <row r="380" spans="1:2" x14ac:dyDescent="0.2">
      <c r="A380" s="54">
        <v>33573</v>
      </c>
      <c r="B380" s="53">
        <v>98.233704626656007</v>
      </c>
    </row>
    <row r="381" spans="1:2" x14ac:dyDescent="0.2">
      <c r="A381" s="54">
        <v>33543</v>
      </c>
      <c r="B381" s="53">
        <v>98.183530712548404</v>
      </c>
    </row>
    <row r="382" spans="1:2" x14ac:dyDescent="0.2">
      <c r="A382" s="54">
        <v>33512</v>
      </c>
      <c r="B382" s="53">
        <v>98.158230075398606</v>
      </c>
    </row>
    <row r="383" spans="1:2" x14ac:dyDescent="0.2">
      <c r="A383" s="54">
        <v>33482</v>
      </c>
      <c r="B383" s="53">
        <v>98.147016336936204</v>
      </c>
    </row>
    <row r="384" spans="1:2" x14ac:dyDescent="0.2">
      <c r="A384" s="54">
        <v>33451</v>
      </c>
      <c r="B384" s="53">
        <v>98.1428520671532</v>
      </c>
    </row>
    <row r="385" spans="1:2" x14ac:dyDescent="0.2">
      <c r="A385" s="54">
        <v>33420</v>
      </c>
      <c r="B385" s="53">
        <v>98.143372183047703</v>
      </c>
    </row>
    <row r="386" spans="1:2" x14ac:dyDescent="0.2">
      <c r="A386" s="54">
        <v>33390</v>
      </c>
      <c r="B386" s="53">
        <v>98.147968930548799</v>
      </c>
    </row>
    <row r="387" spans="1:2" x14ac:dyDescent="0.2">
      <c r="A387" s="54">
        <v>33359</v>
      </c>
      <c r="B387" s="53">
        <v>98.147489272386693</v>
      </c>
    </row>
    <row r="388" spans="1:2" x14ac:dyDescent="0.2">
      <c r="A388" s="54">
        <v>33329</v>
      </c>
      <c r="B388" s="53">
        <v>98.129066749987103</v>
      </c>
    </row>
    <row r="389" spans="1:2" x14ac:dyDescent="0.2">
      <c r="A389" s="54">
        <v>33298</v>
      </c>
      <c r="B389" s="53">
        <v>98.083826815976806</v>
      </c>
    </row>
    <row r="390" spans="1:2" x14ac:dyDescent="0.2">
      <c r="A390" s="54">
        <v>33270</v>
      </c>
      <c r="B390" s="53">
        <v>98.002621202031193</v>
      </c>
    </row>
    <row r="391" spans="1:2" x14ac:dyDescent="0.2">
      <c r="A391" s="54">
        <v>33239</v>
      </c>
      <c r="B391" s="53">
        <v>97.869250575747998</v>
      </c>
    </row>
    <row r="392" spans="1:2" x14ac:dyDescent="0.2">
      <c r="A392" s="54">
        <v>33208</v>
      </c>
      <c r="B392" s="53">
        <v>97.672588029300897</v>
      </c>
    </row>
    <row r="393" spans="1:2" x14ac:dyDescent="0.2">
      <c r="A393" s="54">
        <v>33178</v>
      </c>
      <c r="B393" s="53">
        <v>97.432001403409004</v>
      </c>
    </row>
    <row r="394" spans="1:2" x14ac:dyDescent="0.2">
      <c r="A394" s="54">
        <v>33147</v>
      </c>
      <c r="B394" s="53">
        <v>97.1733576614984</v>
      </c>
    </row>
    <row r="395" spans="1:2" x14ac:dyDescent="0.2">
      <c r="A395" s="54">
        <v>33117</v>
      </c>
      <c r="B395" s="53">
        <v>96.926275586974</v>
      </c>
    </row>
    <row r="396" spans="1:2" x14ac:dyDescent="0.2">
      <c r="A396" s="54">
        <v>33086</v>
      </c>
      <c r="B396" s="53">
        <v>96.715502510583605</v>
      </c>
    </row>
    <row r="397" spans="1:2" x14ac:dyDescent="0.2">
      <c r="A397" s="54">
        <v>33055</v>
      </c>
      <c r="B397" s="53">
        <v>96.555481386412296</v>
      </c>
    </row>
    <row r="398" spans="1:2" x14ac:dyDescent="0.2">
      <c r="A398" s="54">
        <v>33025</v>
      </c>
      <c r="B398" s="53">
        <v>96.451229716085294</v>
      </c>
    </row>
    <row r="399" spans="1:2" x14ac:dyDescent="0.2">
      <c r="A399" s="54">
        <v>32994</v>
      </c>
      <c r="B399" s="53">
        <v>96.401508191078094</v>
      </c>
    </row>
    <row r="400" spans="1:2" x14ac:dyDescent="0.2">
      <c r="A400" s="54">
        <v>32964</v>
      </c>
      <c r="B400" s="53">
        <v>96.409413308807203</v>
      </c>
    </row>
    <row r="401" spans="1:2" x14ac:dyDescent="0.2">
      <c r="A401" s="54">
        <v>32933</v>
      </c>
      <c r="B401" s="53">
        <v>96.485242922902401</v>
      </c>
    </row>
    <row r="402" spans="1:2" x14ac:dyDescent="0.2">
      <c r="A402" s="54">
        <v>32905</v>
      </c>
      <c r="B402" s="53">
        <v>96.644509799437003</v>
      </c>
    </row>
    <row r="403" spans="1:2" x14ac:dyDescent="0.2">
      <c r="A403" s="54">
        <v>32874</v>
      </c>
      <c r="B403" s="53">
        <v>96.905315141504104</v>
      </c>
    </row>
    <row r="404" spans="1:2" x14ac:dyDescent="0.2">
      <c r="A404" s="54">
        <v>32843</v>
      </c>
      <c r="B404" s="53">
        <v>97.2649339148482</v>
      </c>
    </row>
    <row r="405" spans="1:2" x14ac:dyDescent="0.2">
      <c r="A405" s="54">
        <v>32813</v>
      </c>
      <c r="B405" s="53">
        <v>97.699428345418596</v>
      </c>
    </row>
    <row r="406" spans="1:2" x14ac:dyDescent="0.2">
      <c r="A406" s="54">
        <v>32782</v>
      </c>
      <c r="B406" s="53">
        <v>98.1968999163484</v>
      </c>
    </row>
    <row r="407" spans="1:2" x14ac:dyDescent="0.2">
      <c r="A407" s="54">
        <v>32752</v>
      </c>
      <c r="B407" s="53">
        <v>98.742184888355993</v>
      </c>
    </row>
    <row r="408" spans="1:2" x14ac:dyDescent="0.2">
      <c r="A408" s="54">
        <v>32721</v>
      </c>
      <c r="B408" s="53">
        <v>99.307837092715999</v>
      </c>
    </row>
    <row r="409" spans="1:2" x14ac:dyDescent="0.2">
      <c r="A409" s="54">
        <v>32690</v>
      </c>
      <c r="B409" s="53">
        <v>99.865082942186305</v>
      </c>
    </row>
    <row r="410" spans="1:2" x14ac:dyDescent="0.2">
      <c r="A410" s="54">
        <v>32660</v>
      </c>
      <c r="B410" s="53">
        <v>100.393524261537</v>
      </c>
    </row>
    <row r="411" spans="1:2" x14ac:dyDescent="0.2">
      <c r="A411" s="54">
        <v>32629</v>
      </c>
      <c r="B411" s="53">
        <v>100.884738907575</v>
      </c>
    </row>
    <row r="412" spans="1:2" x14ac:dyDescent="0.2">
      <c r="A412" s="54">
        <v>32599</v>
      </c>
      <c r="B412" s="53">
        <v>101.329840706902</v>
      </c>
    </row>
    <row r="413" spans="1:2" x14ac:dyDescent="0.2">
      <c r="A413" s="54">
        <v>32568</v>
      </c>
      <c r="B413" s="53">
        <v>101.723603347356</v>
      </c>
    </row>
    <row r="414" spans="1:2" x14ac:dyDescent="0.2">
      <c r="A414" s="54">
        <v>32540</v>
      </c>
      <c r="B414" s="53">
        <v>102.070523904555</v>
      </c>
    </row>
    <row r="415" spans="1:2" x14ac:dyDescent="0.2">
      <c r="A415" s="54">
        <v>32509</v>
      </c>
      <c r="B415" s="53">
        <v>102.379968512145</v>
      </c>
    </row>
    <row r="416" spans="1:2" x14ac:dyDescent="0.2">
      <c r="A416" s="54">
        <v>32478</v>
      </c>
      <c r="B416" s="53">
        <v>102.65120376636</v>
      </c>
    </row>
    <row r="417" spans="1:2" x14ac:dyDescent="0.2">
      <c r="A417" s="54">
        <v>32448</v>
      </c>
      <c r="B417" s="53">
        <v>102.86259189737601</v>
      </c>
    </row>
    <row r="418" spans="1:2" x14ac:dyDescent="0.2">
      <c r="A418" s="54">
        <v>32417</v>
      </c>
      <c r="B418" s="53">
        <v>102.995787390963</v>
      </c>
    </row>
    <row r="419" spans="1:2" x14ac:dyDescent="0.2">
      <c r="A419" s="54">
        <v>32387</v>
      </c>
      <c r="B419" s="53">
        <v>103.036578561741</v>
      </c>
    </row>
    <row r="420" spans="1:2" x14ac:dyDescent="0.2">
      <c r="A420" s="54">
        <v>32356</v>
      </c>
      <c r="B420" s="53">
        <v>102.990972890338</v>
      </c>
    </row>
    <row r="421" spans="1:2" x14ac:dyDescent="0.2">
      <c r="A421" s="54">
        <v>32325</v>
      </c>
      <c r="B421" s="53">
        <v>102.88172589616801</v>
      </c>
    </row>
    <row r="422" spans="1:2" x14ac:dyDescent="0.2">
      <c r="A422" s="54">
        <v>32295</v>
      </c>
      <c r="B422" s="53">
        <v>102.733378765202</v>
      </c>
    </row>
    <row r="423" spans="1:2" x14ac:dyDescent="0.2">
      <c r="A423" s="54">
        <v>32264</v>
      </c>
      <c r="B423" s="53">
        <v>102.56151598518601</v>
      </c>
    </row>
    <row r="424" spans="1:2" x14ac:dyDescent="0.2">
      <c r="A424" s="54">
        <v>32234</v>
      </c>
      <c r="B424" s="53">
        <v>102.37977782826501</v>
      </c>
    </row>
    <row r="425" spans="1:2" x14ac:dyDescent="0.2">
      <c r="A425" s="54">
        <v>32203</v>
      </c>
      <c r="B425" s="53">
        <v>102.196828442917</v>
      </c>
    </row>
    <row r="426" spans="1:2" x14ac:dyDescent="0.2">
      <c r="A426" s="54">
        <v>32174</v>
      </c>
      <c r="B426" s="53">
        <v>102.01419723407901</v>
      </c>
    </row>
    <row r="427" spans="1:2" x14ac:dyDescent="0.2">
      <c r="A427" s="54">
        <v>32143</v>
      </c>
      <c r="B427" s="53">
        <v>101.819287347394</v>
      </c>
    </row>
    <row r="428" spans="1:2" x14ac:dyDescent="0.2">
      <c r="A428" s="54">
        <v>32112</v>
      </c>
      <c r="B428" s="53">
        <v>101.618936724251</v>
      </c>
    </row>
    <row r="429" spans="1:2" x14ac:dyDescent="0.2">
      <c r="A429" s="54">
        <v>32082</v>
      </c>
      <c r="B429" s="53">
        <v>101.430892729139</v>
      </c>
    </row>
    <row r="430" spans="1:2" x14ac:dyDescent="0.2">
      <c r="A430" s="54">
        <v>32051</v>
      </c>
      <c r="B430" s="53">
        <v>101.26255088492201</v>
      </c>
    </row>
    <row r="431" spans="1:2" x14ac:dyDescent="0.2">
      <c r="A431" s="54">
        <v>32021</v>
      </c>
      <c r="B431" s="53">
        <v>101.11473872932</v>
      </c>
    </row>
    <row r="432" spans="1:2" x14ac:dyDescent="0.2">
      <c r="A432" s="54">
        <v>31990</v>
      </c>
      <c r="B432" s="53">
        <v>100.98711596627901</v>
      </c>
    </row>
    <row r="433" spans="1:2" x14ac:dyDescent="0.2">
      <c r="A433" s="54">
        <v>31959</v>
      </c>
      <c r="B433" s="53">
        <v>100.87832394049499</v>
      </c>
    </row>
    <row r="434" spans="1:2" x14ac:dyDescent="0.2">
      <c r="A434" s="54">
        <v>31929</v>
      </c>
      <c r="B434" s="53">
        <v>100.785701191808</v>
      </c>
    </row>
    <row r="435" spans="1:2" x14ac:dyDescent="0.2">
      <c r="A435" s="54">
        <v>31898</v>
      </c>
      <c r="B435" s="53">
        <v>100.710882907894</v>
      </c>
    </row>
    <row r="436" spans="1:2" x14ac:dyDescent="0.2">
      <c r="A436" s="54">
        <v>31868</v>
      </c>
      <c r="B436" s="53">
        <v>100.656914143037</v>
      </c>
    </row>
    <row r="437" spans="1:2" x14ac:dyDescent="0.2">
      <c r="A437" s="54">
        <v>31837</v>
      </c>
      <c r="B437" s="53">
        <v>100.62062966997399</v>
      </c>
    </row>
    <row r="438" spans="1:2" x14ac:dyDescent="0.2">
      <c r="A438" s="54">
        <v>31809</v>
      </c>
      <c r="B438" s="53">
        <v>100.592972276225</v>
      </c>
    </row>
    <row r="439" spans="1:2" x14ac:dyDescent="0.2">
      <c r="A439" s="54">
        <v>31778</v>
      </c>
      <c r="B439" s="53">
        <v>100.562708411022</v>
      </c>
    </row>
    <row r="440" spans="1:2" x14ac:dyDescent="0.2">
      <c r="A440" s="54">
        <v>31747</v>
      </c>
      <c r="B440" s="53">
        <v>100.515418679413</v>
      </c>
    </row>
    <row r="441" spans="1:2" x14ac:dyDescent="0.2">
      <c r="A441" s="54">
        <v>31717</v>
      </c>
      <c r="B441" s="53">
        <v>100.43614841196499</v>
      </c>
    </row>
    <row r="442" spans="1:2" x14ac:dyDescent="0.2">
      <c r="A442" s="54">
        <v>31686</v>
      </c>
      <c r="B442" s="53">
        <v>100.324757358757</v>
      </c>
    </row>
    <row r="443" spans="1:2" x14ac:dyDescent="0.2">
      <c r="A443" s="54">
        <v>31656</v>
      </c>
      <c r="B443" s="53">
        <v>100.192304816901</v>
      </c>
    </row>
    <row r="444" spans="1:2" x14ac:dyDescent="0.2">
      <c r="A444" s="54">
        <v>31625</v>
      </c>
      <c r="B444" s="53">
        <v>100.055894467187</v>
      </c>
    </row>
    <row r="445" spans="1:2" x14ac:dyDescent="0.2">
      <c r="A445" s="54">
        <v>31594</v>
      </c>
      <c r="B445" s="53">
        <v>99.931380938963201</v>
      </c>
    </row>
    <row r="446" spans="1:2" x14ac:dyDescent="0.2">
      <c r="A446" s="54">
        <v>31564</v>
      </c>
      <c r="B446" s="53">
        <v>99.834055110169402</v>
      </c>
    </row>
    <row r="447" spans="1:2" x14ac:dyDescent="0.2">
      <c r="A447" s="54">
        <v>31533</v>
      </c>
      <c r="B447" s="53">
        <v>99.7749559806674</v>
      </c>
    </row>
    <row r="448" spans="1:2" x14ac:dyDescent="0.2">
      <c r="A448" s="54">
        <v>31503</v>
      </c>
      <c r="B448" s="53">
        <v>99.763413708262405</v>
      </c>
    </row>
    <row r="449" spans="1:2" x14ac:dyDescent="0.2">
      <c r="A449" s="54">
        <v>31472</v>
      </c>
      <c r="B449" s="53">
        <v>99.806074330026803</v>
      </c>
    </row>
    <row r="450" spans="1:2" x14ac:dyDescent="0.2">
      <c r="A450" s="54">
        <v>31444</v>
      </c>
      <c r="B450" s="53">
        <v>99.906394437680802</v>
      </c>
    </row>
    <row r="451" spans="1:2" x14ac:dyDescent="0.2">
      <c r="A451" s="54">
        <v>31413</v>
      </c>
      <c r="B451" s="53">
        <v>100.07257931324401</v>
      </c>
    </row>
    <row r="452" spans="1:2" x14ac:dyDescent="0.2">
      <c r="A452" s="54">
        <v>31382</v>
      </c>
      <c r="B452" s="53">
        <v>100.30399520227201</v>
      </c>
    </row>
    <row r="453" spans="1:2" x14ac:dyDescent="0.2">
      <c r="A453" s="54">
        <v>31352</v>
      </c>
      <c r="B453" s="53">
        <v>100.603371149558</v>
      </c>
    </row>
    <row r="454" spans="1:2" x14ac:dyDescent="0.2">
      <c r="A454" s="54">
        <v>31321</v>
      </c>
      <c r="B454" s="53">
        <v>100.96461506550899</v>
      </c>
    </row>
    <row r="455" spans="1:2" x14ac:dyDescent="0.2">
      <c r="A455" s="54">
        <v>31291</v>
      </c>
      <c r="B455" s="53">
        <v>101.366012574522</v>
      </c>
    </row>
    <row r="456" spans="1:2" x14ac:dyDescent="0.2">
      <c r="A456" s="54">
        <v>31260</v>
      </c>
      <c r="B456" s="53">
        <v>101.773554425472</v>
      </c>
    </row>
    <row r="457" spans="1:2" x14ac:dyDescent="0.2">
      <c r="A457" s="54">
        <v>31229</v>
      </c>
      <c r="B457" s="53">
        <v>102.14949135369601</v>
      </c>
    </row>
    <row r="458" spans="1:2" x14ac:dyDescent="0.2">
      <c r="A458" s="54">
        <v>31199</v>
      </c>
      <c r="B458" s="53">
        <v>102.457706767019</v>
      </c>
    </row>
    <row r="459" spans="1:2" x14ac:dyDescent="0.2">
      <c r="A459" s="54">
        <v>31168</v>
      </c>
      <c r="B459" s="53">
        <v>102.67234222943701</v>
      </c>
    </row>
    <row r="460" spans="1:2" x14ac:dyDescent="0.2">
      <c r="A460" s="54">
        <v>31138</v>
      </c>
      <c r="B460" s="53">
        <v>102.771382123085</v>
      </c>
    </row>
    <row r="461" spans="1:2" x14ac:dyDescent="0.2">
      <c r="A461" s="54">
        <v>31107</v>
      </c>
      <c r="B461" s="53">
        <v>102.741641117341</v>
      </c>
    </row>
    <row r="462" spans="1:2" x14ac:dyDescent="0.2">
      <c r="A462" s="54">
        <v>31079</v>
      </c>
      <c r="B462" s="53">
        <v>102.586218306495</v>
      </c>
    </row>
    <row r="463" spans="1:2" x14ac:dyDescent="0.2">
      <c r="A463" s="54">
        <v>31048</v>
      </c>
      <c r="B463" s="53">
        <v>102.31429512839701</v>
      </c>
    </row>
    <row r="464" spans="1:2" x14ac:dyDescent="0.2">
      <c r="A464" s="54">
        <v>31017</v>
      </c>
      <c r="B464" s="53">
        <v>101.93727272016299</v>
      </c>
    </row>
    <row r="465" spans="1:2" x14ac:dyDescent="0.2">
      <c r="A465" s="54">
        <v>30987</v>
      </c>
      <c r="B465" s="53">
        <v>101.482722415954</v>
      </c>
    </row>
    <row r="466" spans="1:2" x14ac:dyDescent="0.2">
      <c r="A466" s="54">
        <v>30956</v>
      </c>
      <c r="B466" s="53">
        <v>100.990237437522</v>
      </c>
    </row>
    <row r="467" spans="1:2" x14ac:dyDescent="0.2">
      <c r="A467" s="54">
        <v>30926</v>
      </c>
      <c r="B467" s="53">
        <v>100.49432899477</v>
      </c>
    </row>
    <row r="468" spans="1:2" x14ac:dyDescent="0.2">
      <c r="A468" s="54">
        <v>30895</v>
      </c>
      <c r="B468" s="53">
        <v>100.022011298287</v>
      </c>
    </row>
    <row r="469" spans="1:2" x14ac:dyDescent="0.2">
      <c r="A469" s="54">
        <v>30864</v>
      </c>
      <c r="B469" s="53">
        <v>99.594706569292995</v>
      </c>
    </row>
    <row r="470" spans="1:2" x14ac:dyDescent="0.2">
      <c r="A470" s="54">
        <v>30834</v>
      </c>
      <c r="B470" s="53">
        <v>99.228695169525906</v>
      </c>
    </row>
    <row r="471" spans="1:2" x14ac:dyDescent="0.2">
      <c r="A471" s="54">
        <v>30803</v>
      </c>
      <c r="B471" s="53">
        <v>98.936615451229002</v>
      </c>
    </row>
    <row r="472" spans="1:2" x14ac:dyDescent="0.2">
      <c r="A472" s="54">
        <v>30773</v>
      </c>
      <c r="B472" s="53">
        <v>98.715666491316398</v>
      </c>
    </row>
    <row r="473" spans="1:2" x14ac:dyDescent="0.2">
      <c r="A473" s="54">
        <v>30742</v>
      </c>
      <c r="B473" s="53">
        <v>98.558557077078603</v>
      </c>
    </row>
    <row r="474" spans="1:2" x14ac:dyDescent="0.2">
      <c r="A474" s="54">
        <v>30713</v>
      </c>
      <c r="B474" s="53">
        <v>98.451971490750495</v>
      </c>
    </row>
    <row r="475" spans="1:2" x14ac:dyDescent="0.2">
      <c r="A475" s="54">
        <v>30682</v>
      </c>
      <c r="B475" s="53">
        <v>98.380767109937096</v>
      </c>
    </row>
    <row r="476" spans="1:2" x14ac:dyDescent="0.2">
      <c r="A476" s="54">
        <v>30651</v>
      </c>
      <c r="B476" s="53">
        <v>98.349423435621901</v>
      </c>
    </row>
    <row r="477" spans="1:2" x14ac:dyDescent="0.2">
      <c r="A477" s="54">
        <v>30621</v>
      </c>
      <c r="B477" s="53">
        <v>98.351717117571297</v>
      </c>
    </row>
    <row r="478" spans="1:2" x14ac:dyDescent="0.2">
      <c r="A478" s="54">
        <v>30590</v>
      </c>
      <c r="B478" s="53">
        <v>98.364866356224198</v>
      </c>
    </row>
    <row r="479" spans="1:2" x14ac:dyDescent="0.2">
      <c r="A479" s="54">
        <v>30560</v>
      </c>
      <c r="B479" s="53">
        <v>98.371460660035396</v>
      </c>
    </row>
    <row r="480" spans="1:2" x14ac:dyDescent="0.2">
      <c r="A480" s="54">
        <v>30529</v>
      </c>
      <c r="B480" s="53">
        <v>98.362894802055294</v>
      </c>
    </row>
    <row r="481" spans="1:2" x14ac:dyDescent="0.2">
      <c r="A481" s="54">
        <v>30498</v>
      </c>
      <c r="B481" s="53">
        <v>98.338184036702003</v>
      </c>
    </row>
    <row r="482" spans="1:2" x14ac:dyDescent="0.2">
      <c r="A482" s="54">
        <v>30468</v>
      </c>
      <c r="B482" s="53">
        <v>98.296922554654401</v>
      </c>
    </row>
    <row r="483" spans="1:2" x14ac:dyDescent="0.2">
      <c r="A483" s="54">
        <v>30437</v>
      </c>
      <c r="B483" s="53">
        <v>98.238043118813195</v>
      </c>
    </row>
    <row r="484" spans="1:2" x14ac:dyDescent="0.2">
      <c r="A484" s="54">
        <v>30407</v>
      </c>
      <c r="B484" s="53">
        <v>98.163630905251495</v>
      </c>
    </row>
    <row r="485" spans="1:2" x14ac:dyDescent="0.2">
      <c r="A485" s="54">
        <v>30376</v>
      </c>
      <c r="B485" s="53">
        <v>98.079005207127807</v>
      </c>
    </row>
    <row r="486" spans="1:2" x14ac:dyDescent="0.2">
      <c r="A486" s="54">
        <v>30348</v>
      </c>
      <c r="B486" s="53">
        <v>97.994665017527794</v>
      </c>
    </row>
    <row r="487" spans="1:2" x14ac:dyDescent="0.2">
      <c r="A487" s="54">
        <v>30317</v>
      </c>
      <c r="B487" s="53">
        <v>97.920631566114295</v>
      </c>
    </row>
    <row r="488" spans="1:2" x14ac:dyDescent="0.2">
      <c r="A488" s="54">
        <v>30286</v>
      </c>
      <c r="B488" s="53">
        <v>97.860301741959006</v>
      </c>
    </row>
    <row r="489" spans="1:2" x14ac:dyDescent="0.2">
      <c r="A489" s="54">
        <v>30256</v>
      </c>
      <c r="B489" s="53">
        <v>97.830464448268302</v>
      </c>
    </row>
    <row r="490" spans="1:2" x14ac:dyDescent="0.2">
      <c r="A490" s="54">
        <v>30225</v>
      </c>
      <c r="B490" s="53">
        <v>97.844581100335603</v>
      </c>
    </row>
    <row r="491" spans="1:2" x14ac:dyDescent="0.2">
      <c r="A491" s="54">
        <v>30195</v>
      </c>
      <c r="B491" s="53">
        <v>97.913162441344497</v>
      </c>
    </row>
    <row r="492" spans="1:2" x14ac:dyDescent="0.2">
      <c r="A492" s="54">
        <v>30164</v>
      </c>
      <c r="B492" s="53">
        <v>98.041355307037094</v>
      </c>
    </row>
    <row r="493" spans="1:2" x14ac:dyDescent="0.2">
      <c r="A493" s="54">
        <v>30133</v>
      </c>
      <c r="B493" s="53">
        <v>98.224772625437097</v>
      </c>
    </row>
    <row r="494" spans="1:2" x14ac:dyDescent="0.2">
      <c r="A494" s="54">
        <v>30103</v>
      </c>
      <c r="B494" s="53">
        <v>98.452253236971401</v>
      </c>
    </row>
    <row r="495" spans="1:2" x14ac:dyDescent="0.2">
      <c r="A495" s="54">
        <v>30072</v>
      </c>
      <c r="B495" s="53">
        <v>98.709749046687506</v>
      </c>
    </row>
    <row r="496" spans="1:2" x14ac:dyDescent="0.2">
      <c r="A496" s="54">
        <v>30042</v>
      </c>
      <c r="B496" s="53">
        <v>98.976924424038799</v>
      </c>
    </row>
    <row r="497" spans="1:2" x14ac:dyDescent="0.2">
      <c r="A497" s="54">
        <v>30011</v>
      </c>
      <c r="B497" s="53">
        <v>99.228245115138606</v>
      </c>
    </row>
    <row r="498" spans="1:2" x14ac:dyDescent="0.2">
      <c r="A498" s="54">
        <v>29983</v>
      </c>
      <c r="B498" s="53">
        <v>99.439360446065706</v>
      </c>
    </row>
    <row r="499" spans="1:2" x14ac:dyDescent="0.2">
      <c r="A499" s="54">
        <v>29952</v>
      </c>
      <c r="B499" s="53">
        <v>99.593489260630605</v>
      </c>
    </row>
    <row r="500" spans="1:2" x14ac:dyDescent="0.2">
      <c r="A500" s="54">
        <v>29921</v>
      </c>
      <c r="B500" s="53">
        <v>99.675837896496603</v>
      </c>
    </row>
    <row r="501" spans="1:2" x14ac:dyDescent="0.2">
      <c r="A501" s="54">
        <v>29891</v>
      </c>
      <c r="B501" s="53">
        <v>99.675470786229994</v>
      </c>
    </row>
    <row r="502" spans="1:2" x14ac:dyDescent="0.2">
      <c r="A502" s="54">
        <v>29860</v>
      </c>
      <c r="B502" s="53">
        <v>99.600858190774503</v>
      </c>
    </row>
    <row r="503" spans="1:2" x14ac:dyDescent="0.2">
      <c r="A503" s="54">
        <v>29830</v>
      </c>
      <c r="B503" s="53">
        <v>99.469929011649896</v>
      </c>
    </row>
    <row r="504" spans="1:2" x14ac:dyDescent="0.2">
      <c r="A504" s="54">
        <v>29799</v>
      </c>
      <c r="B504" s="53">
        <v>99.310775166684905</v>
      </c>
    </row>
    <row r="505" spans="1:2" x14ac:dyDescent="0.2">
      <c r="A505" s="54">
        <v>29768</v>
      </c>
      <c r="B505" s="53">
        <v>99.147376485001402</v>
      </c>
    </row>
    <row r="506" spans="1:2" x14ac:dyDescent="0.2">
      <c r="A506" s="54">
        <v>29738</v>
      </c>
      <c r="B506" s="53">
        <v>99.001205859047502</v>
      </c>
    </row>
    <row r="507" spans="1:2" x14ac:dyDescent="0.2">
      <c r="A507" s="54">
        <v>29707</v>
      </c>
      <c r="B507" s="53">
        <v>98.891682954540698</v>
      </c>
    </row>
    <row r="508" spans="1:2" x14ac:dyDescent="0.2">
      <c r="A508" s="54">
        <v>29677</v>
      </c>
      <c r="B508" s="53">
        <v>98.836819461260603</v>
      </c>
    </row>
    <row r="509" spans="1:2" x14ac:dyDescent="0.2">
      <c r="A509" s="54">
        <v>29646</v>
      </c>
      <c r="B509" s="53">
        <v>98.849932160506796</v>
      </c>
    </row>
    <row r="510" spans="1:2" x14ac:dyDescent="0.2">
      <c r="A510" s="54">
        <v>29618</v>
      </c>
      <c r="B510" s="53">
        <v>98.944112138506597</v>
      </c>
    </row>
    <row r="511" spans="1:2" x14ac:dyDescent="0.2">
      <c r="A511" s="54">
        <v>29587</v>
      </c>
      <c r="B511" s="53">
        <v>99.130926725477295</v>
      </c>
    </row>
    <row r="512" spans="1:2" x14ac:dyDescent="0.2">
      <c r="A512" s="54">
        <v>29556</v>
      </c>
      <c r="B512" s="53">
        <v>99.399389284013196</v>
      </c>
    </row>
    <row r="513" spans="1:2" x14ac:dyDescent="0.2">
      <c r="A513" s="54">
        <v>29526</v>
      </c>
      <c r="B513" s="53">
        <v>99.737964414726505</v>
      </c>
    </row>
    <row r="514" spans="1:2" x14ac:dyDescent="0.2">
      <c r="A514" s="54">
        <v>29495</v>
      </c>
      <c r="B514" s="53">
        <v>100.137275394678</v>
      </c>
    </row>
    <row r="515" spans="1:2" x14ac:dyDescent="0.2">
      <c r="A515" s="54">
        <v>29465</v>
      </c>
      <c r="B515" s="53">
        <v>100.576232488174</v>
      </c>
    </row>
    <row r="516" spans="1:2" x14ac:dyDescent="0.2">
      <c r="A516" s="54">
        <v>29434</v>
      </c>
      <c r="B516" s="53">
        <v>101.020909701302</v>
      </c>
    </row>
    <row r="517" spans="1:2" x14ac:dyDescent="0.2">
      <c r="A517" s="54">
        <v>29403</v>
      </c>
      <c r="B517" s="53">
        <v>101.430320123158</v>
      </c>
    </row>
    <row r="518" spans="1:2" x14ac:dyDescent="0.2">
      <c r="A518" s="54">
        <v>29373</v>
      </c>
      <c r="B518" s="53">
        <v>101.77814117109899</v>
      </c>
    </row>
    <row r="519" spans="1:2" x14ac:dyDescent="0.2">
      <c r="A519" s="54">
        <v>29342</v>
      </c>
      <c r="B519" s="53">
        <v>102.05694827168</v>
      </c>
    </row>
    <row r="520" spans="1:2" x14ac:dyDescent="0.2">
      <c r="A520" s="54">
        <v>29312</v>
      </c>
      <c r="B520" s="53">
        <v>102.262406498739</v>
      </c>
    </row>
    <row r="521" spans="1:2" x14ac:dyDescent="0.2">
      <c r="A521" s="54">
        <v>29281</v>
      </c>
      <c r="B521" s="53">
        <v>102.39264019870301</v>
      </c>
    </row>
    <row r="522" spans="1:2" x14ac:dyDescent="0.2">
      <c r="A522" s="54">
        <v>29252</v>
      </c>
      <c r="B522" s="53">
        <v>102.446025081128</v>
      </c>
    </row>
    <row r="523" spans="1:2" x14ac:dyDescent="0.2">
      <c r="A523" s="54">
        <v>29221</v>
      </c>
      <c r="B523" s="53">
        <v>102.411427405992</v>
      </c>
    </row>
    <row r="524" spans="1:2" x14ac:dyDescent="0.2">
      <c r="A524" s="54">
        <v>29190</v>
      </c>
      <c r="B524" s="53">
        <v>102.28761645701699</v>
      </c>
    </row>
    <row r="525" spans="1:2" x14ac:dyDescent="0.2">
      <c r="A525" s="54">
        <v>29160</v>
      </c>
      <c r="B525" s="53">
        <v>102.086323486084</v>
      </c>
    </row>
    <row r="526" spans="1:2" x14ac:dyDescent="0.2">
      <c r="A526" s="54">
        <v>29129</v>
      </c>
      <c r="B526" s="53">
        <v>101.80242496268001</v>
      </c>
    </row>
    <row r="527" spans="1:2" x14ac:dyDescent="0.2">
      <c r="A527" s="54">
        <v>29099</v>
      </c>
      <c r="B527" s="53">
        <v>101.441679075213</v>
      </c>
    </row>
    <row r="528" spans="1:2" x14ac:dyDescent="0.2">
      <c r="A528" s="54">
        <v>29068</v>
      </c>
      <c r="B528" s="53">
        <v>101.030290346184</v>
      </c>
    </row>
    <row r="529" spans="1:2" x14ac:dyDescent="0.2">
      <c r="A529" s="54">
        <v>29037</v>
      </c>
      <c r="B529" s="53">
        <v>100.606074418513</v>
      </c>
    </row>
    <row r="530" spans="1:2" x14ac:dyDescent="0.2">
      <c r="A530" s="54">
        <v>29007</v>
      </c>
      <c r="B530" s="53">
        <v>100.20131267226</v>
      </c>
    </row>
    <row r="531" spans="1:2" x14ac:dyDescent="0.2">
      <c r="A531" s="54">
        <v>28976</v>
      </c>
      <c r="B531" s="53">
        <v>99.847656795424896</v>
      </c>
    </row>
    <row r="532" spans="1:2" x14ac:dyDescent="0.2">
      <c r="A532" s="54">
        <v>28946</v>
      </c>
      <c r="B532" s="53">
        <v>99.561607058668997</v>
      </c>
    </row>
    <row r="533" spans="1:2" x14ac:dyDescent="0.2">
      <c r="A533" s="54">
        <v>28915</v>
      </c>
      <c r="B533" s="53">
        <v>99.351245990368099</v>
      </c>
    </row>
    <row r="534" spans="1:2" x14ac:dyDescent="0.2">
      <c r="A534" s="54">
        <v>28887</v>
      </c>
      <c r="B534" s="53">
        <v>99.217511848198797</v>
      </c>
    </row>
    <row r="535" spans="1:2" x14ac:dyDescent="0.2">
      <c r="A535" s="54">
        <v>28856</v>
      </c>
      <c r="B535" s="53">
        <v>99.167867377963901</v>
      </c>
    </row>
    <row r="536" spans="1:2" x14ac:dyDescent="0.2">
      <c r="A536" s="54">
        <v>28825</v>
      </c>
      <c r="B536" s="53">
        <v>99.203949866465607</v>
      </c>
    </row>
    <row r="537" spans="1:2" x14ac:dyDescent="0.2">
      <c r="A537" s="54">
        <v>28795</v>
      </c>
      <c r="B537" s="53">
        <v>99.300640073297501</v>
      </c>
    </row>
    <row r="538" spans="1:2" x14ac:dyDescent="0.2">
      <c r="A538" s="54">
        <v>28764</v>
      </c>
      <c r="B538" s="53">
        <v>99.450398694459096</v>
      </c>
    </row>
    <row r="539" spans="1:2" x14ac:dyDescent="0.2">
      <c r="A539" s="54">
        <v>28734</v>
      </c>
      <c r="B539" s="53">
        <v>99.648688111386207</v>
      </c>
    </row>
    <row r="540" spans="1:2" x14ac:dyDescent="0.2">
      <c r="A540" s="54">
        <v>28703</v>
      </c>
      <c r="B540" s="53">
        <v>99.878454132034904</v>
      </c>
    </row>
    <row r="541" spans="1:2" x14ac:dyDescent="0.2">
      <c r="A541" s="54">
        <v>28672</v>
      </c>
      <c r="B541" s="53">
        <v>100.129741272396</v>
      </c>
    </row>
    <row r="542" spans="1:2" x14ac:dyDescent="0.2">
      <c r="A542" s="54">
        <v>28642</v>
      </c>
      <c r="B542" s="53">
        <v>100.392740814951</v>
      </c>
    </row>
    <row r="543" spans="1:2" x14ac:dyDescent="0.2">
      <c r="A543" s="54">
        <v>28611</v>
      </c>
      <c r="B543" s="53">
        <v>100.642970918039</v>
      </c>
    </row>
    <row r="544" spans="1:2" x14ac:dyDescent="0.2">
      <c r="A544" s="54">
        <v>28581</v>
      </c>
      <c r="B544" s="53">
        <v>100.87614595283701</v>
      </c>
    </row>
    <row r="545" spans="1:2" x14ac:dyDescent="0.2">
      <c r="A545" s="54">
        <v>28550</v>
      </c>
      <c r="B545" s="53">
        <v>101.10163762646199</v>
      </c>
    </row>
    <row r="546" spans="1:2" x14ac:dyDescent="0.2">
      <c r="A546" s="54">
        <v>28522</v>
      </c>
      <c r="B546" s="53">
        <v>101.324574258281</v>
      </c>
    </row>
    <row r="547" spans="1:2" x14ac:dyDescent="0.2">
      <c r="A547" s="54">
        <v>28491</v>
      </c>
      <c r="B547" s="53">
        <v>101.547418441235</v>
      </c>
    </row>
  </sheetData>
  <sortState xmlns:xlrd2="http://schemas.microsoft.com/office/spreadsheetml/2017/richdata2" ref="A2:B547">
    <sortCondition descending="1" ref="A1:A547"/>
  </sortState>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EAEE-E456-4E41-803F-B3EC57C0AACF}">
  <dimension ref="A1:B8782"/>
  <sheetViews>
    <sheetView workbookViewId="0"/>
  </sheetViews>
  <sheetFormatPr defaultRowHeight="12.75" x14ac:dyDescent="0.2"/>
  <cols>
    <col min="1" max="256" width="20.7109375" style="52" customWidth="1"/>
    <col min="257" max="16384" width="9.140625" style="52"/>
  </cols>
  <sheetData>
    <row r="1" spans="1:2" x14ac:dyDescent="0.2">
      <c r="A1" s="52" t="s">
        <v>593</v>
      </c>
      <c r="B1" s="52" t="s">
        <v>598</v>
      </c>
    </row>
    <row r="2" spans="1:2" x14ac:dyDescent="0.2">
      <c r="A2" s="54">
        <v>45167</v>
      </c>
      <c r="B2" s="55">
        <v>14.45</v>
      </c>
    </row>
    <row r="3" spans="1:2" x14ac:dyDescent="0.2">
      <c r="A3" s="54">
        <v>45166</v>
      </c>
      <c r="B3" s="55">
        <v>15.08</v>
      </c>
    </row>
    <row r="4" spans="1:2" x14ac:dyDescent="0.2">
      <c r="A4" s="54">
        <v>45163</v>
      </c>
      <c r="B4" s="55">
        <v>15.68</v>
      </c>
    </row>
    <row r="5" spans="1:2" x14ac:dyDescent="0.2">
      <c r="A5" s="54">
        <v>45162</v>
      </c>
      <c r="B5" s="55">
        <v>17.2</v>
      </c>
    </row>
    <row r="6" spans="1:2" x14ac:dyDescent="0.2">
      <c r="A6" s="54">
        <v>45161</v>
      </c>
      <c r="B6" s="55">
        <v>15.98</v>
      </c>
    </row>
    <row r="7" spans="1:2" x14ac:dyDescent="0.2">
      <c r="A7" s="54">
        <v>45160</v>
      </c>
      <c r="B7" s="55">
        <v>16.97</v>
      </c>
    </row>
    <row r="8" spans="1:2" x14ac:dyDescent="0.2">
      <c r="A8" s="54">
        <v>45159</v>
      </c>
      <c r="B8" s="55">
        <v>17.13</v>
      </c>
    </row>
    <row r="9" spans="1:2" x14ac:dyDescent="0.2">
      <c r="A9" s="54">
        <v>45156</v>
      </c>
      <c r="B9" s="55">
        <v>17.3</v>
      </c>
    </row>
    <row r="10" spans="1:2" x14ac:dyDescent="0.2">
      <c r="A10" s="54">
        <v>45155</v>
      </c>
      <c r="B10" s="55">
        <v>17.89</v>
      </c>
    </row>
    <row r="11" spans="1:2" x14ac:dyDescent="0.2">
      <c r="A11" s="54">
        <v>45154</v>
      </c>
      <c r="B11" s="55">
        <v>16.78</v>
      </c>
    </row>
    <row r="12" spans="1:2" x14ac:dyDescent="0.2">
      <c r="A12" s="54">
        <v>45153</v>
      </c>
      <c r="B12" s="55">
        <v>16.46</v>
      </c>
    </row>
    <row r="13" spans="1:2" x14ac:dyDescent="0.2">
      <c r="A13" s="54">
        <v>45152</v>
      </c>
      <c r="B13" s="55">
        <v>14.82</v>
      </c>
    </row>
    <row r="14" spans="1:2" x14ac:dyDescent="0.2">
      <c r="A14" s="54">
        <v>45149</v>
      </c>
      <c r="B14" s="55">
        <v>14.84</v>
      </c>
    </row>
    <row r="15" spans="1:2" x14ac:dyDescent="0.2">
      <c r="A15" s="54">
        <v>45148</v>
      </c>
      <c r="B15" s="55">
        <v>15.85</v>
      </c>
    </row>
    <row r="16" spans="1:2" x14ac:dyDescent="0.2">
      <c r="A16" s="54">
        <v>45147</v>
      </c>
      <c r="B16" s="55">
        <v>15.96</v>
      </c>
    </row>
    <row r="17" spans="1:2" x14ac:dyDescent="0.2">
      <c r="A17" s="54">
        <v>45146</v>
      </c>
      <c r="B17" s="55">
        <v>15.99</v>
      </c>
    </row>
    <row r="18" spans="1:2" x14ac:dyDescent="0.2">
      <c r="A18" s="54">
        <v>45145</v>
      </c>
      <c r="B18" s="55">
        <v>15.77</v>
      </c>
    </row>
    <row r="19" spans="1:2" x14ac:dyDescent="0.2">
      <c r="A19" s="54">
        <v>45142</v>
      </c>
      <c r="B19" s="55">
        <v>17.100000000000001</v>
      </c>
    </row>
    <row r="20" spans="1:2" x14ac:dyDescent="0.2">
      <c r="A20" s="54">
        <v>45141</v>
      </c>
      <c r="B20" s="55">
        <v>15.92</v>
      </c>
    </row>
    <row r="21" spans="1:2" x14ac:dyDescent="0.2">
      <c r="A21" s="54">
        <v>45140</v>
      </c>
      <c r="B21" s="55">
        <v>16.09</v>
      </c>
    </row>
    <row r="22" spans="1:2" x14ac:dyDescent="0.2">
      <c r="A22" s="54">
        <v>45139</v>
      </c>
      <c r="B22" s="55">
        <v>13.93</v>
      </c>
    </row>
    <row r="23" spans="1:2" x14ac:dyDescent="0.2">
      <c r="A23" s="54">
        <v>45138</v>
      </c>
      <c r="B23" s="55">
        <v>13.63</v>
      </c>
    </row>
    <row r="24" spans="1:2" x14ac:dyDescent="0.2">
      <c r="A24" s="54">
        <v>45135</v>
      </c>
      <c r="B24" s="55">
        <v>13.33</v>
      </c>
    </row>
    <row r="25" spans="1:2" x14ac:dyDescent="0.2">
      <c r="A25" s="54">
        <v>45134</v>
      </c>
      <c r="B25" s="55">
        <v>14.41</v>
      </c>
    </row>
    <row r="26" spans="1:2" x14ac:dyDescent="0.2">
      <c r="A26" s="54">
        <v>45133</v>
      </c>
      <c r="B26" s="55">
        <v>13.19</v>
      </c>
    </row>
    <row r="27" spans="1:2" x14ac:dyDescent="0.2">
      <c r="A27" s="54">
        <v>45132</v>
      </c>
      <c r="B27" s="55">
        <v>13.86</v>
      </c>
    </row>
    <row r="28" spans="1:2" x14ac:dyDescent="0.2">
      <c r="A28" s="54">
        <v>45131</v>
      </c>
      <c r="B28" s="55">
        <v>13.91</v>
      </c>
    </row>
    <row r="29" spans="1:2" x14ac:dyDescent="0.2">
      <c r="A29" s="54">
        <v>45128</v>
      </c>
      <c r="B29" s="55">
        <v>13.6</v>
      </c>
    </row>
    <row r="30" spans="1:2" x14ac:dyDescent="0.2">
      <c r="A30" s="54">
        <v>45127</v>
      </c>
      <c r="B30" s="55">
        <v>13.99</v>
      </c>
    </row>
    <row r="31" spans="1:2" x14ac:dyDescent="0.2">
      <c r="A31" s="54">
        <v>45126</v>
      </c>
      <c r="B31" s="55">
        <v>13.76</v>
      </c>
    </row>
    <row r="32" spans="1:2" x14ac:dyDescent="0.2">
      <c r="A32" s="54">
        <v>45125</v>
      </c>
      <c r="B32" s="55">
        <v>13.3</v>
      </c>
    </row>
    <row r="33" spans="1:2" x14ac:dyDescent="0.2">
      <c r="A33" s="54">
        <v>45124</v>
      </c>
      <c r="B33" s="55">
        <v>13.48</v>
      </c>
    </row>
    <row r="34" spans="1:2" x14ac:dyDescent="0.2">
      <c r="A34" s="54">
        <v>45121</v>
      </c>
      <c r="B34" s="55">
        <v>13.34</v>
      </c>
    </row>
    <row r="35" spans="1:2" x14ac:dyDescent="0.2">
      <c r="A35" s="54">
        <v>45120</v>
      </c>
      <c r="B35" s="55">
        <v>13.61</v>
      </c>
    </row>
    <row r="36" spans="1:2" x14ac:dyDescent="0.2">
      <c r="A36" s="54">
        <v>45119</v>
      </c>
      <c r="B36" s="55">
        <v>13.54</v>
      </c>
    </row>
    <row r="37" spans="1:2" x14ac:dyDescent="0.2">
      <c r="A37" s="54">
        <v>45118</v>
      </c>
      <c r="B37" s="55">
        <v>14.84</v>
      </c>
    </row>
    <row r="38" spans="1:2" x14ac:dyDescent="0.2">
      <c r="A38" s="54">
        <v>45117</v>
      </c>
      <c r="B38" s="55">
        <v>15.07</v>
      </c>
    </row>
    <row r="39" spans="1:2" x14ac:dyDescent="0.2">
      <c r="A39" s="54">
        <v>45114</v>
      </c>
      <c r="B39" s="55">
        <v>14.83</v>
      </c>
    </row>
    <row r="40" spans="1:2" x14ac:dyDescent="0.2">
      <c r="A40" s="54">
        <v>45113</v>
      </c>
      <c r="B40" s="55">
        <v>15.44</v>
      </c>
    </row>
    <row r="41" spans="1:2" x14ac:dyDescent="0.2">
      <c r="A41" s="54">
        <v>45112</v>
      </c>
      <c r="B41" s="55">
        <v>14.18</v>
      </c>
    </row>
    <row r="42" spans="1:2" x14ac:dyDescent="0.2">
      <c r="A42" s="54">
        <v>45111</v>
      </c>
      <c r="B42" s="55">
        <v>13.7</v>
      </c>
    </row>
    <row r="43" spans="1:2" x14ac:dyDescent="0.2">
      <c r="A43" s="54">
        <v>45110</v>
      </c>
      <c r="B43" s="55">
        <v>13.57</v>
      </c>
    </row>
    <row r="44" spans="1:2" x14ac:dyDescent="0.2">
      <c r="A44" s="54">
        <v>45107</v>
      </c>
      <c r="B44" s="55">
        <v>13.59</v>
      </c>
    </row>
    <row r="45" spans="1:2" x14ac:dyDescent="0.2">
      <c r="A45" s="54">
        <v>45106</v>
      </c>
      <c r="B45" s="55">
        <v>13.54</v>
      </c>
    </row>
    <row r="46" spans="1:2" x14ac:dyDescent="0.2">
      <c r="A46" s="54">
        <v>45105</v>
      </c>
      <c r="B46" s="55">
        <v>13.43</v>
      </c>
    </row>
    <row r="47" spans="1:2" x14ac:dyDescent="0.2">
      <c r="A47" s="54">
        <v>45104</v>
      </c>
      <c r="B47" s="55">
        <v>13.74</v>
      </c>
    </row>
    <row r="48" spans="1:2" x14ac:dyDescent="0.2">
      <c r="A48" s="54">
        <v>45103</v>
      </c>
      <c r="B48" s="55">
        <v>14.25</v>
      </c>
    </row>
    <row r="49" spans="1:2" x14ac:dyDescent="0.2">
      <c r="A49" s="54">
        <v>45100</v>
      </c>
      <c r="B49" s="55">
        <v>13.44</v>
      </c>
    </row>
    <row r="50" spans="1:2" x14ac:dyDescent="0.2">
      <c r="A50" s="54">
        <v>45099</v>
      </c>
      <c r="B50" s="55">
        <v>12.91</v>
      </c>
    </row>
    <row r="51" spans="1:2" x14ac:dyDescent="0.2">
      <c r="A51" s="54">
        <v>45098</v>
      </c>
      <c r="B51" s="55">
        <v>13.2</v>
      </c>
    </row>
    <row r="52" spans="1:2" x14ac:dyDescent="0.2">
      <c r="A52" s="54">
        <v>45097</v>
      </c>
      <c r="B52" s="55">
        <v>13.88</v>
      </c>
    </row>
    <row r="53" spans="1:2" x14ac:dyDescent="0.2">
      <c r="A53" s="54">
        <v>45096</v>
      </c>
      <c r="B53" s="55">
        <v>14.19</v>
      </c>
    </row>
    <row r="54" spans="1:2" x14ac:dyDescent="0.2">
      <c r="A54" s="54">
        <v>45093</v>
      </c>
      <c r="B54" s="55">
        <v>13.54</v>
      </c>
    </row>
    <row r="55" spans="1:2" x14ac:dyDescent="0.2">
      <c r="A55" s="54">
        <v>45092</v>
      </c>
      <c r="B55" s="55">
        <v>14.5</v>
      </c>
    </row>
    <row r="56" spans="1:2" x14ac:dyDescent="0.2">
      <c r="A56" s="54">
        <v>45091</v>
      </c>
      <c r="B56" s="55">
        <v>13.88</v>
      </c>
    </row>
    <row r="57" spans="1:2" x14ac:dyDescent="0.2">
      <c r="A57" s="54">
        <v>45090</v>
      </c>
      <c r="B57" s="55">
        <v>14.61</v>
      </c>
    </row>
    <row r="58" spans="1:2" x14ac:dyDescent="0.2">
      <c r="A58" s="54">
        <v>45089</v>
      </c>
      <c r="B58" s="55">
        <v>15.01</v>
      </c>
    </row>
    <row r="59" spans="1:2" x14ac:dyDescent="0.2">
      <c r="A59" s="54">
        <v>45086</v>
      </c>
      <c r="B59" s="55">
        <v>13.83</v>
      </c>
    </row>
    <row r="60" spans="1:2" x14ac:dyDescent="0.2">
      <c r="A60" s="54">
        <v>45085</v>
      </c>
      <c r="B60" s="55">
        <v>13.65</v>
      </c>
    </row>
    <row r="61" spans="1:2" x14ac:dyDescent="0.2">
      <c r="A61" s="54">
        <v>45084</v>
      </c>
      <c r="B61" s="55">
        <v>13.94</v>
      </c>
    </row>
    <row r="62" spans="1:2" x14ac:dyDescent="0.2">
      <c r="A62" s="54">
        <v>45083</v>
      </c>
      <c r="B62" s="55">
        <v>13.96</v>
      </c>
    </row>
    <row r="63" spans="1:2" x14ac:dyDescent="0.2">
      <c r="A63" s="54">
        <v>45082</v>
      </c>
      <c r="B63" s="55">
        <v>14.73</v>
      </c>
    </row>
    <row r="64" spans="1:2" x14ac:dyDescent="0.2">
      <c r="A64" s="54">
        <v>45079</v>
      </c>
      <c r="B64" s="55">
        <v>14.6</v>
      </c>
    </row>
    <row r="65" spans="1:2" x14ac:dyDescent="0.2">
      <c r="A65" s="54">
        <v>45078</v>
      </c>
      <c r="B65" s="55">
        <v>15.65</v>
      </c>
    </row>
    <row r="66" spans="1:2" x14ac:dyDescent="0.2">
      <c r="A66" s="54">
        <v>45077</v>
      </c>
      <c r="B66" s="55">
        <v>17.940000000000001</v>
      </c>
    </row>
    <row r="67" spans="1:2" x14ac:dyDescent="0.2">
      <c r="A67" s="54">
        <v>45076</v>
      </c>
      <c r="B67" s="55">
        <v>17.46</v>
      </c>
    </row>
    <row r="68" spans="1:2" x14ac:dyDescent="0.2">
      <c r="A68" s="54">
        <v>45075</v>
      </c>
      <c r="B68" s="55">
        <v>17.46</v>
      </c>
    </row>
    <row r="69" spans="1:2" x14ac:dyDescent="0.2">
      <c r="A69" s="54">
        <v>45072</v>
      </c>
      <c r="B69" s="55">
        <v>17.95</v>
      </c>
    </row>
    <row r="70" spans="1:2" x14ac:dyDescent="0.2">
      <c r="A70" s="54">
        <v>45071</v>
      </c>
      <c r="B70" s="55">
        <v>19.14</v>
      </c>
    </row>
    <row r="71" spans="1:2" x14ac:dyDescent="0.2">
      <c r="A71" s="54">
        <v>45070</v>
      </c>
      <c r="B71" s="55">
        <v>20.03</v>
      </c>
    </row>
    <row r="72" spans="1:2" x14ac:dyDescent="0.2">
      <c r="A72" s="54">
        <v>45069</v>
      </c>
      <c r="B72" s="55">
        <v>18.53</v>
      </c>
    </row>
    <row r="73" spans="1:2" x14ac:dyDescent="0.2">
      <c r="A73" s="54">
        <v>45068</v>
      </c>
      <c r="B73" s="55">
        <v>17.21</v>
      </c>
    </row>
    <row r="74" spans="1:2" x14ac:dyDescent="0.2">
      <c r="A74" s="54">
        <v>45065</v>
      </c>
      <c r="B74" s="55">
        <v>16.809999999999999</v>
      </c>
    </row>
    <row r="75" spans="1:2" x14ac:dyDescent="0.2">
      <c r="A75" s="54">
        <v>45064</v>
      </c>
      <c r="B75" s="55">
        <v>16.05</v>
      </c>
    </row>
    <row r="76" spans="1:2" x14ac:dyDescent="0.2">
      <c r="A76" s="54">
        <v>45063</v>
      </c>
      <c r="B76" s="55">
        <v>16.87</v>
      </c>
    </row>
    <row r="77" spans="1:2" x14ac:dyDescent="0.2">
      <c r="A77" s="54">
        <v>45062</v>
      </c>
      <c r="B77" s="55">
        <v>17.989999999999998</v>
      </c>
    </row>
    <row r="78" spans="1:2" x14ac:dyDescent="0.2">
      <c r="A78" s="54">
        <v>45061</v>
      </c>
      <c r="B78" s="55">
        <v>17.12</v>
      </c>
    </row>
    <row r="79" spans="1:2" x14ac:dyDescent="0.2">
      <c r="A79" s="54">
        <v>45058</v>
      </c>
      <c r="B79" s="55">
        <v>17.03</v>
      </c>
    </row>
    <row r="80" spans="1:2" x14ac:dyDescent="0.2">
      <c r="A80" s="54">
        <v>45057</v>
      </c>
      <c r="B80" s="55">
        <v>16.93</v>
      </c>
    </row>
    <row r="81" spans="1:2" x14ac:dyDescent="0.2">
      <c r="A81" s="54">
        <v>45056</v>
      </c>
      <c r="B81" s="55">
        <v>16.940000000000001</v>
      </c>
    </row>
    <row r="82" spans="1:2" x14ac:dyDescent="0.2">
      <c r="A82" s="54">
        <v>45055</v>
      </c>
      <c r="B82" s="55">
        <v>17.71</v>
      </c>
    </row>
    <row r="83" spans="1:2" x14ac:dyDescent="0.2">
      <c r="A83" s="54">
        <v>45054</v>
      </c>
      <c r="B83" s="55">
        <v>16.98</v>
      </c>
    </row>
    <row r="84" spans="1:2" x14ac:dyDescent="0.2">
      <c r="A84" s="54">
        <v>45051</v>
      </c>
      <c r="B84" s="55">
        <v>17.190000000000001</v>
      </c>
    </row>
    <row r="85" spans="1:2" x14ac:dyDescent="0.2">
      <c r="A85" s="54">
        <v>45050</v>
      </c>
      <c r="B85" s="55">
        <v>20.09</v>
      </c>
    </row>
    <row r="86" spans="1:2" x14ac:dyDescent="0.2">
      <c r="A86" s="54">
        <v>45049</v>
      </c>
      <c r="B86" s="55">
        <v>18.34</v>
      </c>
    </row>
    <row r="87" spans="1:2" x14ac:dyDescent="0.2">
      <c r="A87" s="54">
        <v>45048</v>
      </c>
      <c r="B87" s="55">
        <v>17.78</v>
      </c>
    </row>
    <row r="88" spans="1:2" x14ac:dyDescent="0.2">
      <c r="A88" s="54">
        <v>45047</v>
      </c>
      <c r="B88" s="55">
        <v>16.079999999999998</v>
      </c>
    </row>
    <row r="89" spans="1:2" x14ac:dyDescent="0.2">
      <c r="A89" s="54">
        <v>45044</v>
      </c>
      <c r="B89" s="55">
        <v>15.78</v>
      </c>
    </row>
    <row r="90" spans="1:2" x14ac:dyDescent="0.2">
      <c r="A90" s="54">
        <v>45043</v>
      </c>
      <c r="B90" s="55">
        <v>17.03</v>
      </c>
    </row>
    <row r="91" spans="1:2" x14ac:dyDescent="0.2">
      <c r="A91" s="54">
        <v>45042</v>
      </c>
      <c r="B91" s="55">
        <v>18.84</v>
      </c>
    </row>
    <row r="92" spans="1:2" x14ac:dyDescent="0.2">
      <c r="A92" s="54">
        <v>45041</v>
      </c>
      <c r="B92" s="55">
        <v>18.760000000000002</v>
      </c>
    </row>
    <row r="93" spans="1:2" x14ac:dyDescent="0.2">
      <c r="A93" s="54">
        <v>45040</v>
      </c>
      <c r="B93" s="55">
        <v>16.89</v>
      </c>
    </row>
    <row r="94" spans="1:2" x14ac:dyDescent="0.2">
      <c r="A94" s="54">
        <v>45037</v>
      </c>
      <c r="B94" s="55">
        <v>16.77</v>
      </c>
    </row>
    <row r="95" spans="1:2" x14ac:dyDescent="0.2">
      <c r="A95" s="54">
        <v>45036</v>
      </c>
      <c r="B95" s="55">
        <v>17.170000000000002</v>
      </c>
    </row>
    <row r="96" spans="1:2" x14ac:dyDescent="0.2">
      <c r="A96" s="54">
        <v>45035</v>
      </c>
      <c r="B96" s="55">
        <v>16.46</v>
      </c>
    </row>
    <row r="97" spans="1:2" x14ac:dyDescent="0.2">
      <c r="A97" s="54">
        <v>45034</v>
      </c>
      <c r="B97" s="55">
        <v>16.829999999999998</v>
      </c>
    </row>
    <row r="98" spans="1:2" x14ac:dyDescent="0.2">
      <c r="A98" s="54">
        <v>45033</v>
      </c>
      <c r="B98" s="55">
        <v>16.95</v>
      </c>
    </row>
    <row r="99" spans="1:2" x14ac:dyDescent="0.2">
      <c r="A99" s="54">
        <v>45030</v>
      </c>
      <c r="B99" s="55">
        <v>17.07</v>
      </c>
    </row>
    <row r="100" spans="1:2" x14ac:dyDescent="0.2">
      <c r="A100" s="54">
        <v>45029</v>
      </c>
      <c r="B100" s="55">
        <v>17.8</v>
      </c>
    </row>
    <row r="101" spans="1:2" x14ac:dyDescent="0.2">
      <c r="A101" s="54">
        <v>45028</v>
      </c>
      <c r="B101" s="55">
        <v>19.09</v>
      </c>
    </row>
    <row r="102" spans="1:2" x14ac:dyDescent="0.2">
      <c r="A102" s="54">
        <v>45027</v>
      </c>
      <c r="B102" s="55">
        <v>19.100000000000001</v>
      </c>
    </row>
    <row r="103" spans="1:2" x14ac:dyDescent="0.2">
      <c r="A103" s="54">
        <v>45026</v>
      </c>
      <c r="B103" s="55">
        <v>18.97</v>
      </c>
    </row>
    <row r="104" spans="1:2" x14ac:dyDescent="0.2">
      <c r="A104" s="54">
        <v>45023</v>
      </c>
      <c r="B104" s="58" t="e">
        <f>NA()</f>
        <v>#N/A</v>
      </c>
    </row>
    <row r="105" spans="1:2" x14ac:dyDescent="0.2">
      <c r="A105" s="54">
        <v>45022</v>
      </c>
      <c r="B105" s="55">
        <v>18.399999999999999</v>
      </c>
    </row>
    <row r="106" spans="1:2" x14ac:dyDescent="0.2">
      <c r="A106" s="54">
        <v>45021</v>
      </c>
      <c r="B106" s="55">
        <v>19.079999999999998</v>
      </c>
    </row>
    <row r="107" spans="1:2" x14ac:dyDescent="0.2">
      <c r="A107" s="54">
        <v>45020</v>
      </c>
      <c r="B107" s="55">
        <v>19</v>
      </c>
    </row>
    <row r="108" spans="1:2" x14ac:dyDescent="0.2">
      <c r="A108" s="54">
        <v>45019</v>
      </c>
      <c r="B108" s="55">
        <v>18.55</v>
      </c>
    </row>
    <row r="109" spans="1:2" x14ac:dyDescent="0.2">
      <c r="A109" s="54">
        <v>45016</v>
      </c>
      <c r="B109" s="55">
        <v>18.7</v>
      </c>
    </row>
    <row r="110" spans="1:2" x14ac:dyDescent="0.2">
      <c r="A110" s="54">
        <v>45015</v>
      </c>
      <c r="B110" s="55">
        <v>19.02</v>
      </c>
    </row>
    <row r="111" spans="1:2" x14ac:dyDescent="0.2">
      <c r="A111" s="54">
        <v>45014</v>
      </c>
      <c r="B111" s="55">
        <v>19.12</v>
      </c>
    </row>
    <row r="112" spans="1:2" x14ac:dyDescent="0.2">
      <c r="A112" s="54">
        <v>45013</v>
      </c>
      <c r="B112" s="55">
        <v>19.97</v>
      </c>
    </row>
    <row r="113" spans="1:2" x14ac:dyDescent="0.2">
      <c r="A113" s="54">
        <v>45012</v>
      </c>
      <c r="B113" s="55">
        <v>20.6</v>
      </c>
    </row>
    <row r="114" spans="1:2" x14ac:dyDescent="0.2">
      <c r="A114" s="54">
        <v>45009</v>
      </c>
      <c r="B114" s="55">
        <v>21.74</v>
      </c>
    </row>
    <row r="115" spans="1:2" x14ac:dyDescent="0.2">
      <c r="A115" s="54">
        <v>45008</v>
      </c>
      <c r="B115" s="55">
        <v>22.61</v>
      </c>
    </row>
    <row r="116" spans="1:2" x14ac:dyDescent="0.2">
      <c r="A116" s="54">
        <v>45007</v>
      </c>
      <c r="B116" s="55">
        <v>22.26</v>
      </c>
    </row>
    <row r="117" spans="1:2" x14ac:dyDescent="0.2">
      <c r="A117" s="54">
        <v>45006</v>
      </c>
      <c r="B117" s="55">
        <v>21.38</v>
      </c>
    </row>
    <row r="118" spans="1:2" x14ac:dyDescent="0.2">
      <c r="A118" s="54">
        <v>45005</v>
      </c>
      <c r="B118" s="55">
        <v>24.15</v>
      </c>
    </row>
    <row r="119" spans="1:2" x14ac:dyDescent="0.2">
      <c r="A119" s="54">
        <v>45002</v>
      </c>
      <c r="B119" s="55">
        <v>25.51</v>
      </c>
    </row>
    <row r="120" spans="1:2" x14ac:dyDescent="0.2">
      <c r="A120" s="54">
        <v>45001</v>
      </c>
      <c r="B120" s="55">
        <v>22.99</v>
      </c>
    </row>
    <row r="121" spans="1:2" x14ac:dyDescent="0.2">
      <c r="A121" s="54">
        <v>45000</v>
      </c>
      <c r="B121" s="55">
        <v>26.14</v>
      </c>
    </row>
    <row r="122" spans="1:2" x14ac:dyDescent="0.2">
      <c r="A122" s="54">
        <v>44999</v>
      </c>
      <c r="B122" s="55">
        <v>23.73</v>
      </c>
    </row>
    <row r="123" spans="1:2" x14ac:dyDescent="0.2">
      <c r="A123" s="54">
        <v>44998</v>
      </c>
      <c r="B123" s="55">
        <v>26.52</v>
      </c>
    </row>
    <row r="124" spans="1:2" x14ac:dyDescent="0.2">
      <c r="A124" s="54">
        <v>44995</v>
      </c>
      <c r="B124" s="55">
        <v>24.8</v>
      </c>
    </row>
    <row r="125" spans="1:2" x14ac:dyDescent="0.2">
      <c r="A125" s="54">
        <v>44994</v>
      </c>
      <c r="B125" s="55">
        <v>22.61</v>
      </c>
    </row>
    <row r="126" spans="1:2" x14ac:dyDescent="0.2">
      <c r="A126" s="54">
        <v>44993</v>
      </c>
      <c r="B126" s="55">
        <v>19.11</v>
      </c>
    </row>
    <row r="127" spans="1:2" x14ac:dyDescent="0.2">
      <c r="A127" s="54">
        <v>44992</v>
      </c>
      <c r="B127" s="55">
        <v>19.59</v>
      </c>
    </row>
    <row r="128" spans="1:2" x14ac:dyDescent="0.2">
      <c r="A128" s="54">
        <v>44991</v>
      </c>
      <c r="B128" s="55">
        <v>18.61</v>
      </c>
    </row>
    <row r="129" spans="1:2" x14ac:dyDescent="0.2">
      <c r="A129" s="54">
        <v>44988</v>
      </c>
      <c r="B129" s="55">
        <v>18.489999999999998</v>
      </c>
    </row>
    <row r="130" spans="1:2" x14ac:dyDescent="0.2">
      <c r="A130" s="54">
        <v>44987</v>
      </c>
      <c r="B130" s="55">
        <v>19.59</v>
      </c>
    </row>
    <row r="131" spans="1:2" x14ac:dyDescent="0.2">
      <c r="A131" s="54">
        <v>44986</v>
      </c>
      <c r="B131" s="55">
        <v>20.58</v>
      </c>
    </row>
    <row r="132" spans="1:2" x14ac:dyDescent="0.2">
      <c r="A132" s="54">
        <v>44985</v>
      </c>
      <c r="B132" s="55">
        <v>20.7</v>
      </c>
    </row>
    <row r="133" spans="1:2" x14ac:dyDescent="0.2">
      <c r="A133" s="54">
        <v>44984</v>
      </c>
      <c r="B133" s="55">
        <v>20.95</v>
      </c>
    </row>
    <row r="134" spans="1:2" x14ac:dyDescent="0.2">
      <c r="A134" s="54">
        <v>44981</v>
      </c>
      <c r="B134" s="55">
        <v>21.67</v>
      </c>
    </row>
    <row r="135" spans="1:2" x14ac:dyDescent="0.2">
      <c r="A135" s="54">
        <v>44980</v>
      </c>
      <c r="B135" s="55">
        <v>21.14</v>
      </c>
    </row>
    <row r="136" spans="1:2" x14ac:dyDescent="0.2">
      <c r="A136" s="54">
        <v>44979</v>
      </c>
      <c r="B136" s="55">
        <v>22.29</v>
      </c>
    </row>
    <row r="137" spans="1:2" x14ac:dyDescent="0.2">
      <c r="A137" s="54">
        <v>44978</v>
      </c>
      <c r="B137" s="55">
        <v>22.87</v>
      </c>
    </row>
    <row r="138" spans="1:2" x14ac:dyDescent="0.2">
      <c r="A138" s="54">
        <v>44977</v>
      </c>
      <c r="B138" s="55">
        <v>21.23</v>
      </c>
    </row>
    <row r="139" spans="1:2" x14ac:dyDescent="0.2">
      <c r="A139" s="54">
        <v>44974</v>
      </c>
      <c r="B139" s="55">
        <v>20.02</v>
      </c>
    </row>
    <row r="140" spans="1:2" x14ac:dyDescent="0.2">
      <c r="A140" s="54">
        <v>44973</v>
      </c>
      <c r="B140" s="55">
        <v>20.170000000000002</v>
      </c>
    </row>
    <row r="141" spans="1:2" x14ac:dyDescent="0.2">
      <c r="A141" s="54">
        <v>44972</v>
      </c>
      <c r="B141" s="55">
        <v>18.23</v>
      </c>
    </row>
    <row r="142" spans="1:2" x14ac:dyDescent="0.2">
      <c r="A142" s="54">
        <v>44971</v>
      </c>
      <c r="B142" s="55">
        <v>18.91</v>
      </c>
    </row>
    <row r="143" spans="1:2" x14ac:dyDescent="0.2">
      <c r="A143" s="54">
        <v>44970</v>
      </c>
      <c r="B143" s="55">
        <v>20.34</v>
      </c>
    </row>
    <row r="144" spans="1:2" x14ac:dyDescent="0.2">
      <c r="A144" s="54">
        <v>44967</v>
      </c>
      <c r="B144" s="55">
        <v>20.53</v>
      </c>
    </row>
    <row r="145" spans="1:2" x14ac:dyDescent="0.2">
      <c r="A145" s="54">
        <v>44966</v>
      </c>
      <c r="B145" s="55">
        <v>20.71</v>
      </c>
    </row>
    <row r="146" spans="1:2" x14ac:dyDescent="0.2">
      <c r="A146" s="54">
        <v>44965</v>
      </c>
      <c r="B146" s="55">
        <v>19.63</v>
      </c>
    </row>
    <row r="147" spans="1:2" x14ac:dyDescent="0.2">
      <c r="A147" s="54">
        <v>44964</v>
      </c>
      <c r="B147" s="55">
        <v>18.66</v>
      </c>
    </row>
    <row r="148" spans="1:2" x14ac:dyDescent="0.2">
      <c r="A148" s="54">
        <v>44963</v>
      </c>
      <c r="B148" s="55">
        <v>19.43</v>
      </c>
    </row>
    <row r="149" spans="1:2" x14ac:dyDescent="0.2">
      <c r="A149" s="54">
        <v>44960</v>
      </c>
      <c r="B149" s="55">
        <v>18.329999999999998</v>
      </c>
    </row>
    <row r="150" spans="1:2" x14ac:dyDescent="0.2">
      <c r="A150" s="54">
        <v>44959</v>
      </c>
      <c r="B150" s="55">
        <v>18.73</v>
      </c>
    </row>
    <row r="151" spans="1:2" x14ac:dyDescent="0.2">
      <c r="A151" s="54">
        <v>44958</v>
      </c>
      <c r="B151" s="55">
        <v>17.87</v>
      </c>
    </row>
    <row r="152" spans="1:2" x14ac:dyDescent="0.2">
      <c r="A152" s="54">
        <v>44957</v>
      </c>
      <c r="B152" s="55">
        <v>19.399999999999999</v>
      </c>
    </row>
    <row r="153" spans="1:2" x14ac:dyDescent="0.2">
      <c r="A153" s="54">
        <v>44956</v>
      </c>
      <c r="B153" s="55">
        <v>19.940000000000001</v>
      </c>
    </row>
    <row r="154" spans="1:2" x14ac:dyDescent="0.2">
      <c r="A154" s="54">
        <v>44953</v>
      </c>
      <c r="B154" s="55">
        <v>18.510000000000002</v>
      </c>
    </row>
    <row r="155" spans="1:2" x14ac:dyDescent="0.2">
      <c r="A155" s="54">
        <v>44952</v>
      </c>
      <c r="B155" s="55">
        <v>18.73</v>
      </c>
    </row>
    <row r="156" spans="1:2" x14ac:dyDescent="0.2">
      <c r="A156" s="54">
        <v>44951</v>
      </c>
      <c r="B156" s="55">
        <v>19.079999999999998</v>
      </c>
    </row>
    <row r="157" spans="1:2" x14ac:dyDescent="0.2">
      <c r="A157" s="54">
        <v>44950</v>
      </c>
      <c r="B157" s="55">
        <v>19.2</v>
      </c>
    </row>
    <row r="158" spans="1:2" x14ac:dyDescent="0.2">
      <c r="A158" s="54">
        <v>44949</v>
      </c>
      <c r="B158" s="55">
        <v>19.809999999999999</v>
      </c>
    </row>
    <row r="159" spans="1:2" x14ac:dyDescent="0.2">
      <c r="A159" s="54">
        <v>44946</v>
      </c>
      <c r="B159" s="55">
        <v>19.850000000000001</v>
      </c>
    </row>
    <row r="160" spans="1:2" x14ac:dyDescent="0.2">
      <c r="A160" s="54">
        <v>44945</v>
      </c>
      <c r="B160" s="55">
        <v>20.52</v>
      </c>
    </row>
    <row r="161" spans="1:2" x14ac:dyDescent="0.2">
      <c r="A161" s="54">
        <v>44944</v>
      </c>
      <c r="B161" s="55">
        <v>20.34</v>
      </c>
    </row>
    <row r="162" spans="1:2" x14ac:dyDescent="0.2">
      <c r="A162" s="54">
        <v>44943</v>
      </c>
      <c r="B162" s="55">
        <v>19.36</v>
      </c>
    </row>
    <row r="163" spans="1:2" x14ac:dyDescent="0.2">
      <c r="A163" s="54">
        <v>44942</v>
      </c>
      <c r="B163" s="55">
        <v>19.489999999999998</v>
      </c>
    </row>
    <row r="164" spans="1:2" x14ac:dyDescent="0.2">
      <c r="A164" s="54">
        <v>44939</v>
      </c>
      <c r="B164" s="55">
        <v>18.350000000000001</v>
      </c>
    </row>
    <row r="165" spans="1:2" x14ac:dyDescent="0.2">
      <c r="A165" s="54">
        <v>44938</v>
      </c>
      <c r="B165" s="55">
        <v>18.829999999999998</v>
      </c>
    </row>
    <row r="166" spans="1:2" x14ac:dyDescent="0.2">
      <c r="A166" s="54">
        <v>44937</v>
      </c>
      <c r="B166" s="55">
        <v>21.09</v>
      </c>
    </row>
    <row r="167" spans="1:2" x14ac:dyDescent="0.2">
      <c r="A167" s="54">
        <v>44936</v>
      </c>
      <c r="B167" s="55">
        <v>20.58</v>
      </c>
    </row>
    <row r="168" spans="1:2" x14ac:dyDescent="0.2">
      <c r="A168" s="54">
        <v>44935</v>
      </c>
      <c r="B168" s="55">
        <v>21.97</v>
      </c>
    </row>
    <row r="169" spans="1:2" x14ac:dyDescent="0.2">
      <c r="A169" s="54">
        <v>44932</v>
      </c>
      <c r="B169" s="55">
        <v>21.13</v>
      </c>
    </row>
    <row r="170" spans="1:2" x14ac:dyDescent="0.2">
      <c r="A170" s="54">
        <v>44931</v>
      </c>
      <c r="B170" s="55">
        <v>22.46</v>
      </c>
    </row>
    <row r="171" spans="1:2" x14ac:dyDescent="0.2">
      <c r="A171" s="54">
        <v>44930</v>
      </c>
      <c r="B171" s="55">
        <v>22.01</v>
      </c>
    </row>
    <row r="172" spans="1:2" x14ac:dyDescent="0.2">
      <c r="A172" s="54">
        <v>44929</v>
      </c>
      <c r="B172" s="55">
        <v>22.9</v>
      </c>
    </row>
    <row r="173" spans="1:2" x14ac:dyDescent="0.2">
      <c r="A173" s="54">
        <v>44928</v>
      </c>
      <c r="B173" s="58" t="e">
        <f>NA()</f>
        <v>#N/A</v>
      </c>
    </row>
    <row r="174" spans="1:2" x14ac:dyDescent="0.2">
      <c r="A174" s="54">
        <v>44925</v>
      </c>
      <c r="B174" s="55">
        <v>21.67</v>
      </c>
    </row>
    <row r="175" spans="1:2" x14ac:dyDescent="0.2">
      <c r="A175" s="54">
        <v>44924</v>
      </c>
      <c r="B175" s="55">
        <v>21.44</v>
      </c>
    </row>
    <row r="176" spans="1:2" x14ac:dyDescent="0.2">
      <c r="A176" s="54">
        <v>44923</v>
      </c>
      <c r="B176" s="55">
        <v>22.14</v>
      </c>
    </row>
    <row r="177" spans="1:2" x14ac:dyDescent="0.2">
      <c r="A177" s="54">
        <v>44922</v>
      </c>
      <c r="B177" s="55">
        <v>21.65</v>
      </c>
    </row>
    <row r="178" spans="1:2" x14ac:dyDescent="0.2">
      <c r="A178" s="54">
        <v>44921</v>
      </c>
      <c r="B178" s="58" t="e">
        <f>NA()</f>
        <v>#N/A</v>
      </c>
    </row>
    <row r="179" spans="1:2" x14ac:dyDescent="0.2">
      <c r="A179" s="54">
        <v>44918</v>
      </c>
      <c r="B179" s="55">
        <v>20.87</v>
      </c>
    </row>
    <row r="180" spans="1:2" x14ac:dyDescent="0.2">
      <c r="A180" s="54">
        <v>44917</v>
      </c>
      <c r="B180" s="55">
        <v>21.97</v>
      </c>
    </row>
    <row r="181" spans="1:2" x14ac:dyDescent="0.2">
      <c r="A181" s="54">
        <v>44916</v>
      </c>
      <c r="B181" s="55">
        <v>20.07</v>
      </c>
    </row>
    <row r="182" spans="1:2" x14ac:dyDescent="0.2">
      <c r="A182" s="54">
        <v>44915</v>
      </c>
      <c r="B182" s="55">
        <v>21.48</v>
      </c>
    </row>
    <row r="183" spans="1:2" x14ac:dyDescent="0.2">
      <c r="A183" s="54">
        <v>44914</v>
      </c>
      <c r="B183" s="55">
        <v>22.42</v>
      </c>
    </row>
    <row r="184" spans="1:2" x14ac:dyDescent="0.2">
      <c r="A184" s="54">
        <v>44911</v>
      </c>
      <c r="B184" s="55">
        <v>22.62</v>
      </c>
    </row>
    <row r="185" spans="1:2" x14ac:dyDescent="0.2">
      <c r="A185" s="54">
        <v>44910</v>
      </c>
      <c r="B185" s="55">
        <v>22.83</v>
      </c>
    </row>
    <row r="186" spans="1:2" x14ac:dyDescent="0.2">
      <c r="A186" s="54">
        <v>44909</v>
      </c>
      <c r="B186" s="55">
        <v>21.14</v>
      </c>
    </row>
    <row r="187" spans="1:2" x14ac:dyDescent="0.2">
      <c r="A187" s="54">
        <v>44908</v>
      </c>
      <c r="B187" s="55">
        <v>22.55</v>
      </c>
    </row>
    <row r="188" spans="1:2" x14ac:dyDescent="0.2">
      <c r="A188" s="54">
        <v>44907</v>
      </c>
      <c r="B188" s="55">
        <v>25</v>
      </c>
    </row>
    <row r="189" spans="1:2" x14ac:dyDescent="0.2">
      <c r="A189" s="54">
        <v>44904</v>
      </c>
      <c r="B189" s="55">
        <v>22.83</v>
      </c>
    </row>
    <row r="190" spans="1:2" x14ac:dyDescent="0.2">
      <c r="A190" s="54">
        <v>44903</v>
      </c>
      <c r="B190" s="55">
        <v>22.29</v>
      </c>
    </row>
    <row r="191" spans="1:2" x14ac:dyDescent="0.2">
      <c r="A191" s="54">
        <v>44902</v>
      </c>
      <c r="B191" s="55">
        <v>22.68</v>
      </c>
    </row>
    <row r="192" spans="1:2" x14ac:dyDescent="0.2">
      <c r="A192" s="54">
        <v>44901</v>
      </c>
      <c r="B192" s="55">
        <v>22.17</v>
      </c>
    </row>
    <row r="193" spans="1:2" x14ac:dyDescent="0.2">
      <c r="A193" s="54">
        <v>44900</v>
      </c>
      <c r="B193" s="55">
        <v>20.75</v>
      </c>
    </row>
    <row r="194" spans="1:2" x14ac:dyDescent="0.2">
      <c r="A194" s="54">
        <v>44897</v>
      </c>
      <c r="B194" s="55">
        <v>19.059999999999999</v>
      </c>
    </row>
    <row r="195" spans="1:2" x14ac:dyDescent="0.2">
      <c r="A195" s="54">
        <v>44896</v>
      </c>
      <c r="B195" s="55">
        <v>19.84</v>
      </c>
    </row>
    <row r="196" spans="1:2" x14ac:dyDescent="0.2">
      <c r="A196" s="54">
        <v>44895</v>
      </c>
      <c r="B196" s="55">
        <v>20.58</v>
      </c>
    </row>
    <row r="197" spans="1:2" x14ac:dyDescent="0.2">
      <c r="A197" s="54">
        <v>44894</v>
      </c>
      <c r="B197" s="55">
        <v>21.89</v>
      </c>
    </row>
    <row r="198" spans="1:2" x14ac:dyDescent="0.2">
      <c r="A198" s="54">
        <v>44893</v>
      </c>
      <c r="B198" s="55">
        <v>22.21</v>
      </c>
    </row>
    <row r="199" spans="1:2" x14ac:dyDescent="0.2">
      <c r="A199" s="54">
        <v>44890</v>
      </c>
      <c r="B199" s="55">
        <v>20.5</v>
      </c>
    </row>
    <row r="200" spans="1:2" x14ac:dyDescent="0.2">
      <c r="A200" s="54">
        <v>44889</v>
      </c>
      <c r="B200" s="55">
        <v>20.420000000000002</v>
      </c>
    </row>
    <row r="201" spans="1:2" x14ac:dyDescent="0.2">
      <c r="A201" s="54">
        <v>44888</v>
      </c>
      <c r="B201" s="55">
        <v>20.350000000000001</v>
      </c>
    </row>
    <row r="202" spans="1:2" x14ac:dyDescent="0.2">
      <c r="A202" s="54">
        <v>44887</v>
      </c>
      <c r="B202" s="55">
        <v>21.29</v>
      </c>
    </row>
    <row r="203" spans="1:2" x14ac:dyDescent="0.2">
      <c r="A203" s="54">
        <v>44886</v>
      </c>
      <c r="B203" s="55">
        <v>22.36</v>
      </c>
    </row>
    <row r="204" spans="1:2" x14ac:dyDescent="0.2">
      <c r="A204" s="54">
        <v>44883</v>
      </c>
      <c r="B204" s="55">
        <v>23.12</v>
      </c>
    </row>
    <row r="205" spans="1:2" x14ac:dyDescent="0.2">
      <c r="A205" s="54">
        <v>44882</v>
      </c>
      <c r="B205" s="55">
        <v>23.93</v>
      </c>
    </row>
    <row r="206" spans="1:2" x14ac:dyDescent="0.2">
      <c r="A206" s="54">
        <v>44881</v>
      </c>
      <c r="B206" s="55">
        <v>24.11</v>
      </c>
    </row>
    <row r="207" spans="1:2" x14ac:dyDescent="0.2">
      <c r="A207" s="54">
        <v>44880</v>
      </c>
      <c r="B207" s="55">
        <v>24.54</v>
      </c>
    </row>
    <row r="208" spans="1:2" x14ac:dyDescent="0.2">
      <c r="A208" s="54">
        <v>44879</v>
      </c>
      <c r="B208" s="55">
        <v>23.73</v>
      </c>
    </row>
    <row r="209" spans="1:2" x14ac:dyDescent="0.2">
      <c r="A209" s="54">
        <v>44876</v>
      </c>
      <c r="B209" s="55">
        <v>22.52</v>
      </c>
    </row>
    <row r="210" spans="1:2" x14ac:dyDescent="0.2">
      <c r="A210" s="54">
        <v>44875</v>
      </c>
      <c r="B210" s="55">
        <v>23.53</v>
      </c>
    </row>
    <row r="211" spans="1:2" x14ac:dyDescent="0.2">
      <c r="A211" s="54">
        <v>44874</v>
      </c>
      <c r="B211" s="55">
        <v>26.09</v>
      </c>
    </row>
    <row r="212" spans="1:2" x14ac:dyDescent="0.2">
      <c r="A212" s="54">
        <v>44873</v>
      </c>
      <c r="B212" s="55">
        <v>25.54</v>
      </c>
    </row>
    <row r="213" spans="1:2" x14ac:dyDescent="0.2">
      <c r="A213" s="54">
        <v>44872</v>
      </c>
      <c r="B213" s="55">
        <v>24.35</v>
      </c>
    </row>
    <row r="214" spans="1:2" x14ac:dyDescent="0.2">
      <c r="A214" s="54">
        <v>44869</v>
      </c>
      <c r="B214" s="55">
        <v>24.55</v>
      </c>
    </row>
    <row r="215" spans="1:2" x14ac:dyDescent="0.2">
      <c r="A215" s="54">
        <v>44868</v>
      </c>
      <c r="B215" s="55">
        <v>25.3</v>
      </c>
    </row>
    <row r="216" spans="1:2" x14ac:dyDescent="0.2">
      <c r="A216" s="54">
        <v>44867</v>
      </c>
      <c r="B216" s="55">
        <v>25.86</v>
      </c>
    </row>
    <row r="217" spans="1:2" x14ac:dyDescent="0.2">
      <c r="A217" s="54">
        <v>44866</v>
      </c>
      <c r="B217" s="55">
        <v>25.81</v>
      </c>
    </row>
    <row r="218" spans="1:2" x14ac:dyDescent="0.2">
      <c r="A218" s="54">
        <v>44865</v>
      </c>
      <c r="B218" s="55">
        <v>25.88</v>
      </c>
    </row>
    <row r="219" spans="1:2" x14ac:dyDescent="0.2">
      <c r="A219" s="54">
        <v>44862</v>
      </c>
      <c r="B219" s="55">
        <v>25.75</v>
      </c>
    </row>
    <row r="220" spans="1:2" x14ac:dyDescent="0.2">
      <c r="A220" s="54">
        <v>44861</v>
      </c>
      <c r="B220" s="55">
        <v>27.39</v>
      </c>
    </row>
    <row r="221" spans="1:2" x14ac:dyDescent="0.2">
      <c r="A221" s="54">
        <v>44860</v>
      </c>
      <c r="B221" s="55">
        <v>27.28</v>
      </c>
    </row>
    <row r="222" spans="1:2" x14ac:dyDescent="0.2">
      <c r="A222" s="54">
        <v>44859</v>
      </c>
      <c r="B222" s="55">
        <v>28.46</v>
      </c>
    </row>
    <row r="223" spans="1:2" x14ac:dyDescent="0.2">
      <c r="A223" s="54">
        <v>44858</v>
      </c>
      <c r="B223" s="55">
        <v>29.85</v>
      </c>
    </row>
    <row r="224" spans="1:2" x14ac:dyDescent="0.2">
      <c r="A224" s="54">
        <v>44855</v>
      </c>
      <c r="B224" s="55">
        <v>29.69</v>
      </c>
    </row>
    <row r="225" spans="1:2" x14ac:dyDescent="0.2">
      <c r="A225" s="54">
        <v>44854</v>
      </c>
      <c r="B225" s="55">
        <v>29.98</v>
      </c>
    </row>
    <row r="226" spans="1:2" x14ac:dyDescent="0.2">
      <c r="A226" s="54">
        <v>44853</v>
      </c>
      <c r="B226" s="55">
        <v>30.76</v>
      </c>
    </row>
    <row r="227" spans="1:2" x14ac:dyDescent="0.2">
      <c r="A227" s="54">
        <v>44852</v>
      </c>
      <c r="B227" s="55">
        <v>30.5</v>
      </c>
    </row>
    <row r="228" spans="1:2" x14ac:dyDescent="0.2">
      <c r="A228" s="54">
        <v>44851</v>
      </c>
      <c r="B228" s="55">
        <v>31.37</v>
      </c>
    </row>
    <row r="229" spans="1:2" x14ac:dyDescent="0.2">
      <c r="A229" s="54">
        <v>44848</v>
      </c>
      <c r="B229" s="55">
        <v>32.020000000000003</v>
      </c>
    </row>
    <row r="230" spans="1:2" x14ac:dyDescent="0.2">
      <c r="A230" s="54">
        <v>44847</v>
      </c>
      <c r="B230" s="55">
        <v>31.94</v>
      </c>
    </row>
    <row r="231" spans="1:2" x14ac:dyDescent="0.2">
      <c r="A231" s="54">
        <v>44846</v>
      </c>
      <c r="B231" s="55">
        <v>33.57</v>
      </c>
    </row>
    <row r="232" spans="1:2" x14ac:dyDescent="0.2">
      <c r="A232" s="54">
        <v>44845</v>
      </c>
      <c r="B232" s="55">
        <v>33.630000000000003</v>
      </c>
    </row>
    <row r="233" spans="1:2" x14ac:dyDescent="0.2">
      <c r="A233" s="54">
        <v>44844</v>
      </c>
      <c r="B233" s="55">
        <v>32.450000000000003</v>
      </c>
    </row>
    <row r="234" spans="1:2" x14ac:dyDescent="0.2">
      <c r="A234" s="54">
        <v>44841</v>
      </c>
      <c r="B234" s="55">
        <v>31.36</v>
      </c>
    </row>
    <row r="235" spans="1:2" x14ac:dyDescent="0.2">
      <c r="A235" s="54">
        <v>44840</v>
      </c>
      <c r="B235" s="55">
        <v>30.52</v>
      </c>
    </row>
    <row r="236" spans="1:2" x14ac:dyDescent="0.2">
      <c r="A236" s="54">
        <v>44839</v>
      </c>
      <c r="B236" s="55">
        <v>28.55</v>
      </c>
    </row>
    <row r="237" spans="1:2" x14ac:dyDescent="0.2">
      <c r="A237" s="54">
        <v>44838</v>
      </c>
      <c r="B237" s="55">
        <v>29.07</v>
      </c>
    </row>
    <row r="238" spans="1:2" x14ac:dyDescent="0.2">
      <c r="A238" s="54">
        <v>44837</v>
      </c>
      <c r="B238" s="55">
        <v>30.1</v>
      </c>
    </row>
    <row r="239" spans="1:2" x14ac:dyDescent="0.2">
      <c r="A239" s="54">
        <v>44834</v>
      </c>
      <c r="B239" s="55">
        <v>31.62</v>
      </c>
    </row>
    <row r="240" spans="1:2" x14ac:dyDescent="0.2">
      <c r="A240" s="54">
        <v>44833</v>
      </c>
      <c r="B240" s="55">
        <v>31.84</v>
      </c>
    </row>
    <row r="241" spans="1:2" x14ac:dyDescent="0.2">
      <c r="A241" s="54">
        <v>44832</v>
      </c>
      <c r="B241" s="55">
        <v>30.18</v>
      </c>
    </row>
    <row r="242" spans="1:2" x14ac:dyDescent="0.2">
      <c r="A242" s="54">
        <v>44831</v>
      </c>
      <c r="B242" s="55">
        <v>32.6</v>
      </c>
    </row>
    <row r="243" spans="1:2" x14ac:dyDescent="0.2">
      <c r="A243" s="54">
        <v>44830</v>
      </c>
      <c r="B243" s="55">
        <v>32.26</v>
      </c>
    </row>
    <row r="244" spans="1:2" x14ac:dyDescent="0.2">
      <c r="A244" s="54">
        <v>44827</v>
      </c>
      <c r="B244" s="55">
        <v>29.92</v>
      </c>
    </row>
    <row r="245" spans="1:2" x14ac:dyDescent="0.2">
      <c r="A245" s="54">
        <v>44826</v>
      </c>
      <c r="B245" s="55">
        <v>27.35</v>
      </c>
    </row>
    <row r="246" spans="1:2" x14ac:dyDescent="0.2">
      <c r="A246" s="54">
        <v>44825</v>
      </c>
      <c r="B246" s="55">
        <v>27.99</v>
      </c>
    </row>
    <row r="247" spans="1:2" x14ac:dyDescent="0.2">
      <c r="A247" s="54">
        <v>44824</v>
      </c>
      <c r="B247" s="55">
        <v>27.16</v>
      </c>
    </row>
    <row r="248" spans="1:2" x14ac:dyDescent="0.2">
      <c r="A248" s="54">
        <v>44823</v>
      </c>
      <c r="B248" s="55">
        <v>25.76</v>
      </c>
    </row>
    <row r="249" spans="1:2" x14ac:dyDescent="0.2">
      <c r="A249" s="54">
        <v>44820</v>
      </c>
      <c r="B249" s="55">
        <v>26.3</v>
      </c>
    </row>
    <row r="250" spans="1:2" x14ac:dyDescent="0.2">
      <c r="A250" s="54">
        <v>44819</v>
      </c>
      <c r="B250" s="55">
        <v>26.27</v>
      </c>
    </row>
    <row r="251" spans="1:2" x14ac:dyDescent="0.2">
      <c r="A251" s="54">
        <v>44818</v>
      </c>
      <c r="B251" s="55">
        <v>26.16</v>
      </c>
    </row>
    <row r="252" spans="1:2" x14ac:dyDescent="0.2">
      <c r="A252" s="54">
        <v>44817</v>
      </c>
      <c r="B252" s="55">
        <v>27.27</v>
      </c>
    </row>
    <row r="253" spans="1:2" x14ac:dyDescent="0.2">
      <c r="A253" s="54">
        <v>44816</v>
      </c>
      <c r="B253" s="55">
        <v>23.87</v>
      </c>
    </row>
    <row r="254" spans="1:2" x14ac:dyDescent="0.2">
      <c r="A254" s="54">
        <v>44813</v>
      </c>
      <c r="B254" s="55">
        <v>22.79</v>
      </c>
    </row>
    <row r="255" spans="1:2" x14ac:dyDescent="0.2">
      <c r="A255" s="54">
        <v>44812</v>
      </c>
      <c r="B255" s="55">
        <v>23.61</v>
      </c>
    </row>
    <row r="256" spans="1:2" x14ac:dyDescent="0.2">
      <c r="A256" s="54">
        <v>44811</v>
      </c>
      <c r="B256" s="55">
        <v>24.64</v>
      </c>
    </row>
    <row r="257" spans="1:2" x14ac:dyDescent="0.2">
      <c r="A257" s="54">
        <v>44810</v>
      </c>
      <c r="B257" s="55">
        <v>26.91</v>
      </c>
    </row>
    <row r="258" spans="1:2" x14ac:dyDescent="0.2">
      <c r="A258" s="54">
        <v>44809</v>
      </c>
      <c r="B258" s="55">
        <v>25.99</v>
      </c>
    </row>
    <row r="259" spans="1:2" x14ac:dyDescent="0.2">
      <c r="A259" s="54">
        <v>44806</v>
      </c>
      <c r="B259" s="55">
        <v>25.47</v>
      </c>
    </row>
    <row r="260" spans="1:2" x14ac:dyDescent="0.2">
      <c r="A260" s="54">
        <v>44805</v>
      </c>
      <c r="B260" s="55">
        <v>25.56</v>
      </c>
    </row>
    <row r="261" spans="1:2" x14ac:dyDescent="0.2">
      <c r="A261" s="54">
        <v>44804</v>
      </c>
      <c r="B261" s="55">
        <v>25.87</v>
      </c>
    </row>
    <row r="262" spans="1:2" x14ac:dyDescent="0.2">
      <c r="A262" s="54">
        <v>44803</v>
      </c>
      <c r="B262" s="55">
        <v>26.21</v>
      </c>
    </row>
    <row r="263" spans="1:2" x14ac:dyDescent="0.2">
      <c r="A263" s="54">
        <v>44802</v>
      </c>
      <c r="B263" s="55">
        <v>26.21</v>
      </c>
    </row>
    <row r="264" spans="1:2" x14ac:dyDescent="0.2">
      <c r="A264" s="54">
        <v>44799</v>
      </c>
      <c r="B264" s="55">
        <v>25.56</v>
      </c>
    </row>
    <row r="265" spans="1:2" x14ac:dyDescent="0.2">
      <c r="A265" s="54">
        <v>44798</v>
      </c>
      <c r="B265" s="55">
        <v>21.78</v>
      </c>
    </row>
    <row r="266" spans="1:2" x14ac:dyDescent="0.2">
      <c r="A266" s="54">
        <v>44797</v>
      </c>
      <c r="B266" s="55">
        <v>22.82</v>
      </c>
    </row>
    <row r="267" spans="1:2" x14ac:dyDescent="0.2">
      <c r="A267" s="54">
        <v>44796</v>
      </c>
      <c r="B267" s="55">
        <v>24.11</v>
      </c>
    </row>
    <row r="268" spans="1:2" x14ac:dyDescent="0.2">
      <c r="A268" s="54">
        <v>44795</v>
      </c>
      <c r="B268" s="55">
        <v>23.8</v>
      </c>
    </row>
    <row r="269" spans="1:2" x14ac:dyDescent="0.2">
      <c r="A269" s="54">
        <v>44792</v>
      </c>
      <c r="B269" s="55">
        <v>20.6</v>
      </c>
    </row>
    <row r="270" spans="1:2" x14ac:dyDescent="0.2">
      <c r="A270" s="54">
        <v>44791</v>
      </c>
      <c r="B270" s="55">
        <v>19.559999999999999</v>
      </c>
    </row>
    <row r="271" spans="1:2" x14ac:dyDescent="0.2">
      <c r="A271" s="54">
        <v>44790</v>
      </c>
      <c r="B271" s="55">
        <v>19.899999999999999</v>
      </c>
    </row>
    <row r="272" spans="1:2" x14ac:dyDescent="0.2">
      <c r="A272" s="54">
        <v>44789</v>
      </c>
      <c r="B272" s="55">
        <v>19.690000000000001</v>
      </c>
    </row>
    <row r="273" spans="1:2" x14ac:dyDescent="0.2">
      <c r="A273" s="54">
        <v>44788</v>
      </c>
      <c r="B273" s="55">
        <v>19.95</v>
      </c>
    </row>
    <row r="274" spans="1:2" x14ac:dyDescent="0.2">
      <c r="A274" s="54">
        <v>44785</v>
      </c>
      <c r="B274" s="55">
        <v>19.53</v>
      </c>
    </row>
    <row r="275" spans="1:2" x14ac:dyDescent="0.2">
      <c r="A275" s="54">
        <v>44784</v>
      </c>
      <c r="B275" s="55">
        <v>20.2</v>
      </c>
    </row>
    <row r="276" spans="1:2" x14ac:dyDescent="0.2">
      <c r="A276" s="54">
        <v>44783</v>
      </c>
      <c r="B276" s="55">
        <v>19.739999999999998</v>
      </c>
    </row>
    <row r="277" spans="1:2" x14ac:dyDescent="0.2">
      <c r="A277" s="54">
        <v>44782</v>
      </c>
      <c r="B277" s="55">
        <v>21.77</v>
      </c>
    </row>
    <row r="278" spans="1:2" x14ac:dyDescent="0.2">
      <c r="A278" s="54">
        <v>44781</v>
      </c>
      <c r="B278" s="55">
        <v>21.29</v>
      </c>
    </row>
    <row r="279" spans="1:2" x14ac:dyDescent="0.2">
      <c r="A279" s="54">
        <v>44778</v>
      </c>
      <c r="B279" s="55">
        <v>21.15</v>
      </c>
    </row>
    <row r="280" spans="1:2" x14ac:dyDescent="0.2">
      <c r="A280" s="54">
        <v>44777</v>
      </c>
      <c r="B280" s="55">
        <v>21.44</v>
      </c>
    </row>
    <row r="281" spans="1:2" x14ac:dyDescent="0.2">
      <c r="A281" s="54">
        <v>44776</v>
      </c>
      <c r="B281" s="55">
        <v>21.95</v>
      </c>
    </row>
    <row r="282" spans="1:2" x14ac:dyDescent="0.2">
      <c r="A282" s="54">
        <v>44775</v>
      </c>
      <c r="B282" s="55">
        <v>23.93</v>
      </c>
    </row>
    <row r="283" spans="1:2" x14ac:dyDescent="0.2">
      <c r="A283" s="54">
        <v>44774</v>
      </c>
      <c r="B283" s="55">
        <v>22.84</v>
      </c>
    </row>
    <row r="284" spans="1:2" x14ac:dyDescent="0.2">
      <c r="A284" s="54">
        <v>44771</v>
      </c>
      <c r="B284" s="55">
        <v>21.33</v>
      </c>
    </row>
    <row r="285" spans="1:2" x14ac:dyDescent="0.2">
      <c r="A285" s="54">
        <v>44770</v>
      </c>
      <c r="B285" s="55">
        <v>22.33</v>
      </c>
    </row>
    <row r="286" spans="1:2" x14ac:dyDescent="0.2">
      <c r="A286" s="54">
        <v>44769</v>
      </c>
      <c r="B286" s="55">
        <v>23.24</v>
      </c>
    </row>
    <row r="287" spans="1:2" x14ac:dyDescent="0.2">
      <c r="A287" s="54">
        <v>44768</v>
      </c>
      <c r="B287" s="55">
        <v>24.69</v>
      </c>
    </row>
    <row r="288" spans="1:2" x14ac:dyDescent="0.2">
      <c r="A288" s="54">
        <v>44767</v>
      </c>
      <c r="B288" s="55">
        <v>23.36</v>
      </c>
    </row>
    <row r="289" spans="1:2" x14ac:dyDescent="0.2">
      <c r="A289" s="54">
        <v>44764</v>
      </c>
      <c r="B289" s="55">
        <v>23.03</v>
      </c>
    </row>
    <row r="290" spans="1:2" x14ac:dyDescent="0.2">
      <c r="A290" s="54">
        <v>44763</v>
      </c>
      <c r="B290" s="55">
        <v>23.11</v>
      </c>
    </row>
    <row r="291" spans="1:2" x14ac:dyDescent="0.2">
      <c r="A291" s="54">
        <v>44762</v>
      </c>
      <c r="B291" s="55">
        <v>23.88</v>
      </c>
    </row>
    <row r="292" spans="1:2" x14ac:dyDescent="0.2">
      <c r="A292" s="54">
        <v>44761</v>
      </c>
      <c r="B292" s="55">
        <v>24.5</v>
      </c>
    </row>
    <row r="293" spans="1:2" x14ac:dyDescent="0.2">
      <c r="A293" s="54">
        <v>44760</v>
      </c>
      <c r="B293" s="55">
        <v>25.3</v>
      </c>
    </row>
    <row r="294" spans="1:2" x14ac:dyDescent="0.2">
      <c r="A294" s="54">
        <v>44757</v>
      </c>
      <c r="B294" s="55">
        <v>24.23</v>
      </c>
    </row>
    <row r="295" spans="1:2" x14ac:dyDescent="0.2">
      <c r="A295" s="54">
        <v>44756</v>
      </c>
      <c r="B295" s="55">
        <v>26.4</v>
      </c>
    </row>
    <row r="296" spans="1:2" x14ac:dyDescent="0.2">
      <c r="A296" s="54">
        <v>44755</v>
      </c>
      <c r="B296" s="55">
        <v>26.82</v>
      </c>
    </row>
    <row r="297" spans="1:2" x14ac:dyDescent="0.2">
      <c r="A297" s="54">
        <v>44754</v>
      </c>
      <c r="B297" s="55">
        <v>27.29</v>
      </c>
    </row>
    <row r="298" spans="1:2" x14ac:dyDescent="0.2">
      <c r="A298" s="54">
        <v>44753</v>
      </c>
      <c r="B298" s="55">
        <v>26.17</v>
      </c>
    </row>
    <row r="299" spans="1:2" x14ac:dyDescent="0.2">
      <c r="A299" s="54">
        <v>44750</v>
      </c>
      <c r="B299" s="55">
        <v>24.64</v>
      </c>
    </row>
    <row r="300" spans="1:2" x14ac:dyDescent="0.2">
      <c r="A300" s="54">
        <v>44749</v>
      </c>
      <c r="B300" s="55">
        <v>26.08</v>
      </c>
    </row>
    <row r="301" spans="1:2" x14ac:dyDescent="0.2">
      <c r="A301" s="54">
        <v>44748</v>
      </c>
      <c r="B301" s="55">
        <v>26.73</v>
      </c>
    </row>
    <row r="302" spans="1:2" x14ac:dyDescent="0.2">
      <c r="A302" s="54">
        <v>44747</v>
      </c>
      <c r="B302" s="55">
        <v>27.54</v>
      </c>
    </row>
    <row r="303" spans="1:2" x14ac:dyDescent="0.2">
      <c r="A303" s="54">
        <v>44746</v>
      </c>
      <c r="B303" s="55">
        <v>27.53</v>
      </c>
    </row>
    <row r="304" spans="1:2" x14ac:dyDescent="0.2">
      <c r="A304" s="54">
        <v>44743</v>
      </c>
      <c r="B304" s="55">
        <v>26.7</v>
      </c>
    </row>
    <row r="305" spans="1:2" x14ac:dyDescent="0.2">
      <c r="A305" s="54">
        <v>44742</v>
      </c>
      <c r="B305" s="55">
        <v>28.71</v>
      </c>
    </row>
    <row r="306" spans="1:2" x14ac:dyDescent="0.2">
      <c r="A306" s="54">
        <v>44741</v>
      </c>
      <c r="B306" s="55">
        <v>28.16</v>
      </c>
    </row>
    <row r="307" spans="1:2" x14ac:dyDescent="0.2">
      <c r="A307" s="54">
        <v>44740</v>
      </c>
      <c r="B307" s="55">
        <v>28.36</v>
      </c>
    </row>
    <row r="308" spans="1:2" x14ac:dyDescent="0.2">
      <c r="A308" s="54">
        <v>44739</v>
      </c>
      <c r="B308" s="55">
        <v>26.95</v>
      </c>
    </row>
    <row r="309" spans="1:2" x14ac:dyDescent="0.2">
      <c r="A309" s="54">
        <v>44736</v>
      </c>
      <c r="B309" s="55">
        <v>27.23</v>
      </c>
    </row>
    <row r="310" spans="1:2" x14ac:dyDescent="0.2">
      <c r="A310" s="54">
        <v>44735</v>
      </c>
      <c r="B310" s="55">
        <v>29.05</v>
      </c>
    </row>
    <row r="311" spans="1:2" x14ac:dyDescent="0.2">
      <c r="A311" s="54">
        <v>44734</v>
      </c>
      <c r="B311" s="55">
        <v>28.95</v>
      </c>
    </row>
    <row r="312" spans="1:2" x14ac:dyDescent="0.2">
      <c r="A312" s="54">
        <v>44733</v>
      </c>
      <c r="B312" s="55">
        <v>30.19</v>
      </c>
    </row>
    <row r="313" spans="1:2" x14ac:dyDescent="0.2">
      <c r="A313" s="54">
        <v>44732</v>
      </c>
      <c r="B313" s="55">
        <v>31.03</v>
      </c>
    </row>
    <row r="314" spans="1:2" x14ac:dyDescent="0.2">
      <c r="A314" s="54">
        <v>44729</v>
      </c>
      <c r="B314" s="55">
        <v>31.13</v>
      </c>
    </row>
    <row r="315" spans="1:2" x14ac:dyDescent="0.2">
      <c r="A315" s="54">
        <v>44728</v>
      </c>
      <c r="B315" s="55">
        <v>32.950000000000003</v>
      </c>
    </row>
    <row r="316" spans="1:2" x14ac:dyDescent="0.2">
      <c r="A316" s="54">
        <v>44727</v>
      </c>
      <c r="B316" s="55">
        <v>29.62</v>
      </c>
    </row>
    <row r="317" spans="1:2" x14ac:dyDescent="0.2">
      <c r="A317" s="54">
        <v>44726</v>
      </c>
      <c r="B317" s="55">
        <v>32.69</v>
      </c>
    </row>
    <row r="318" spans="1:2" x14ac:dyDescent="0.2">
      <c r="A318" s="54">
        <v>44725</v>
      </c>
      <c r="B318" s="55">
        <v>34.020000000000003</v>
      </c>
    </row>
    <row r="319" spans="1:2" x14ac:dyDescent="0.2">
      <c r="A319" s="54">
        <v>44722</v>
      </c>
      <c r="B319" s="55">
        <v>27.75</v>
      </c>
    </row>
    <row r="320" spans="1:2" x14ac:dyDescent="0.2">
      <c r="A320" s="54">
        <v>44721</v>
      </c>
      <c r="B320" s="55">
        <v>26.09</v>
      </c>
    </row>
    <row r="321" spans="1:2" x14ac:dyDescent="0.2">
      <c r="A321" s="54">
        <v>44720</v>
      </c>
      <c r="B321" s="55">
        <v>23.96</v>
      </c>
    </row>
    <row r="322" spans="1:2" x14ac:dyDescent="0.2">
      <c r="A322" s="54">
        <v>44719</v>
      </c>
      <c r="B322" s="55">
        <v>24.02</v>
      </c>
    </row>
    <row r="323" spans="1:2" x14ac:dyDescent="0.2">
      <c r="A323" s="54">
        <v>44718</v>
      </c>
      <c r="B323" s="55">
        <v>25.07</v>
      </c>
    </row>
    <row r="324" spans="1:2" x14ac:dyDescent="0.2">
      <c r="A324" s="54">
        <v>44715</v>
      </c>
      <c r="B324" s="55">
        <v>24.79</v>
      </c>
    </row>
    <row r="325" spans="1:2" x14ac:dyDescent="0.2">
      <c r="A325" s="54">
        <v>44714</v>
      </c>
      <c r="B325" s="55">
        <v>24.72</v>
      </c>
    </row>
    <row r="326" spans="1:2" x14ac:dyDescent="0.2">
      <c r="A326" s="54">
        <v>44713</v>
      </c>
      <c r="B326" s="55">
        <v>25.69</v>
      </c>
    </row>
    <row r="327" spans="1:2" x14ac:dyDescent="0.2">
      <c r="A327" s="54">
        <v>44712</v>
      </c>
      <c r="B327" s="55">
        <v>26.19</v>
      </c>
    </row>
    <row r="328" spans="1:2" x14ac:dyDescent="0.2">
      <c r="A328" s="54">
        <v>44711</v>
      </c>
      <c r="B328" s="55">
        <v>26.54</v>
      </c>
    </row>
    <row r="329" spans="1:2" x14ac:dyDescent="0.2">
      <c r="A329" s="54">
        <v>44708</v>
      </c>
      <c r="B329" s="55">
        <v>25.72</v>
      </c>
    </row>
    <row r="330" spans="1:2" x14ac:dyDescent="0.2">
      <c r="A330" s="54">
        <v>44707</v>
      </c>
      <c r="B330" s="55">
        <v>27.5</v>
      </c>
    </row>
    <row r="331" spans="1:2" x14ac:dyDescent="0.2">
      <c r="A331" s="54">
        <v>44706</v>
      </c>
      <c r="B331" s="55">
        <v>28.37</v>
      </c>
    </row>
    <row r="332" spans="1:2" x14ac:dyDescent="0.2">
      <c r="A332" s="54">
        <v>44705</v>
      </c>
      <c r="B332" s="55">
        <v>29.45</v>
      </c>
    </row>
    <row r="333" spans="1:2" x14ac:dyDescent="0.2">
      <c r="A333" s="54">
        <v>44704</v>
      </c>
      <c r="B333" s="55">
        <v>28.48</v>
      </c>
    </row>
    <row r="334" spans="1:2" x14ac:dyDescent="0.2">
      <c r="A334" s="54">
        <v>44701</v>
      </c>
      <c r="B334" s="55">
        <v>29.43</v>
      </c>
    </row>
    <row r="335" spans="1:2" x14ac:dyDescent="0.2">
      <c r="A335" s="54">
        <v>44700</v>
      </c>
      <c r="B335" s="55">
        <v>29.35</v>
      </c>
    </row>
    <row r="336" spans="1:2" x14ac:dyDescent="0.2">
      <c r="A336" s="54">
        <v>44699</v>
      </c>
      <c r="B336" s="55">
        <v>30.96</v>
      </c>
    </row>
    <row r="337" spans="1:2" x14ac:dyDescent="0.2">
      <c r="A337" s="54">
        <v>44698</v>
      </c>
      <c r="B337" s="55">
        <v>26.1</v>
      </c>
    </row>
    <row r="338" spans="1:2" x14ac:dyDescent="0.2">
      <c r="A338" s="54">
        <v>44697</v>
      </c>
      <c r="B338" s="55">
        <v>27.47</v>
      </c>
    </row>
    <row r="339" spans="1:2" x14ac:dyDescent="0.2">
      <c r="A339" s="54">
        <v>44694</v>
      </c>
      <c r="B339" s="55">
        <v>28.87</v>
      </c>
    </row>
    <row r="340" spans="1:2" x14ac:dyDescent="0.2">
      <c r="A340" s="54">
        <v>44693</v>
      </c>
      <c r="B340" s="55">
        <v>31.77</v>
      </c>
    </row>
    <row r="341" spans="1:2" x14ac:dyDescent="0.2">
      <c r="A341" s="54">
        <v>44692</v>
      </c>
      <c r="B341" s="55">
        <v>32.56</v>
      </c>
    </row>
    <row r="342" spans="1:2" x14ac:dyDescent="0.2">
      <c r="A342" s="54">
        <v>44691</v>
      </c>
      <c r="B342" s="55">
        <v>32.99</v>
      </c>
    </row>
    <row r="343" spans="1:2" x14ac:dyDescent="0.2">
      <c r="A343" s="54">
        <v>44690</v>
      </c>
      <c r="B343" s="55">
        <v>34.75</v>
      </c>
    </row>
    <row r="344" spans="1:2" x14ac:dyDescent="0.2">
      <c r="A344" s="54">
        <v>44687</v>
      </c>
      <c r="B344" s="55">
        <v>30.19</v>
      </c>
    </row>
    <row r="345" spans="1:2" x14ac:dyDescent="0.2">
      <c r="A345" s="54">
        <v>44686</v>
      </c>
      <c r="B345" s="55">
        <v>31.2</v>
      </c>
    </row>
    <row r="346" spans="1:2" x14ac:dyDescent="0.2">
      <c r="A346" s="54">
        <v>44685</v>
      </c>
      <c r="B346" s="55">
        <v>25.42</v>
      </c>
    </row>
    <row r="347" spans="1:2" x14ac:dyDescent="0.2">
      <c r="A347" s="54">
        <v>44684</v>
      </c>
      <c r="B347" s="55">
        <v>29.25</v>
      </c>
    </row>
    <row r="348" spans="1:2" x14ac:dyDescent="0.2">
      <c r="A348" s="54">
        <v>44683</v>
      </c>
      <c r="B348" s="55">
        <v>32.340000000000003</v>
      </c>
    </row>
    <row r="349" spans="1:2" x14ac:dyDescent="0.2">
      <c r="A349" s="54">
        <v>44680</v>
      </c>
      <c r="B349" s="55">
        <v>33.4</v>
      </c>
    </row>
    <row r="350" spans="1:2" x14ac:dyDescent="0.2">
      <c r="A350" s="54">
        <v>44679</v>
      </c>
      <c r="B350" s="55">
        <v>29.99</v>
      </c>
    </row>
    <row r="351" spans="1:2" x14ac:dyDescent="0.2">
      <c r="A351" s="54">
        <v>44678</v>
      </c>
      <c r="B351" s="55">
        <v>31.6</v>
      </c>
    </row>
    <row r="352" spans="1:2" x14ac:dyDescent="0.2">
      <c r="A352" s="54">
        <v>44677</v>
      </c>
      <c r="B352" s="55">
        <v>33.520000000000003</v>
      </c>
    </row>
    <row r="353" spans="1:2" x14ac:dyDescent="0.2">
      <c r="A353" s="54">
        <v>44676</v>
      </c>
      <c r="B353" s="55">
        <v>27.02</v>
      </c>
    </row>
    <row r="354" spans="1:2" x14ac:dyDescent="0.2">
      <c r="A354" s="54">
        <v>44673</v>
      </c>
      <c r="B354" s="55">
        <v>28.21</v>
      </c>
    </row>
    <row r="355" spans="1:2" x14ac:dyDescent="0.2">
      <c r="A355" s="54">
        <v>44672</v>
      </c>
      <c r="B355" s="55">
        <v>22.68</v>
      </c>
    </row>
    <row r="356" spans="1:2" x14ac:dyDescent="0.2">
      <c r="A356" s="54">
        <v>44671</v>
      </c>
      <c r="B356" s="55">
        <v>20.32</v>
      </c>
    </row>
    <row r="357" spans="1:2" x14ac:dyDescent="0.2">
      <c r="A357" s="54">
        <v>44670</v>
      </c>
      <c r="B357" s="55">
        <v>21.37</v>
      </c>
    </row>
    <row r="358" spans="1:2" x14ac:dyDescent="0.2">
      <c r="A358" s="54">
        <v>44669</v>
      </c>
      <c r="B358" s="55">
        <v>22.17</v>
      </c>
    </row>
    <row r="359" spans="1:2" x14ac:dyDescent="0.2">
      <c r="A359" s="54">
        <v>44666</v>
      </c>
      <c r="B359" s="58" t="e">
        <f>NA()</f>
        <v>#N/A</v>
      </c>
    </row>
    <row r="360" spans="1:2" x14ac:dyDescent="0.2">
      <c r="A360" s="54">
        <v>44665</v>
      </c>
      <c r="B360" s="55">
        <v>22.7</v>
      </c>
    </row>
    <row r="361" spans="1:2" x14ac:dyDescent="0.2">
      <c r="A361" s="54">
        <v>44664</v>
      </c>
      <c r="B361" s="55">
        <v>21.82</v>
      </c>
    </row>
    <row r="362" spans="1:2" x14ac:dyDescent="0.2">
      <c r="A362" s="54">
        <v>44663</v>
      </c>
      <c r="B362" s="55">
        <v>24.26</v>
      </c>
    </row>
    <row r="363" spans="1:2" x14ac:dyDescent="0.2">
      <c r="A363" s="54">
        <v>44662</v>
      </c>
      <c r="B363" s="55">
        <v>24.37</v>
      </c>
    </row>
    <row r="364" spans="1:2" x14ac:dyDescent="0.2">
      <c r="A364" s="54">
        <v>44659</v>
      </c>
      <c r="B364" s="55">
        <v>21.16</v>
      </c>
    </row>
    <row r="365" spans="1:2" x14ac:dyDescent="0.2">
      <c r="A365" s="54">
        <v>44658</v>
      </c>
      <c r="B365" s="55">
        <v>21.55</v>
      </c>
    </row>
    <row r="366" spans="1:2" x14ac:dyDescent="0.2">
      <c r="A366" s="54">
        <v>44657</v>
      </c>
      <c r="B366" s="55">
        <v>22.1</v>
      </c>
    </row>
    <row r="367" spans="1:2" x14ac:dyDescent="0.2">
      <c r="A367" s="54">
        <v>44656</v>
      </c>
      <c r="B367" s="55">
        <v>21.03</v>
      </c>
    </row>
    <row r="368" spans="1:2" x14ac:dyDescent="0.2">
      <c r="A368" s="54">
        <v>44655</v>
      </c>
      <c r="B368" s="55">
        <v>18.57</v>
      </c>
    </row>
    <row r="369" spans="1:2" x14ac:dyDescent="0.2">
      <c r="A369" s="54">
        <v>44652</v>
      </c>
      <c r="B369" s="55">
        <v>19.63</v>
      </c>
    </row>
    <row r="370" spans="1:2" x14ac:dyDescent="0.2">
      <c r="A370" s="54">
        <v>44651</v>
      </c>
      <c r="B370" s="55">
        <v>20.56</v>
      </c>
    </row>
    <row r="371" spans="1:2" x14ac:dyDescent="0.2">
      <c r="A371" s="54">
        <v>44650</v>
      </c>
      <c r="B371" s="55">
        <v>19.329999999999998</v>
      </c>
    </row>
    <row r="372" spans="1:2" x14ac:dyDescent="0.2">
      <c r="A372" s="54">
        <v>44649</v>
      </c>
      <c r="B372" s="55">
        <v>18.899999999999999</v>
      </c>
    </row>
    <row r="373" spans="1:2" x14ac:dyDescent="0.2">
      <c r="A373" s="54">
        <v>44648</v>
      </c>
      <c r="B373" s="55">
        <v>19.63</v>
      </c>
    </row>
    <row r="374" spans="1:2" x14ac:dyDescent="0.2">
      <c r="A374" s="54">
        <v>44645</v>
      </c>
      <c r="B374" s="55">
        <v>20.81</v>
      </c>
    </row>
    <row r="375" spans="1:2" x14ac:dyDescent="0.2">
      <c r="A375" s="54">
        <v>44644</v>
      </c>
      <c r="B375" s="55">
        <v>21.67</v>
      </c>
    </row>
    <row r="376" spans="1:2" x14ac:dyDescent="0.2">
      <c r="A376" s="54">
        <v>44643</v>
      </c>
      <c r="B376" s="55">
        <v>23.57</v>
      </c>
    </row>
    <row r="377" spans="1:2" x14ac:dyDescent="0.2">
      <c r="A377" s="54">
        <v>44642</v>
      </c>
      <c r="B377" s="55">
        <v>22.94</v>
      </c>
    </row>
    <row r="378" spans="1:2" x14ac:dyDescent="0.2">
      <c r="A378" s="54">
        <v>44641</v>
      </c>
      <c r="B378" s="55">
        <v>23.53</v>
      </c>
    </row>
    <row r="379" spans="1:2" x14ac:dyDescent="0.2">
      <c r="A379" s="54">
        <v>44638</v>
      </c>
      <c r="B379" s="55">
        <v>23.87</v>
      </c>
    </row>
    <row r="380" spans="1:2" x14ac:dyDescent="0.2">
      <c r="A380" s="54">
        <v>44637</v>
      </c>
      <c r="B380" s="55">
        <v>25.67</v>
      </c>
    </row>
    <row r="381" spans="1:2" x14ac:dyDescent="0.2">
      <c r="A381" s="54">
        <v>44636</v>
      </c>
      <c r="B381" s="55">
        <v>26.67</v>
      </c>
    </row>
    <row r="382" spans="1:2" x14ac:dyDescent="0.2">
      <c r="A382" s="54">
        <v>44635</v>
      </c>
      <c r="B382" s="55">
        <v>29.83</v>
      </c>
    </row>
    <row r="383" spans="1:2" x14ac:dyDescent="0.2">
      <c r="A383" s="54">
        <v>44634</v>
      </c>
      <c r="B383" s="55">
        <v>31.77</v>
      </c>
    </row>
    <row r="384" spans="1:2" x14ac:dyDescent="0.2">
      <c r="A384" s="54">
        <v>44631</v>
      </c>
      <c r="B384" s="55">
        <v>30.75</v>
      </c>
    </row>
    <row r="385" spans="1:2" x14ac:dyDescent="0.2">
      <c r="A385" s="54">
        <v>44630</v>
      </c>
      <c r="B385" s="55">
        <v>30.23</v>
      </c>
    </row>
    <row r="386" spans="1:2" x14ac:dyDescent="0.2">
      <c r="A386" s="54">
        <v>44629</v>
      </c>
      <c r="B386" s="55">
        <v>32.450000000000003</v>
      </c>
    </row>
    <row r="387" spans="1:2" x14ac:dyDescent="0.2">
      <c r="A387" s="54">
        <v>44628</v>
      </c>
      <c r="B387" s="55">
        <v>35.130000000000003</v>
      </c>
    </row>
    <row r="388" spans="1:2" x14ac:dyDescent="0.2">
      <c r="A388" s="54">
        <v>44627</v>
      </c>
      <c r="B388" s="55">
        <v>36.450000000000003</v>
      </c>
    </row>
    <row r="389" spans="1:2" x14ac:dyDescent="0.2">
      <c r="A389" s="54">
        <v>44624</v>
      </c>
      <c r="B389" s="55">
        <v>31.98</v>
      </c>
    </row>
    <row r="390" spans="1:2" x14ac:dyDescent="0.2">
      <c r="A390" s="54">
        <v>44623</v>
      </c>
      <c r="B390" s="55">
        <v>30.48</v>
      </c>
    </row>
    <row r="391" spans="1:2" x14ac:dyDescent="0.2">
      <c r="A391" s="54">
        <v>44622</v>
      </c>
      <c r="B391" s="55">
        <v>30.74</v>
      </c>
    </row>
    <row r="392" spans="1:2" x14ac:dyDescent="0.2">
      <c r="A392" s="54">
        <v>44621</v>
      </c>
      <c r="B392" s="55">
        <v>33.32</v>
      </c>
    </row>
    <row r="393" spans="1:2" x14ac:dyDescent="0.2">
      <c r="A393" s="54">
        <v>44620</v>
      </c>
      <c r="B393" s="55">
        <v>30.15</v>
      </c>
    </row>
    <row r="394" spans="1:2" x14ac:dyDescent="0.2">
      <c r="A394" s="54">
        <v>44617</v>
      </c>
      <c r="B394" s="55">
        <v>27.59</v>
      </c>
    </row>
    <row r="395" spans="1:2" x14ac:dyDescent="0.2">
      <c r="A395" s="54">
        <v>44616</v>
      </c>
      <c r="B395" s="55">
        <v>30.32</v>
      </c>
    </row>
    <row r="396" spans="1:2" x14ac:dyDescent="0.2">
      <c r="A396" s="54">
        <v>44615</v>
      </c>
      <c r="B396" s="55">
        <v>31.02</v>
      </c>
    </row>
    <row r="397" spans="1:2" x14ac:dyDescent="0.2">
      <c r="A397" s="54">
        <v>44614</v>
      </c>
      <c r="B397" s="55">
        <v>28.81</v>
      </c>
    </row>
    <row r="398" spans="1:2" x14ac:dyDescent="0.2">
      <c r="A398" s="54">
        <v>44613</v>
      </c>
      <c r="B398" s="58" t="e">
        <f>NA()</f>
        <v>#N/A</v>
      </c>
    </row>
    <row r="399" spans="1:2" x14ac:dyDescent="0.2">
      <c r="A399" s="54">
        <v>44610</v>
      </c>
      <c r="B399" s="55">
        <v>27.75</v>
      </c>
    </row>
    <row r="400" spans="1:2" x14ac:dyDescent="0.2">
      <c r="A400" s="54">
        <v>44609</v>
      </c>
      <c r="B400" s="55">
        <v>28.11</v>
      </c>
    </row>
    <row r="401" spans="1:2" x14ac:dyDescent="0.2">
      <c r="A401" s="54">
        <v>44608</v>
      </c>
      <c r="B401" s="55">
        <v>24.29</v>
      </c>
    </row>
    <row r="402" spans="1:2" x14ac:dyDescent="0.2">
      <c r="A402" s="54">
        <v>44607</v>
      </c>
      <c r="B402" s="55">
        <v>25.7</v>
      </c>
    </row>
    <row r="403" spans="1:2" x14ac:dyDescent="0.2">
      <c r="A403" s="54">
        <v>44606</v>
      </c>
      <c r="B403" s="55">
        <v>28.33</v>
      </c>
    </row>
    <row r="404" spans="1:2" x14ac:dyDescent="0.2">
      <c r="A404" s="54">
        <v>44603</v>
      </c>
      <c r="B404" s="55">
        <v>27.36</v>
      </c>
    </row>
    <row r="405" spans="1:2" x14ac:dyDescent="0.2">
      <c r="A405" s="54">
        <v>44602</v>
      </c>
      <c r="B405" s="55">
        <v>23.91</v>
      </c>
    </row>
    <row r="406" spans="1:2" x14ac:dyDescent="0.2">
      <c r="A406" s="54">
        <v>44601</v>
      </c>
      <c r="B406" s="55">
        <v>19.96</v>
      </c>
    </row>
    <row r="407" spans="1:2" x14ac:dyDescent="0.2">
      <c r="A407" s="54">
        <v>44600</v>
      </c>
      <c r="B407" s="55">
        <v>21.44</v>
      </c>
    </row>
    <row r="408" spans="1:2" x14ac:dyDescent="0.2">
      <c r="A408" s="54">
        <v>44599</v>
      </c>
      <c r="B408" s="55">
        <v>22.86</v>
      </c>
    </row>
    <row r="409" spans="1:2" x14ac:dyDescent="0.2">
      <c r="A409" s="54">
        <v>44596</v>
      </c>
      <c r="B409" s="55">
        <v>23.22</v>
      </c>
    </row>
    <row r="410" spans="1:2" x14ac:dyDescent="0.2">
      <c r="A410" s="54">
        <v>44595</v>
      </c>
      <c r="B410" s="55">
        <v>24.35</v>
      </c>
    </row>
    <row r="411" spans="1:2" x14ac:dyDescent="0.2">
      <c r="A411" s="54">
        <v>44594</v>
      </c>
      <c r="B411" s="55">
        <v>22.09</v>
      </c>
    </row>
    <row r="412" spans="1:2" x14ac:dyDescent="0.2">
      <c r="A412" s="54">
        <v>44593</v>
      </c>
      <c r="B412" s="55">
        <v>21.96</v>
      </c>
    </row>
    <row r="413" spans="1:2" x14ac:dyDescent="0.2">
      <c r="A413" s="54">
        <v>44592</v>
      </c>
      <c r="B413" s="55">
        <v>24.83</v>
      </c>
    </row>
    <row r="414" spans="1:2" x14ac:dyDescent="0.2">
      <c r="A414" s="54">
        <v>44589</v>
      </c>
      <c r="B414" s="55">
        <v>27.66</v>
      </c>
    </row>
    <row r="415" spans="1:2" x14ac:dyDescent="0.2">
      <c r="A415" s="54">
        <v>44588</v>
      </c>
      <c r="B415" s="55">
        <v>30.49</v>
      </c>
    </row>
    <row r="416" spans="1:2" x14ac:dyDescent="0.2">
      <c r="A416" s="54">
        <v>44587</v>
      </c>
      <c r="B416" s="55">
        <v>31.96</v>
      </c>
    </row>
    <row r="417" spans="1:2" x14ac:dyDescent="0.2">
      <c r="A417" s="54">
        <v>44586</v>
      </c>
      <c r="B417" s="55">
        <v>31.16</v>
      </c>
    </row>
    <row r="418" spans="1:2" x14ac:dyDescent="0.2">
      <c r="A418" s="54">
        <v>44585</v>
      </c>
      <c r="B418" s="55">
        <v>29.9</v>
      </c>
    </row>
    <row r="419" spans="1:2" x14ac:dyDescent="0.2">
      <c r="A419" s="54">
        <v>44582</v>
      </c>
      <c r="B419" s="55">
        <v>28.85</v>
      </c>
    </row>
    <row r="420" spans="1:2" x14ac:dyDescent="0.2">
      <c r="A420" s="54">
        <v>44581</v>
      </c>
      <c r="B420" s="55">
        <v>25.59</v>
      </c>
    </row>
    <row r="421" spans="1:2" x14ac:dyDescent="0.2">
      <c r="A421" s="54">
        <v>44580</v>
      </c>
      <c r="B421" s="55">
        <v>23.85</v>
      </c>
    </row>
    <row r="422" spans="1:2" x14ac:dyDescent="0.2">
      <c r="A422" s="54">
        <v>44579</v>
      </c>
      <c r="B422" s="55">
        <v>22.79</v>
      </c>
    </row>
    <row r="423" spans="1:2" x14ac:dyDescent="0.2">
      <c r="A423" s="54">
        <v>44578</v>
      </c>
      <c r="B423" s="58" t="e">
        <f>NA()</f>
        <v>#N/A</v>
      </c>
    </row>
    <row r="424" spans="1:2" x14ac:dyDescent="0.2">
      <c r="A424" s="54">
        <v>44575</v>
      </c>
      <c r="B424" s="55">
        <v>19.190000000000001</v>
      </c>
    </row>
    <row r="425" spans="1:2" x14ac:dyDescent="0.2">
      <c r="A425" s="54">
        <v>44574</v>
      </c>
      <c r="B425" s="55">
        <v>20.309999999999999</v>
      </c>
    </row>
    <row r="426" spans="1:2" x14ac:dyDescent="0.2">
      <c r="A426" s="54">
        <v>44573</v>
      </c>
      <c r="B426" s="55">
        <v>17.62</v>
      </c>
    </row>
    <row r="427" spans="1:2" x14ac:dyDescent="0.2">
      <c r="A427" s="54">
        <v>44572</v>
      </c>
      <c r="B427" s="55">
        <v>18.41</v>
      </c>
    </row>
    <row r="428" spans="1:2" x14ac:dyDescent="0.2">
      <c r="A428" s="54">
        <v>44571</v>
      </c>
      <c r="B428" s="55">
        <v>19.399999999999999</v>
      </c>
    </row>
    <row r="429" spans="1:2" x14ac:dyDescent="0.2">
      <c r="A429" s="54">
        <v>44568</v>
      </c>
      <c r="B429" s="55">
        <v>18.760000000000002</v>
      </c>
    </row>
    <row r="430" spans="1:2" x14ac:dyDescent="0.2">
      <c r="A430" s="54">
        <v>44567</v>
      </c>
      <c r="B430" s="55">
        <v>19.61</v>
      </c>
    </row>
    <row r="431" spans="1:2" x14ac:dyDescent="0.2">
      <c r="A431" s="54">
        <v>44566</v>
      </c>
      <c r="B431" s="55">
        <v>19.73</v>
      </c>
    </row>
    <row r="432" spans="1:2" x14ac:dyDescent="0.2">
      <c r="A432" s="54">
        <v>44565</v>
      </c>
      <c r="B432" s="55">
        <v>16.91</v>
      </c>
    </row>
    <row r="433" spans="1:2" x14ac:dyDescent="0.2">
      <c r="A433" s="54">
        <v>44564</v>
      </c>
      <c r="B433" s="55">
        <v>16.600000000000001</v>
      </c>
    </row>
    <row r="434" spans="1:2" x14ac:dyDescent="0.2">
      <c r="A434" s="54">
        <v>44561</v>
      </c>
      <c r="B434" s="55">
        <v>17.22</v>
      </c>
    </row>
    <row r="435" spans="1:2" x14ac:dyDescent="0.2">
      <c r="A435" s="54">
        <v>44560</v>
      </c>
      <c r="B435" s="55">
        <v>17.329999999999998</v>
      </c>
    </row>
    <row r="436" spans="1:2" x14ac:dyDescent="0.2">
      <c r="A436" s="54">
        <v>44559</v>
      </c>
      <c r="B436" s="55">
        <v>16.95</v>
      </c>
    </row>
    <row r="437" spans="1:2" x14ac:dyDescent="0.2">
      <c r="A437" s="54">
        <v>44558</v>
      </c>
      <c r="B437" s="55">
        <v>17.54</v>
      </c>
    </row>
    <row r="438" spans="1:2" x14ac:dyDescent="0.2">
      <c r="A438" s="54">
        <v>44557</v>
      </c>
      <c r="B438" s="55">
        <v>17.68</v>
      </c>
    </row>
    <row r="439" spans="1:2" x14ac:dyDescent="0.2">
      <c r="A439" s="54">
        <v>44554</v>
      </c>
      <c r="B439" s="58" t="e">
        <f>NA()</f>
        <v>#N/A</v>
      </c>
    </row>
    <row r="440" spans="1:2" x14ac:dyDescent="0.2">
      <c r="A440" s="54">
        <v>44553</v>
      </c>
      <c r="B440" s="55">
        <v>17.96</v>
      </c>
    </row>
    <row r="441" spans="1:2" x14ac:dyDescent="0.2">
      <c r="A441" s="54">
        <v>44552</v>
      </c>
      <c r="B441" s="55">
        <v>18.63</v>
      </c>
    </row>
    <row r="442" spans="1:2" x14ac:dyDescent="0.2">
      <c r="A442" s="54">
        <v>44551</v>
      </c>
      <c r="B442" s="55">
        <v>21.01</v>
      </c>
    </row>
    <row r="443" spans="1:2" x14ac:dyDescent="0.2">
      <c r="A443" s="54">
        <v>44550</v>
      </c>
      <c r="B443" s="55">
        <v>22.87</v>
      </c>
    </row>
    <row r="444" spans="1:2" x14ac:dyDescent="0.2">
      <c r="A444" s="54">
        <v>44547</v>
      </c>
      <c r="B444" s="55">
        <v>21.57</v>
      </c>
    </row>
    <row r="445" spans="1:2" x14ac:dyDescent="0.2">
      <c r="A445" s="54">
        <v>44546</v>
      </c>
      <c r="B445" s="55">
        <v>20.57</v>
      </c>
    </row>
    <row r="446" spans="1:2" x14ac:dyDescent="0.2">
      <c r="A446" s="54">
        <v>44545</v>
      </c>
      <c r="B446" s="55">
        <v>19.29</v>
      </c>
    </row>
    <row r="447" spans="1:2" x14ac:dyDescent="0.2">
      <c r="A447" s="54">
        <v>44544</v>
      </c>
      <c r="B447" s="55">
        <v>21.89</v>
      </c>
    </row>
    <row r="448" spans="1:2" x14ac:dyDescent="0.2">
      <c r="A448" s="54">
        <v>44543</v>
      </c>
      <c r="B448" s="55">
        <v>20.309999999999999</v>
      </c>
    </row>
    <row r="449" spans="1:2" x14ac:dyDescent="0.2">
      <c r="A449" s="54">
        <v>44540</v>
      </c>
      <c r="B449" s="55">
        <v>18.690000000000001</v>
      </c>
    </row>
    <row r="450" spans="1:2" x14ac:dyDescent="0.2">
      <c r="A450" s="54">
        <v>44539</v>
      </c>
      <c r="B450" s="55">
        <v>21.58</v>
      </c>
    </row>
    <row r="451" spans="1:2" x14ac:dyDescent="0.2">
      <c r="A451" s="54">
        <v>44538</v>
      </c>
      <c r="B451" s="55">
        <v>19.899999999999999</v>
      </c>
    </row>
    <row r="452" spans="1:2" x14ac:dyDescent="0.2">
      <c r="A452" s="54">
        <v>44537</v>
      </c>
      <c r="B452" s="55">
        <v>21.89</v>
      </c>
    </row>
    <row r="453" spans="1:2" x14ac:dyDescent="0.2">
      <c r="A453" s="54">
        <v>44536</v>
      </c>
      <c r="B453" s="55">
        <v>27.18</v>
      </c>
    </row>
    <row r="454" spans="1:2" x14ac:dyDescent="0.2">
      <c r="A454" s="54">
        <v>44533</v>
      </c>
      <c r="B454" s="55">
        <v>30.67</v>
      </c>
    </row>
    <row r="455" spans="1:2" x14ac:dyDescent="0.2">
      <c r="A455" s="54">
        <v>44532</v>
      </c>
      <c r="B455" s="55">
        <v>27.95</v>
      </c>
    </row>
    <row r="456" spans="1:2" x14ac:dyDescent="0.2">
      <c r="A456" s="54">
        <v>44531</v>
      </c>
      <c r="B456" s="55">
        <v>31.12</v>
      </c>
    </row>
    <row r="457" spans="1:2" x14ac:dyDescent="0.2">
      <c r="A457" s="54">
        <v>44530</v>
      </c>
      <c r="B457" s="55">
        <v>27.19</v>
      </c>
    </row>
    <row r="458" spans="1:2" x14ac:dyDescent="0.2">
      <c r="A458" s="54">
        <v>44529</v>
      </c>
      <c r="B458" s="55">
        <v>22.96</v>
      </c>
    </row>
    <row r="459" spans="1:2" x14ac:dyDescent="0.2">
      <c r="A459" s="54">
        <v>44526</v>
      </c>
      <c r="B459" s="55">
        <v>28.62</v>
      </c>
    </row>
    <row r="460" spans="1:2" x14ac:dyDescent="0.2">
      <c r="A460" s="54">
        <v>44525</v>
      </c>
      <c r="B460" s="58" t="e">
        <f>NA()</f>
        <v>#N/A</v>
      </c>
    </row>
    <row r="461" spans="1:2" x14ac:dyDescent="0.2">
      <c r="A461" s="54">
        <v>44524</v>
      </c>
      <c r="B461" s="55">
        <v>18.579999999999998</v>
      </c>
    </row>
    <row r="462" spans="1:2" x14ac:dyDescent="0.2">
      <c r="A462" s="54">
        <v>44523</v>
      </c>
      <c r="B462" s="55">
        <v>19.38</v>
      </c>
    </row>
    <row r="463" spans="1:2" x14ac:dyDescent="0.2">
      <c r="A463" s="54">
        <v>44522</v>
      </c>
      <c r="B463" s="55">
        <v>19.170000000000002</v>
      </c>
    </row>
    <row r="464" spans="1:2" x14ac:dyDescent="0.2">
      <c r="A464" s="54">
        <v>44519</v>
      </c>
      <c r="B464" s="55">
        <v>17.91</v>
      </c>
    </row>
    <row r="465" spans="1:2" x14ac:dyDescent="0.2">
      <c r="A465" s="54">
        <v>44518</v>
      </c>
      <c r="B465" s="55">
        <v>17.59</v>
      </c>
    </row>
    <row r="466" spans="1:2" x14ac:dyDescent="0.2">
      <c r="A466" s="54">
        <v>44517</v>
      </c>
      <c r="B466" s="55">
        <v>17.11</v>
      </c>
    </row>
    <row r="467" spans="1:2" x14ac:dyDescent="0.2">
      <c r="A467" s="54">
        <v>44516</v>
      </c>
      <c r="B467" s="55">
        <v>16.37</v>
      </c>
    </row>
    <row r="468" spans="1:2" x14ac:dyDescent="0.2">
      <c r="A468" s="54">
        <v>44515</v>
      </c>
      <c r="B468" s="55">
        <v>16.489999999999998</v>
      </c>
    </row>
    <row r="469" spans="1:2" x14ac:dyDescent="0.2">
      <c r="A469" s="54">
        <v>44512</v>
      </c>
      <c r="B469" s="55">
        <v>16.29</v>
      </c>
    </row>
    <row r="470" spans="1:2" x14ac:dyDescent="0.2">
      <c r="A470" s="54">
        <v>44511</v>
      </c>
      <c r="B470" s="55">
        <v>17.66</v>
      </c>
    </row>
    <row r="471" spans="1:2" x14ac:dyDescent="0.2">
      <c r="A471" s="54">
        <v>44510</v>
      </c>
      <c r="B471" s="55">
        <v>18.73</v>
      </c>
    </row>
    <row r="472" spans="1:2" x14ac:dyDescent="0.2">
      <c r="A472" s="54">
        <v>44509</v>
      </c>
      <c r="B472" s="55">
        <v>17.78</v>
      </c>
    </row>
    <row r="473" spans="1:2" x14ac:dyDescent="0.2">
      <c r="A473" s="54">
        <v>44508</v>
      </c>
      <c r="B473" s="55">
        <v>17.22</v>
      </c>
    </row>
    <row r="474" spans="1:2" x14ac:dyDescent="0.2">
      <c r="A474" s="54">
        <v>44505</v>
      </c>
      <c r="B474" s="55">
        <v>16.48</v>
      </c>
    </row>
    <row r="475" spans="1:2" x14ac:dyDescent="0.2">
      <c r="A475" s="54">
        <v>44504</v>
      </c>
      <c r="B475" s="55">
        <v>15.44</v>
      </c>
    </row>
    <row r="476" spans="1:2" x14ac:dyDescent="0.2">
      <c r="A476" s="54">
        <v>44503</v>
      </c>
      <c r="B476" s="55">
        <v>15.1</v>
      </c>
    </row>
    <row r="477" spans="1:2" x14ac:dyDescent="0.2">
      <c r="A477" s="54">
        <v>44502</v>
      </c>
      <c r="B477" s="55">
        <v>16.03</v>
      </c>
    </row>
    <row r="478" spans="1:2" x14ac:dyDescent="0.2">
      <c r="A478" s="54">
        <v>44501</v>
      </c>
      <c r="B478" s="55">
        <v>16.41</v>
      </c>
    </row>
    <row r="479" spans="1:2" x14ac:dyDescent="0.2">
      <c r="A479" s="54">
        <v>44498</v>
      </c>
      <c r="B479" s="55">
        <v>16.260000000000002</v>
      </c>
    </row>
    <row r="480" spans="1:2" x14ac:dyDescent="0.2">
      <c r="A480" s="54">
        <v>44497</v>
      </c>
      <c r="B480" s="55">
        <v>16.53</v>
      </c>
    </row>
    <row r="481" spans="1:2" x14ac:dyDescent="0.2">
      <c r="A481" s="54">
        <v>44496</v>
      </c>
      <c r="B481" s="55">
        <v>16.98</v>
      </c>
    </row>
    <row r="482" spans="1:2" x14ac:dyDescent="0.2">
      <c r="A482" s="54">
        <v>44495</v>
      </c>
      <c r="B482" s="55">
        <v>15.98</v>
      </c>
    </row>
    <row r="483" spans="1:2" x14ac:dyDescent="0.2">
      <c r="A483" s="54">
        <v>44494</v>
      </c>
      <c r="B483" s="55">
        <v>15.24</v>
      </c>
    </row>
    <row r="484" spans="1:2" x14ac:dyDescent="0.2">
      <c r="A484" s="54">
        <v>44491</v>
      </c>
      <c r="B484" s="55">
        <v>15.43</v>
      </c>
    </row>
    <row r="485" spans="1:2" x14ac:dyDescent="0.2">
      <c r="A485" s="54">
        <v>44490</v>
      </c>
      <c r="B485" s="55">
        <v>15.01</v>
      </c>
    </row>
    <row r="486" spans="1:2" x14ac:dyDescent="0.2">
      <c r="A486" s="54">
        <v>44489</v>
      </c>
      <c r="B486" s="55">
        <v>15.49</v>
      </c>
    </row>
    <row r="487" spans="1:2" x14ac:dyDescent="0.2">
      <c r="A487" s="54">
        <v>44488</v>
      </c>
      <c r="B487" s="55">
        <v>15.7</v>
      </c>
    </row>
    <row r="488" spans="1:2" x14ac:dyDescent="0.2">
      <c r="A488" s="54">
        <v>44487</v>
      </c>
      <c r="B488" s="55">
        <v>16.309999999999999</v>
      </c>
    </row>
    <row r="489" spans="1:2" x14ac:dyDescent="0.2">
      <c r="A489" s="54">
        <v>44484</v>
      </c>
      <c r="B489" s="55">
        <v>16.3</v>
      </c>
    </row>
    <row r="490" spans="1:2" x14ac:dyDescent="0.2">
      <c r="A490" s="54">
        <v>44483</v>
      </c>
      <c r="B490" s="55">
        <v>16.86</v>
      </c>
    </row>
    <row r="491" spans="1:2" x14ac:dyDescent="0.2">
      <c r="A491" s="54">
        <v>44482</v>
      </c>
      <c r="B491" s="55">
        <v>18.64</v>
      </c>
    </row>
    <row r="492" spans="1:2" x14ac:dyDescent="0.2">
      <c r="A492" s="54">
        <v>44481</v>
      </c>
      <c r="B492" s="55">
        <v>19.850000000000001</v>
      </c>
    </row>
    <row r="493" spans="1:2" x14ac:dyDescent="0.2">
      <c r="A493" s="54">
        <v>44480</v>
      </c>
      <c r="B493" s="55">
        <v>20</v>
      </c>
    </row>
    <row r="494" spans="1:2" x14ac:dyDescent="0.2">
      <c r="A494" s="54">
        <v>44477</v>
      </c>
      <c r="B494" s="55">
        <v>18.77</v>
      </c>
    </row>
    <row r="495" spans="1:2" x14ac:dyDescent="0.2">
      <c r="A495" s="54">
        <v>44476</v>
      </c>
      <c r="B495" s="55">
        <v>19.54</v>
      </c>
    </row>
    <row r="496" spans="1:2" x14ac:dyDescent="0.2">
      <c r="A496" s="54">
        <v>44475</v>
      </c>
      <c r="B496" s="55">
        <v>21</v>
      </c>
    </row>
    <row r="497" spans="1:2" x14ac:dyDescent="0.2">
      <c r="A497" s="54">
        <v>44474</v>
      </c>
      <c r="B497" s="55">
        <v>21.3</v>
      </c>
    </row>
    <row r="498" spans="1:2" x14ac:dyDescent="0.2">
      <c r="A498" s="54">
        <v>44473</v>
      </c>
      <c r="B498" s="55">
        <v>22.96</v>
      </c>
    </row>
    <row r="499" spans="1:2" x14ac:dyDescent="0.2">
      <c r="A499" s="54">
        <v>44470</v>
      </c>
      <c r="B499" s="55">
        <v>21.15</v>
      </c>
    </row>
    <row r="500" spans="1:2" x14ac:dyDescent="0.2">
      <c r="A500" s="54">
        <v>44469</v>
      </c>
      <c r="B500" s="55">
        <v>23.14</v>
      </c>
    </row>
    <row r="501" spans="1:2" x14ac:dyDescent="0.2">
      <c r="A501" s="54">
        <v>44468</v>
      </c>
      <c r="B501" s="55">
        <v>22.56</v>
      </c>
    </row>
    <row r="502" spans="1:2" x14ac:dyDescent="0.2">
      <c r="A502" s="54">
        <v>44467</v>
      </c>
      <c r="B502" s="55">
        <v>23.25</v>
      </c>
    </row>
    <row r="503" spans="1:2" x14ac:dyDescent="0.2">
      <c r="A503" s="54">
        <v>44466</v>
      </c>
      <c r="B503" s="55">
        <v>18.760000000000002</v>
      </c>
    </row>
    <row r="504" spans="1:2" x14ac:dyDescent="0.2">
      <c r="A504" s="54">
        <v>44463</v>
      </c>
      <c r="B504" s="55">
        <v>17.75</v>
      </c>
    </row>
    <row r="505" spans="1:2" x14ac:dyDescent="0.2">
      <c r="A505" s="54">
        <v>44462</v>
      </c>
      <c r="B505" s="55">
        <v>18.63</v>
      </c>
    </row>
    <row r="506" spans="1:2" x14ac:dyDescent="0.2">
      <c r="A506" s="54">
        <v>44461</v>
      </c>
      <c r="B506" s="55">
        <v>20.87</v>
      </c>
    </row>
    <row r="507" spans="1:2" x14ac:dyDescent="0.2">
      <c r="A507" s="54">
        <v>44460</v>
      </c>
      <c r="B507" s="55">
        <v>24.36</v>
      </c>
    </row>
    <row r="508" spans="1:2" x14ac:dyDescent="0.2">
      <c r="A508" s="54">
        <v>44459</v>
      </c>
      <c r="B508" s="55">
        <v>25.71</v>
      </c>
    </row>
    <row r="509" spans="1:2" x14ac:dyDescent="0.2">
      <c r="A509" s="54">
        <v>44456</v>
      </c>
      <c r="B509" s="55">
        <v>20.81</v>
      </c>
    </row>
    <row r="510" spans="1:2" x14ac:dyDescent="0.2">
      <c r="A510" s="54">
        <v>44455</v>
      </c>
      <c r="B510" s="55">
        <v>18.690000000000001</v>
      </c>
    </row>
    <row r="511" spans="1:2" x14ac:dyDescent="0.2">
      <c r="A511" s="54">
        <v>44454</v>
      </c>
      <c r="B511" s="55">
        <v>18.18</v>
      </c>
    </row>
    <row r="512" spans="1:2" x14ac:dyDescent="0.2">
      <c r="A512" s="54">
        <v>44453</v>
      </c>
      <c r="B512" s="55">
        <v>19.46</v>
      </c>
    </row>
    <row r="513" spans="1:2" x14ac:dyDescent="0.2">
      <c r="A513" s="54">
        <v>44452</v>
      </c>
      <c r="B513" s="55">
        <v>19.37</v>
      </c>
    </row>
    <row r="514" spans="1:2" x14ac:dyDescent="0.2">
      <c r="A514" s="54">
        <v>44449</v>
      </c>
      <c r="B514" s="55">
        <v>20.95</v>
      </c>
    </row>
    <row r="515" spans="1:2" x14ac:dyDescent="0.2">
      <c r="A515" s="54">
        <v>44448</v>
      </c>
      <c r="B515" s="55">
        <v>18.8</v>
      </c>
    </row>
    <row r="516" spans="1:2" x14ac:dyDescent="0.2">
      <c r="A516" s="54">
        <v>44447</v>
      </c>
      <c r="B516" s="55">
        <v>17.96</v>
      </c>
    </row>
    <row r="517" spans="1:2" x14ac:dyDescent="0.2">
      <c r="A517" s="54">
        <v>44446</v>
      </c>
      <c r="B517" s="55">
        <v>18.14</v>
      </c>
    </row>
    <row r="518" spans="1:2" x14ac:dyDescent="0.2">
      <c r="A518" s="54">
        <v>44445</v>
      </c>
      <c r="B518" s="58" t="e">
        <f>NA()</f>
        <v>#N/A</v>
      </c>
    </row>
    <row r="519" spans="1:2" x14ac:dyDescent="0.2">
      <c r="A519" s="54">
        <v>44442</v>
      </c>
      <c r="B519" s="55">
        <v>16.41</v>
      </c>
    </row>
    <row r="520" spans="1:2" x14ac:dyDescent="0.2">
      <c r="A520" s="54">
        <v>44441</v>
      </c>
      <c r="B520" s="55">
        <v>16.41</v>
      </c>
    </row>
    <row r="521" spans="1:2" x14ac:dyDescent="0.2">
      <c r="A521" s="54">
        <v>44440</v>
      </c>
      <c r="B521" s="55">
        <v>16.11</v>
      </c>
    </row>
    <row r="522" spans="1:2" x14ac:dyDescent="0.2">
      <c r="A522" s="54">
        <v>44439</v>
      </c>
      <c r="B522" s="55">
        <v>16.48</v>
      </c>
    </row>
    <row r="523" spans="1:2" x14ac:dyDescent="0.2">
      <c r="A523" s="54">
        <v>44438</v>
      </c>
      <c r="B523" s="55">
        <v>16.190000000000001</v>
      </c>
    </row>
    <row r="524" spans="1:2" x14ac:dyDescent="0.2">
      <c r="A524" s="54">
        <v>44435</v>
      </c>
      <c r="B524" s="55">
        <v>16.39</v>
      </c>
    </row>
    <row r="525" spans="1:2" x14ac:dyDescent="0.2">
      <c r="A525" s="54">
        <v>44434</v>
      </c>
      <c r="B525" s="55">
        <v>18.84</v>
      </c>
    </row>
    <row r="526" spans="1:2" x14ac:dyDescent="0.2">
      <c r="A526" s="54">
        <v>44433</v>
      </c>
      <c r="B526" s="55">
        <v>16.79</v>
      </c>
    </row>
    <row r="527" spans="1:2" x14ac:dyDescent="0.2">
      <c r="A527" s="54">
        <v>44432</v>
      </c>
      <c r="B527" s="55">
        <v>17.22</v>
      </c>
    </row>
    <row r="528" spans="1:2" x14ac:dyDescent="0.2">
      <c r="A528" s="54">
        <v>44431</v>
      </c>
      <c r="B528" s="55">
        <v>17.149999999999999</v>
      </c>
    </row>
    <row r="529" spans="1:2" x14ac:dyDescent="0.2">
      <c r="A529" s="54">
        <v>44428</v>
      </c>
      <c r="B529" s="55">
        <v>18.559999999999999</v>
      </c>
    </row>
    <row r="530" spans="1:2" x14ac:dyDescent="0.2">
      <c r="A530" s="54">
        <v>44427</v>
      </c>
      <c r="B530" s="55">
        <v>21.67</v>
      </c>
    </row>
    <row r="531" spans="1:2" x14ac:dyDescent="0.2">
      <c r="A531" s="54">
        <v>44426</v>
      </c>
      <c r="B531" s="55">
        <v>21.57</v>
      </c>
    </row>
    <row r="532" spans="1:2" x14ac:dyDescent="0.2">
      <c r="A532" s="54">
        <v>44425</v>
      </c>
      <c r="B532" s="55">
        <v>17.91</v>
      </c>
    </row>
    <row r="533" spans="1:2" x14ac:dyDescent="0.2">
      <c r="A533" s="54">
        <v>44424</v>
      </c>
      <c r="B533" s="55">
        <v>16.12</v>
      </c>
    </row>
    <row r="534" spans="1:2" x14ac:dyDescent="0.2">
      <c r="A534" s="54">
        <v>44421</v>
      </c>
      <c r="B534" s="55">
        <v>15.45</v>
      </c>
    </row>
    <row r="535" spans="1:2" x14ac:dyDescent="0.2">
      <c r="A535" s="54">
        <v>44420</v>
      </c>
      <c r="B535" s="55">
        <v>15.59</v>
      </c>
    </row>
    <row r="536" spans="1:2" x14ac:dyDescent="0.2">
      <c r="A536" s="54">
        <v>44419</v>
      </c>
      <c r="B536" s="55">
        <v>16.059999999999999</v>
      </c>
    </row>
    <row r="537" spans="1:2" x14ac:dyDescent="0.2">
      <c r="A537" s="54">
        <v>44418</v>
      </c>
      <c r="B537" s="55">
        <v>16.79</v>
      </c>
    </row>
    <row r="538" spans="1:2" x14ac:dyDescent="0.2">
      <c r="A538" s="54">
        <v>44417</v>
      </c>
      <c r="B538" s="55">
        <v>16.72</v>
      </c>
    </row>
    <row r="539" spans="1:2" x14ac:dyDescent="0.2">
      <c r="A539" s="54">
        <v>44414</v>
      </c>
      <c r="B539" s="55">
        <v>16.149999999999999</v>
      </c>
    </row>
    <row r="540" spans="1:2" x14ac:dyDescent="0.2">
      <c r="A540" s="54">
        <v>44413</v>
      </c>
      <c r="B540" s="55">
        <v>17.28</v>
      </c>
    </row>
    <row r="541" spans="1:2" x14ac:dyDescent="0.2">
      <c r="A541" s="54">
        <v>44412</v>
      </c>
      <c r="B541" s="55">
        <v>17.97</v>
      </c>
    </row>
    <row r="542" spans="1:2" x14ac:dyDescent="0.2">
      <c r="A542" s="54">
        <v>44411</v>
      </c>
      <c r="B542" s="55">
        <v>18.04</v>
      </c>
    </row>
    <row r="543" spans="1:2" x14ac:dyDescent="0.2">
      <c r="A543" s="54">
        <v>44410</v>
      </c>
      <c r="B543" s="55">
        <v>19.46</v>
      </c>
    </row>
    <row r="544" spans="1:2" x14ac:dyDescent="0.2">
      <c r="A544" s="54">
        <v>44407</v>
      </c>
      <c r="B544" s="55">
        <v>18.239999999999998</v>
      </c>
    </row>
    <row r="545" spans="1:2" x14ac:dyDescent="0.2">
      <c r="A545" s="54">
        <v>44406</v>
      </c>
      <c r="B545" s="55">
        <v>17.7</v>
      </c>
    </row>
    <row r="546" spans="1:2" x14ac:dyDescent="0.2">
      <c r="A546" s="54">
        <v>44405</v>
      </c>
      <c r="B546" s="55">
        <v>18.309999999999999</v>
      </c>
    </row>
    <row r="547" spans="1:2" x14ac:dyDescent="0.2">
      <c r="A547" s="54">
        <v>44404</v>
      </c>
      <c r="B547" s="55">
        <v>19.36</v>
      </c>
    </row>
    <row r="548" spans="1:2" x14ac:dyDescent="0.2">
      <c r="A548" s="54">
        <v>44403</v>
      </c>
      <c r="B548" s="55">
        <v>17.579999999999998</v>
      </c>
    </row>
    <row r="549" spans="1:2" x14ac:dyDescent="0.2">
      <c r="A549" s="54">
        <v>44400</v>
      </c>
      <c r="B549" s="55">
        <v>17.2</v>
      </c>
    </row>
    <row r="550" spans="1:2" x14ac:dyDescent="0.2">
      <c r="A550" s="54">
        <v>44399</v>
      </c>
      <c r="B550" s="55">
        <v>17.690000000000001</v>
      </c>
    </row>
    <row r="551" spans="1:2" x14ac:dyDescent="0.2">
      <c r="A551" s="54">
        <v>44398</v>
      </c>
      <c r="B551" s="55">
        <v>17.91</v>
      </c>
    </row>
    <row r="552" spans="1:2" x14ac:dyDescent="0.2">
      <c r="A552" s="54">
        <v>44397</v>
      </c>
      <c r="B552" s="55">
        <v>19.73</v>
      </c>
    </row>
    <row r="553" spans="1:2" x14ac:dyDescent="0.2">
      <c r="A553" s="54">
        <v>44396</v>
      </c>
      <c r="B553" s="55">
        <v>22.5</v>
      </c>
    </row>
    <row r="554" spans="1:2" x14ac:dyDescent="0.2">
      <c r="A554" s="54">
        <v>44393</v>
      </c>
      <c r="B554" s="55">
        <v>18.45</v>
      </c>
    </row>
    <row r="555" spans="1:2" x14ac:dyDescent="0.2">
      <c r="A555" s="54">
        <v>44392</v>
      </c>
      <c r="B555" s="55">
        <v>17.010000000000002</v>
      </c>
    </row>
    <row r="556" spans="1:2" x14ac:dyDescent="0.2">
      <c r="A556" s="54">
        <v>44391</v>
      </c>
      <c r="B556" s="55">
        <v>16.329999999999998</v>
      </c>
    </row>
    <row r="557" spans="1:2" x14ac:dyDescent="0.2">
      <c r="A557" s="54">
        <v>44390</v>
      </c>
      <c r="B557" s="55">
        <v>17.12</v>
      </c>
    </row>
    <row r="558" spans="1:2" x14ac:dyDescent="0.2">
      <c r="A558" s="54">
        <v>44389</v>
      </c>
      <c r="B558" s="55">
        <v>16.170000000000002</v>
      </c>
    </row>
    <row r="559" spans="1:2" x14ac:dyDescent="0.2">
      <c r="A559" s="54">
        <v>44386</v>
      </c>
      <c r="B559" s="55">
        <v>16.18</v>
      </c>
    </row>
    <row r="560" spans="1:2" x14ac:dyDescent="0.2">
      <c r="A560" s="54">
        <v>44385</v>
      </c>
      <c r="B560" s="55">
        <v>19</v>
      </c>
    </row>
    <row r="561" spans="1:2" x14ac:dyDescent="0.2">
      <c r="A561" s="54">
        <v>44384</v>
      </c>
      <c r="B561" s="55">
        <v>16.2</v>
      </c>
    </row>
    <row r="562" spans="1:2" x14ac:dyDescent="0.2">
      <c r="A562" s="54">
        <v>44383</v>
      </c>
      <c r="B562" s="55">
        <v>16.440000000000001</v>
      </c>
    </row>
    <row r="563" spans="1:2" x14ac:dyDescent="0.2">
      <c r="A563" s="54">
        <v>44382</v>
      </c>
      <c r="B563" s="58" t="e">
        <f>NA()</f>
        <v>#N/A</v>
      </c>
    </row>
    <row r="564" spans="1:2" x14ac:dyDescent="0.2">
      <c r="A564" s="54">
        <v>44379</v>
      </c>
      <c r="B564" s="55">
        <v>15.07</v>
      </c>
    </row>
    <row r="565" spans="1:2" x14ac:dyDescent="0.2">
      <c r="A565" s="54">
        <v>44378</v>
      </c>
      <c r="B565" s="55">
        <v>15.48</v>
      </c>
    </row>
    <row r="566" spans="1:2" x14ac:dyDescent="0.2">
      <c r="A566" s="54">
        <v>44377</v>
      </c>
      <c r="B566" s="55">
        <v>15.83</v>
      </c>
    </row>
    <row r="567" spans="1:2" x14ac:dyDescent="0.2">
      <c r="A567" s="54">
        <v>44376</v>
      </c>
      <c r="B567" s="55">
        <v>16.02</v>
      </c>
    </row>
    <row r="568" spans="1:2" x14ac:dyDescent="0.2">
      <c r="A568" s="54">
        <v>44375</v>
      </c>
      <c r="B568" s="55">
        <v>15.76</v>
      </c>
    </row>
    <row r="569" spans="1:2" x14ac:dyDescent="0.2">
      <c r="A569" s="54">
        <v>44372</v>
      </c>
      <c r="B569" s="55">
        <v>15.62</v>
      </c>
    </row>
    <row r="570" spans="1:2" x14ac:dyDescent="0.2">
      <c r="A570" s="54">
        <v>44371</v>
      </c>
      <c r="B570" s="55">
        <v>15.97</v>
      </c>
    </row>
    <row r="571" spans="1:2" x14ac:dyDescent="0.2">
      <c r="A571" s="54">
        <v>44370</v>
      </c>
      <c r="B571" s="55">
        <v>16.32</v>
      </c>
    </row>
    <row r="572" spans="1:2" x14ac:dyDescent="0.2">
      <c r="A572" s="54">
        <v>44369</v>
      </c>
      <c r="B572" s="55">
        <v>16.66</v>
      </c>
    </row>
    <row r="573" spans="1:2" x14ac:dyDescent="0.2">
      <c r="A573" s="54">
        <v>44368</v>
      </c>
      <c r="B573" s="55">
        <v>17.89</v>
      </c>
    </row>
    <row r="574" spans="1:2" x14ac:dyDescent="0.2">
      <c r="A574" s="54">
        <v>44365</v>
      </c>
      <c r="B574" s="55">
        <v>20.7</v>
      </c>
    </row>
    <row r="575" spans="1:2" x14ac:dyDescent="0.2">
      <c r="A575" s="54">
        <v>44364</v>
      </c>
      <c r="B575" s="55">
        <v>17.75</v>
      </c>
    </row>
    <row r="576" spans="1:2" x14ac:dyDescent="0.2">
      <c r="A576" s="54">
        <v>44363</v>
      </c>
      <c r="B576" s="55">
        <v>18.149999999999999</v>
      </c>
    </row>
    <row r="577" spans="1:2" x14ac:dyDescent="0.2">
      <c r="A577" s="54">
        <v>44362</v>
      </c>
      <c r="B577" s="55">
        <v>17.02</v>
      </c>
    </row>
    <row r="578" spans="1:2" x14ac:dyDescent="0.2">
      <c r="A578" s="54">
        <v>44361</v>
      </c>
      <c r="B578" s="55">
        <v>16.39</v>
      </c>
    </row>
    <row r="579" spans="1:2" x14ac:dyDescent="0.2">
      <c r="A579" s="54">
        <v>44358</v>
      </c>
      <c r="B579" s="55">
        <v>15.65</v>
      </c>
    </row>
    <row r="580" spans="1:2" x14ac:dyDescent="0.2">
      <c r="A580" s="54">
        <v>44357</v>
      </c>
      <c r="B580" s="55">
        <v>16.100000000000001</v>
      </c>
    </row>
    <row r="581" spans="1:2" x14ac:dyDescent="0.2">
      <c r="A581" s="54">
        <v>44356</v>
      </c>
      <c r="B581" s="55">
        <v>17.89</v>
      </c>
    </row>
    <row r="582" spans="1:2" x14ac:dyDescent="0.2">
      <c r="A582" s="54">
        <v>44355</v>
      </c>
      <c r="B582" s="55">
        <v>17.07</v>
      </c>
    </row>
    <row r="583" spans="1:2" x14ac:dyDescent="0.2">
      <c r="A583" s="54">
        <v>44354</v>
      </c>
      <c r="B583" s="55">
        <v>16.420000000000002</v>
      </c>
    </row>
    <row r="584" spans="1:2" x14ac:dyDescent="0.2">
      <c r="A584" s="54">
        <v>44351</v>
      </c>
      <c r="B584" s="55">
        <v>16.420000000000002</v>
      </c>
    </row>
    <row r="585" spans="1:2" x14ac:dyDescent="0.2">
      <c r="A585" s="54">
        <v>44350</v>
      </c>
      <c r="B585" s="55">
        <v>18.04</v>
      </c>
    </row>
    <row r="586" spans="1:2" x14ac:dyDescent="0.2">
      <c r="A586" s="54">
        <v>44349</v>
      </c>
      <c r="B586" s="55">
        <v>17.48</v>
      </c>
    </row>
    <row r="587" spans="1:2" x14ac:dyDescent="0.2">
      <c r="A587" s="54">
        <v>44348</v>
      </c>
      <c r="B587" s="55">
        <v>17.899999999999999</v>
      </c>
    </row>
    <row r="588" spans="1:2" x14ac:dyDescent="0.2">
      <c r="A588" s="54">
        <v>44347</v>
      </c>
      <c r="B588" s="58" t="e">
        <f>NA()</f>
        <v>#N/A</v>
      </c>
    </row>
    <row r="589" spans="1:2" x14ac:dyDescent="0.2">
      <c r="A589" s="54">
        <v>44344</v>
      </c>
      <c r="B589" s="55">
        <v>16.760000000000002</v>
      </c>
    </row>
    <row r="590" spans="1:2" x14ac:dyDescent="0.2">
      <c r="A590" s="54">
        <v>44343</v>
      </c>
      <c r="B590" s="55">
        <v>16.739999999999998</v>
      </c>
    </row>
    <row r="591" spans="1:2" x14ac:dyDescent="0.2">
      <c r="A591" s="54">
        <v>44342</v>
      </c>
      <c r="B591" s="55">
        <v>17.36</v>
      </c>
    </row>
    <row r="592" spans="1:2" x14ac:dyDescent="0.2">
      <c r="A592" s="54">
        <v>44341</v>
      </c>
      <c r="B592" s="55">
        <v>18.84</v>
      </c>
    </row>
    <row r="593" spans="1:2" x14ac:dyDescent="0.2">
      <c r="A593" s="54">
        <v>44340</v>
      </c>
      <c r="B593" s="55">
        <v>18.399999999999999</v>
      </c>
    </row>
    <row r="594" spans="1:2" x14ac:dyDescent="0.2">
      <c r="A594" s="54">
        <v>44337</v>
      </c>
      <c r="B594" s="55">
        <v>20.149999999999999</v>
      </c>
    </row>
    <row r="595" spans="1:2" x14ac:dyDescent="0.2">
      <c r="A595" s="54">
        <v>44336</v>
      </c>
      <c r="B595" s="55">
        <v>20.67</v>
      </c>
    </row>
    <row r="596" spans="1:2" x14ac:dyDescent="0.2">
      <c r="A596" s="54">
        <v>44335</v>
      </c>
      <c r="B596" s="55">
        <v>22.18</v>
      </c>
    </row>
    <row r="597" spans="1:2" x14ac:dyDescent="0.2">
      <c r="A597" s="54">
        <v>44334</v>
      </c>
      <c r="B597" s="55">
        <v>21.34</v>
      </c>
    </row>
    <row r="598" spans="1:2" x14ac:dyDescent="0.2">
      <c r="A598" s="54">
        <v>44333</v>
      </c>
      <c r="B598" s="55">
        <v>19.72</v>
      </c>
    </row>
    <row r="599" spans="1:2" x14ac:dyDescent="0.2">
      <c r="A599" s="54">
        <v>44330</v>
      </c>
      <c r="B599" s="55">
        <v>18.809999999999999</v>
      </c>
    </row>
    <row r="600" spans="1:2" x14ac:dyDescent="0.2">
      <c r="A600" s="54">
        <v>44329</v>
      </c>
      <c r="B600" s="55">
        <v>23.13</v>
      </c>
    </row>
    <row r="601" spans="1:2" x14ac:dyDescent="0.2">
      <c r="A601" s="54">
        <v>44328</v>
      </c>
      <c r="B601" s="55">
        <v>27.59</v>
      </c>
    </row>
    <row r="602" spans="1:2" x14ac:dyDescent="0.2">
      <c r="A602" s="54">
        <v>44327</v>
      </c>
      <c r="B602" s="55">
        <v>21.84</v>
      </c>
    </row>
    <row r="603" spans="1:2" x14ac:dyDescent="0.2">
      <c r="A603" s="54">
        <v>44326</v>
      </c>
      <c r="B603" s="55">
        <v>19.66</v>
      </c>
    </row>
    <row r="604" spans="1:2" x14ac:dyDescent="0.2">
      <c r="A604" s="54">
        <v>44323</v>
      </c>
      <c r="B604" s="55">
        <v>16.690000000000001</v>
      </c>
    </row>
    <row r="605" spans="1:2" x14ac:dyDescent="0.2">
      <c r="A605" s="54">
        <v>44322</v>
      </c>
      <c r="B605" s="55">
        <v>18.39</v>
      </c>
    </row>
    <row r="606" spans="1:2" x14ac:dyDescent="0.2">
      <c r="A606" s="54">
        <v>44321</v>
      </c>
      <c r="B606" s="55">
        <v>19.149999999999999</v>
      </c>
    </row>
    <row r="607" spans="1:2" x14ac:dyDescent="0.2">
      <c r="A607" s="54">
        <v>44320</v>
      </c>
      <c r="B607" s="55">
        <v>19.48</v>
      </c>
    </row>
    <row r="608" spans="1:2" x14ac:dyDescent="0.2">
      <c r="A608" s="54">
        <v>44319</v>
      </c>
      <c r="B608" s="55">
        <v>18.309999999999999</v>
      </c>
    </row>
    <row r="609" spans="1:2" x14ac:dyDescent="0.2">
      <c r="A609" s="54">
        <v>44316</v>
      </c>
      <c r="B609" s="55">
        <v>18.61</v>
      </c>
    </row>
    <row r="610" spans="1:2" x14ac:dyDescent="0.2">
      <c r="A610" s="54">
        <v>44315</v>
      </c>
      <c r="B610" s="55">
        <v>17.61</v>
      </c>
    </row>
    <row r="611" spans="1:2" x14ac:dyDescent="0.2">
      <c r="A611" s="54">
        <v>44314</v>
      </c>
      <c r="B611" s="55">
        <v>17.28</v>
      </c>
    </row>
    <row r="612" spans="1:2" x14ac:dyDescent="0.2">
      <c r="A612" s="54">
        <v>44313</v>
      </c>
      <c r="B612" s="55">
        <v>17.559999999999999</v>
      </c>
    </row>
    <row r="613" spans="1:2" x14ac:dyDescent="0.2">
      <c r="A613" s="54">
        <v>44312</v>
      </c>
      <c r="B613" s="55">
        <v>17.64</v>
      </c>
    </row>
    <row r="614" spans="1:2" x14ac:dyDescent="0.2">
      <c r="A614" s="54">
        <v>44309</v>
      </c>
      <c r="B614" s="55">
        <v>17.329999999999998</v>
      </c>
    </row>
    <row r="615" spans="1:2" x14ac:dyDescent="0.2">
      <c r="A615" s="54">
        <v>44308</v>
      </c>
      <c r="B615" s="55">
        <v>18.71</v>
      </c>
    </row>
    <row r="616" spans="1:2" x14ac:dyDescent="0.2">
      <c r="A616" s="54">
        <v>44307</v>
      </c>
      <c r="B616" s="55">
        <v>17.5</v>
      </c>
    </row>
    <row r="617" spans="1:2" x14ac:dyDescent="0.2">
      <c r="A617" s="54">
        <v>44306</v>
      </c>
      <c r="B617" s="55">
        <v>18.68</v>
      </c>
    </row>
    <row r="618" spans="1:2" x14ac:dyDescent="0.2">
      <c r="A618" s="54">
        <v>44305</v>
      </c>
      <c r="B618" s="55">
        <v>17.29</v>
      </c>
    </row>
    <row r="619" spans="1:2" x14ac:dyDescent="0.2">
      <c r="A619" s="54">
        <v>44302</v>
      </c>
      <c r="B619" s="55">
        <v>16.25</v>
      </c>
    </row>
    <row r="620" spans="1:2" x14ac:dyDescent="0.2">
      <c r="A620" s="54">
        <v>44301</v>
      </c>
      <c r="B620" s="55">
        <v>16.57</v>
      </c>
    </row>
    <row r="621" spans="1:2" x14ac:dyDescent="0.2">
      <c r="A621" s="54">
        <v>44300</v>
      </c>
      <c r="B621" s="55">
        <v>16.989999999999998</v>
      </c>
    </row>
    <row r="622" spans="1:2" x14ac:dyDescent="0.2">
      <c r="A622" s="54">
        <v>44299</v>
      </c>
      <c r="B622" s="55">
        <v>16.649999999999999</v>
      </c>
    </row>
    <row r="623" spans="1:2" x14ac:dyDescent="0.2">
      <c r="A623" s="54">
        <v>44298</v>
      </c>
      <c r="B623" s="55">
        <v>16.91</v>
      </c>
    </row>
    <row r="624" spans="1:2" x14ac:dyDescent="0.2">
      <c r="A624" s="54">
        <v>44295</v>
      </c>
      <c r="B624" s="55">
        <v>16.690000000000001</v>
      </c>
    </row>
    <row r="625" spans="1:2" x14ac:dyDescent="0.2">
      <c r="A625" s="54">
        <v>44294</v>
      </c>
      <c r="B625" s="55">
        <v>16.95</v>
      </c>
    </row>
    <row r="626" spans="1:2" x14ac:dyDescent="0.2">
      <c r="A626" s="54">
        <v>44293</v>
      </c>
      <c r="B626" s="55">
        <v>17.16</v>
      </c>
    </row>
    <row r="627" spans="1:2" x14ac:dyDescent="0.2">
      <c r="A627" s="54">
        <v>44292</v>
      </c>
      <c r="B627" s="55">
        <v>18.12</v>
      </c>
    </row>
    <row r="628" spans="1:2" x14ac:dyDescent="0.2">
      <c r="A628" s="54">
        <v>44291</v>
      </c>
      <c r="B628" s="55">
        <v>17.91</v>
      </c>
    </row>
    <row r="629" spans="1:2" x14ac:dyDescent="0.2">
      <c r="A629" s="54">
        <v>44288</v>
      </c>
      <c r="B629" s="58" t="e">
        <f>NA()</f>
        <v>#N/A</v>
      </c>
    </row>
    <row r="630" spans="1:2" x14ac:dyDescent="0.2">
      <c r="A630" s="54">
        <v>44287</v>
      </c>
      <c r="B630" s="55">
        <v>17.329999999999998</v>
      </c>
    </row>
    <row r="631" spans="1:2" x14ac:dyDescent="0.2">
      <c r="A631" s="54">
        <v>44286</v>
      </c>
      <c r="B631" s="55">
        <v>19.399999999999999</v>
      </c>
    </row>
    <row r="632" spans="1:2" x14ac:dyDescent="0.2">
      <c r="A632" s="54">
        <v>44285</v>
      </c>
      <c r="B632" s="55">
        <v>19.61</v>
      </c>
    </row>
    <row r="633" spans="1:2" x14ac:dyDescent="0.2">
      <c r="A633" s="54">
        <v>44284</v>
      </c>
      <c r="B633" s="55">
        <v>20.74</v>
      </c>
    </row>
    <row r="634" spans="1:2" x14ac:dyDescent="0.2">
      <c r="A634" s="54">
        <v>44281</v>
      </c>
      <c r="B634" s="55">
        <v>18.86</v>
      </c>
    </row>
    <row r="635" spans="1:2" x14ac:dyDescent="0.2">
      <c r="A635" s="54">
        <v>44280</v>
      </c>
      <c r="B635" s="55">
        <v>19.809999999999999</v>
      </c>
    </row>
    <row r="636" spans="1:2" x14ac:dyDescent="0.2">
      <c r="A636" s="54">
        <v>44279</v>
      </c>
      <c r="B636" s="55">
        <v>21.2</v>
      </c>
    </row>
    <row r="637" spans="1:2" x14ac:dyDescent="0.2">
      <c r="A637" s="54">
        <v>44278</v>
      </c>
      <c r="B637" s="55">
        <v>20.3</v>
      </c>
    </row>
    <row r="638" spans="1:2" x14ac:dyDescent="0.2">
      <c r="A638" s="54">
        <v>44277</v>
      </c>
      <c r="B638" s="55">
        <v>18.88</v>
      </c>
    </row>
    <row r="639" spans="1:2" x14ac:dyDescent="0.2">
      <c r="A639" s="54">
        <v>44274</v>
      </c>
      <c r="B639" s="55">
        <v>20.95</v>
      </c>
    </row>
    <row r="640" spans="1:2" x14ac:dyDescent="0.2">
      <c r="A640" s="54">
        <v>44273</v>
      </c>
      <c r="B640" s="55">
        <v>21.58</v>
      </c>
    </row>
    <row r="641" spans="1:2" x14ac:dyDescent="0.2">
      <c r="A641" s="54">
        <v>44272</v>
      </c>
      <c r="B641" s="55">
        <v>19.23</v>
      </c>
    </row>
    <row r="642" spans="1:2" x14ac:dyDescent="0.2">
      <c r="A642" s="54">
        <v>44271</v>
      </c>
      <c r="B642" s="55">
        <v>19.79</v>
      </c>
    </row>
    <row r="643" spans="1:2" x14ac:dyDescent="0.2">
      <c r="A643" s="54">
        <v>44270</v>
      </c>
      <c r="B643" s="55">
        <v>20.03</v>
      </c>
    </row>
    <row r="644" spans="1:2" x14ac:dyDescent="0.2">
      <c r="A644" s="54">
        <v>44267</v>
      </c>
      <c r="B644" s="55">
        <v>20.69</v>
      </c>
    </row>
    <row r="645" spans="1:2" x14ac:dyDescent="0.2">
      <c r="A645" s="54">
        <v>44266</v>
      </c>
      <c r="B645" s="55">
        <v>21.91</v>
      </c>
    </row>
    <row r="646" spans="1:2" x14ac:dyDescent="0.2">
      <c r="A646" s="54">
        <v>44265</v>
      </c>
      <c r="B646" s="55">
        <v>22.56</v>
      </c>
    </row>
    <row r="647" spans="1:2" x14ac:dyDescent="0.2">
      <c r="A647" s="54">
        <v>44264</v>
      </c>
      <c r="B647" s="55">
        <v>24.03</v>
      </c>
    </row>
    <row r="648" spans="1:2" x14ac:dyDescent="0.2">
      <c r="A648" s="54">
        <v>44263</v>
      </c>
      <c r="B648" s="55">
        <v>25.47</v>
      </c>
    </row>
    <row r="649" spans="1:2" x14ac:dyDescent="0.2">
      <c r="A649" s="54">
        <v>44260</v>
      </c>
      <c r="B649" s="55">
        <v>24.66</v>
      </c>
    </row>
    <row r="650" spans="1:2" x14ac:dyDescent="0.2">
      <c r="A650" s="54">
        <v>44259</v>
      </c>
      <c r="B650" s="55">
        <v>28.57</v>
      </c>
    </row>
    <row r="651" spans="1:2" x14ac:dyDescent="0.2">
      <c r="A651" s="54">
        <v>44258</v>
      </c>
      <c r="B651" s="55">
        <v>26.67</v>
      </c>
    </row>
    <row r="652" spans="1:2" x14ac:dyDescent="0.2">
      <c r="A652" s="54">
        <v>44257</v>
      </c>
      <c r="B652" s="55">
        <v>24.1</v>
      </c>
    </row>
    <row r="653" spans="1:2" x14ac:dyDescent="0.2">
      <c r="A653" s="54">
        <v>44256</v>
      </c>
      <c r="B653" s="55">
        <v>23.35</v>
      </c>
    </row>
    <row r="654" spans="1:2" x14ac:dyDescent="0.2">
      <c r="A654" s="54">
        <v>44253</v>
      </c>
      <c r="B654" s="55">
        <v>27.95</v>
      </c>
    </row>
    <row r="655" spans="1:2" x14ac:dyDescent="0.2">
      <c r="A655" s="54">
        <v>44252</v>
      </c>
      <c r="B655" s="55">
        <v>28.89</v>
      </c>
    </row>
    <row r="656" spans="1:2" x14ac:dyDescent="0.2">
      <c r="A656" s="54">
        <v>44251</v>
      </c>
      <c r="B656" s="55">
        <v>21.34</v>
      </c>
    </row>
    <row r="657" spans="1:2" x14ac:dyDescent="0.2">
      <c r="A657" s="54">
        <v>44250</v>
      </c>
      <c r="B657" s="55">
        <v>23.11</v>
      </c>
    </row>
    <row r="658" spans="1:2" x14ac:dyDescent="0.2">
      <c r="A658" s="54">
        <v>44249</v>
      </c>
      <c r="B658" s="55">
        <v>23.45</v>
      </c>
    </row>
    <row r="659" spans="1:2" x14ac:dyDescent="0.2">
      <c r="A659" s="54">
        <v>44246</v>
      </c>
      <c r="B659" s="55">
        <v>22.05</v>
      </c>
    </row>
    <row r="660" spans="1:2" x14ac:dyDescent="0.2">
      <c r="A660" s="54">
        <v>44245</v>
      </c>
      <c r="B660" s="55">
        <v>22.49</v>
      </c>
    </row>
    <row r="661" spans="1:2" x14ac:dyDescent="0.2">
      <c r="A661" s="54">
        <v>44244</v>
      </c>
      <c r="B661" s="55">
        <v>21.5</v>
      </c>
    </row>
    <row r="662" spans="1:2" x14ac:dyDescent="0.2">
      <c r="A662" s="54">
        <v>44243</v>
      </c>
      <c r="B662" s="55">
        <v>21.46</v>
      </c>
    </row>
    <row r="663" spans="1:2" x14ac:dyDescent="0.2">
      <c r="A663" s="54">
        <v>44242</v>
      </c>
      <c r="B663" s="58" t="e">
        <f>NA()</f>
        <v>#N/A</v>
      </c>
    </row>
    <row r="664" spans="1:2" x14ac:dyDescent="0.2">
      <c r="A664" s="54">
        <v>44239</v>
      </c>
      <c r="B664" s="55">
        <v>19.97</v>
      </c>
    </row>
    <row r="665" spans="1:2" x14ac:dyDescent="0.2">
      <c r="A665" s="54">
        <v>44238</v>
      </c>
      <c r="B665" s="55">
        <v>21.25</v>
      </c>
    </row>
    <row r="666" spans="1:2" x14ac:dyDescent="0.2">
      <c r="A666" s="54">
        <v>44237</v>
      </c>
      <c r="B666" s="55">
        <v>21.99</v>
      </c>
    </row>
    <row r="667" spans="1:2" x14ac:dyDescent="0.2">
      <c r="A667" s="54">
        <v>44236</v>
      </c>
      <c r="B667" s="55">
        <v>21.63</v>
      </c>
    </row>
    <row r="668" spans="1:2" x14ac:dyDescent="0.2">
      <c r="A668" s="54">
        <v>44235</v>
      </c>
      <c r="B668" s="55">
        <v>21.24</v>
      </c>
    </row>
    <row r="669" spans="1:2" x14ac:dyDescent="0.2">
      <c r="A669" s="54">
        <v>44232</v>
      </c>
      <c r="B669" s="55">
        <v>20.87</v>
      </c>
    </row>
    <row r="670" spans="1:2" x14ac:dyDescent="0.2">
      <c r="A670" s="54">
        <v>44231</v>
      </c>
      <c r="B670" s="55">
        <v>21.77</v>
      </c>
    </row>
    <row r="671" spans="1:2" x14ac:dyDescent="0.2">
      <c r="A671" s="54">
        <v>44230</v>
      </c>
      <c r="B671" s="55">
        <v>22.91</v>
      </c>
    </row>
    <row r="672" spans="1:2" x14ac:dyDescent="0.2">
      <c r="A672" s="54">
        <v>44229</v>
      </c>
      <c r="B672" s="55">
        <v>25.56</v>
      </c>
    </row>
    <row r="673" spans="1:2" x14ac:dyDescent="0.2">
      <c r="A673" s="54">
        <v>44228</v>
      </c>
      <c r="B673" s="55">
        <v>30.24</v>
      </c>
    </row>
    <row r="674" spans="1:2" x14ac:dyDescent="0.2">
      <c r="A674" s="54">
        <v>44225</v>
      </c>
      <c r="B674" s="55">
        <v>33.090000000000003</v>
      </c>
    </row>
    <row r="675" spans="1:2" x14ac:dyDescent="0.2">
      <c r="A675" s="54">
        <v>44224</v>
      </c>
      <c r="B675" s="55">
        <v>30.21</v>
      </c>
    </row>
    <row r="676" spans="1:2" x14ac:dyDescent="0.2">
      <c r="A676" s="54">
        <v>44223</v>
      </c>
      <c r="B676" s="55">
        <v>37.21</v>
      </c>
    </row>
    <row r="677" spans="1:2" x14ac:dyDescent="0.2">
      <c r="A677" s="54">
        <v>44222</v>
      </c>
      <c r="B677" s="55">
        <v>23.02</v>
      </c>
    </row>
    <row r="678" spans="1:2" x14ac:dyDescent="0.2">
      <c r="A678" s="54">
        <v>44221</v>
      </c>
      <c r="B678" s="55">
        <v>23.19</v>
      </c>
    </row>
    <row r="679" spans="1:2" x14ac:dyDescent="0.2">
      <c r="A679" s="54">
        <v>44218</v>
      </c>
      <c r="B679" s="55">
        <v>21.91</v>
      </c>
    </row>
    <row r="680" spans="1:2" x14ac:dyDescent="0.2">
      <c r="A680" s="54">
        <v>44217</v>
      </c>
      <c r="B680" s="55">
        <v>21.32</v>
      </c>
    </row>
    <row r="681" spans="1:2" x14ac:dyDescent="0.2">
      <c r="A681" s="54">
        <v>44216</v>
      </c>
      <c r="B681" s="55">
        <v>21.58</v>
      </c>
    </row>
    <row r="682" spans="1:2" x14ac:dyDescent="0.2">
      <c r="A682" s="54">
        <v>44215</v>
      </c>
      <c r="B682" s="55">
        <v>23.24</v>
      </c>
    </row>
    <row r="683" spans="1:2" x14ac:dyDescent="0.2">
      <c r="A683" s="54">
        <v>44214</v>
      </c>
      <c r="B683" s="58" t="e">
        <f>NA()</f>
        <v>#N/A</v>
      </c>
    </row>
    <row r="684" spans="1:2" x14ac:dyDescent="0.2">
      <c r="A684" s="54">
        <v>44211</v>
      </c>
      <c r="B684" s="55">
        <v>24.34</v>
      </c>
    </row>
    <row r="685" spans="1:2" x14ac:dyDescent="0.2">
      <c r="A685" s="54">
        <v>44210</v>
      </c>
      <c r="B685" s="55">
        <v>23.25</v>
      </c>
    </row>
    <row r="686" spans="1:2" x14ac:dyDescent="0.2">
      <c r="A686" s="54">
        <v>44209</v>
      </c>
      <c r="B686" s="55">
        <v>22.21</v>
      </c>
    </row>
    <row r="687" spans="1:2" x14ac:dyDescent="0.2">
      <c r="A687" s="54">
        <v>44208</v>
      </c>
      <c r="B687" s="55">
        <v>23.33</v>
      </c>
    </row>
    <row r="688" spans="1:2" x14ac:dyDescent="0.2">
      <c r="A688" s="54">
        <v>44207</v>
      </c>
      <c r="B688" s="55">
        <v>24.08</v>
      </c>
    </row>
    <row r="689" spans="1:2" x14ac:dyDescent="0.2">
      <c r="A689" s="54">
        <v>44204</v>
      </c>
      <c r="B689" s="55">
        <v>21.56</v>
      </c>
    </row>
    <row r="690" spans="1:2" x14ac:dyDescent="0.2">
      <c r="A690" s="54">
        <v>44203</v>
      </c>
      <c r="B690" s="55">
        <v>22.37</v>
      </c>
    </row>
    <row r="691" spans="1:2" x14ac:dyDescent="0.2">
      <c r="A691" s="54">
        <v>44202</v>
      </c>
      <c r="B691" s="55">
        <v>25.07</v>
      </c>
    </row>
    <row r="692" spans="1:2" x14ac:dyDescent="0.2">
      <c r="A692" s="54">
        <v>44201</v>
      </c>
      <c r="B692" s="55">
        <v>25.34</v>
      </c>
    </row>
    <row r="693" spans="1:2" x14ac:dyDescent="0.2">
      <c r="A693" s="54">
        <v>44200</v>
      </c>
      <c r="B693" s="55">
        <v>26.97</v>
      </c>
    </row>
    <row r="694" spans="1:2" x14ac:dyDescent="0.2">
      <c r="A694" s="54">
        <v>44197</v>
      </c>
      <c r="B694" s="58" t="e">
        <f>NA()</f>
        <v>#N/A</v>
      </c>
    </row>
    <row r="695" spans="1:2" x14ac:dyDescent="0.2">
      <c r="A695" s="54">
        <v>44196</v>
      </c>
      <c r="B695" s="55">
        <v>22.75</v>
      </c>
    </row>
    <row r="696" spans="1:2" x14ac:dyDescent="0.2">
      <c r="A696" s="54">
        <v>44195</v>
      </c>
      <c r="B696" s="55">
        <v>22.77</v>
      </c>
    </row>
    <row r="697" spans="1:2" x14ac:dyDescent="0.2">
      <c r="A697" s="54">
        <v>44194</v>
      </c>
      <c r="B697" s="55">
        <v>23.08</v>
      </c>
    </row>
    <row r="698" spans="1:2" x14ac:dyDescent="0.2">
      <c r="A698" s="54">
        <v>44193</v>
      </c>
      <c r="B698" s="55">
        <v>21.7</v>
      </c>
    </row>
    <row r="699" spans="1:2" x14ac:dyDescent="0.2">
      <c r="A699" s="54">
        <v>44190</v>
      </c>
      <c r="B699" s="58" t="e">
        <f>NA()</f>
        <v>#N/A</v>
      </c>
    </row>
    <row r="700" spans="1:2" x14ac:dyDescent="0.2">
      <c r="A700" s="54">
        <v>44189</v>
      </c>
      <c r="B700" s="55">
        <v>21.53</v>
      </c>
    </row>
    <row r="701" spans="1:2" x14ac:dyDescent="0.2">
      <c r="A701" s="54">
        <v>44188</v>
      </c>
      <c r="B701" s="55">
        <v>23.31</v>
      </c>
    </row>
    <row r="702" spans="1:2" x14ac:dyDescent="0.2">
      <c r="A702" s="54">
        <v>44187</v>
      </c>
      <c r="B702" s="55">
        <v>24.23</v>
      </c>
    </row>
    <row r="703" spans="1:2" x14ac:dyDescent="0.2">
      <c r="A703" s="54">
        <v>44186</v>
      </c>
      <c r="B703" s="55">
        <v>25.16</v>
      </c>
    </row>
    <row r="704" spans="1:2" x14ac:dyDescent="0.2">
      <c r="A704" s="54">
        <v>44183</v>
      </c>
      <c r="B704" s="55">
        <v>21.57</v>
      </c>
    </row>
    <row r="705" spans="1:2" x14ac:dyDescent="0.2">
      <c r="A705" s="54">
        <v>44182</v>
      </c>
      <c r="B705" s="55">
        <v>21.93</v>
      </c>
    </row>
    <row r="706" spans="1:2" x14ac:dyDescent="0.2">
      <c r="A706" s="54">
        <v>44181</v>
      </c>
      <c r="B706" s="55">
        <v>22.5</v>
      </c>
    </row>
    <row r="707" spans="1:2" x14ac:dyDescent="0.2">
      <c r="A707" s="54">
        <v>44180</v>
      </c>
      <c r="B707" s="55">
        <v>22.89</v>
      </c>
    </row>
    <row r="708" spans="1:2" x14ac:dyDescent="0.2">
      <c r="A708" s="54">
        <v>44179</v>
      </c>
      <c r="B708" s="55">
        <v>24.72</v>
      </c>
    </row>
    <row r="709" spans="1:2" x14ac:dyDescent="0.2">
      <c r="A709" s="54">
        <v>44176</v>
      </c>
      <c r="B709" s="55">
        <v>23.31</v>
      </c>
    </row>
    <row r="710" spans="1:2" x14ac:dyDescent="0.2">
      <c r="A710" s="54">
        <v>44175</v>
      </c>
      <c r="B710" s="55">
        <v>22.52</v>
      </c>
    </row>
    <row r="711" spans="1:2" x14ac:dyDescent="0.2">
      <c r="A711" s="54">
        <v>44174</v>
      </c>
      <c r="B711" s="55">
        <v>22.27</v>
      </c>
    </row>
    <row r="712" spans="1:2" x14ac:dyDescent="0.2">
      <c r="A712" s="54">
        <v>44173</v>
      </c>
      <c r="B712" s="55">
        <v>20.68</v>
      </c>
    </row>
    <row r="713" spans="1:2" x14ac:dyDescent="0.2">
      <c r="A713" s="54">
        <v>44172</v>
      </c>
      <c r="B713" s="55">
        <v>21.3</v>
      </c>
    </row>
    <row r="714" spans="1:2" x14ac:dyDescent="0.2">
      <c r="A714" s="54">
        <v>44169</v>
      </c>
      <c r="B714" s="55">
        <v>20.79</v>
      </c>
    </row>
    <row r="715" spans="1:2" x14ac:dyDescent="0.2">
      <c r="A715" s="54">
        <v>44168</v>
      </c>
      <c r="B715" s="55">
        <v>21.28</v>
      </c>
    </row>
    <row r="716" spans="1:2" x14ac:dyDescent="0.2">
      <c r="A716" s="54">
        <v>44167</v>
      </c>
      <c r="B716" s="55">
        <v>21.17</v>
      </c>
    </row>
    <row r="717" spans="1:2" x14ac:dyDescent="0.2">
      <c r="A717" s="54">
        <v>44166</v>
      </c>
      <c r="B717" s="55">
        <v>20.77</v>
      </c>
    </row>
    <row r="718" spans="1:2" x14ac:dyDescent="0.2">
      <c r="A718" s="54">
        <v>44165</v>
      </c>
      <c r="B718" s="55">
        <v>20.57</v>
      </c>
    </row>
    <row r="719" spans="1:2" x14ac:dyDescent="0.2">
      <c r="A719" s="54">
        <v>44162</v>
      </c>
      <c r="B719" s="55">
        <v>20.84</v>
      </c>
    </row>
    <row r="720" spans="1:2" x14ac:dyDescent="0.2">
      <c r="A720" s="54">
        <v>44161</v>
      </c>
      <c r="B720" s="58" t="e">
        <f>NA()</f>
        <v>#N/A</v>
      </c>
    </row>
    <row r="721" spans="1:2" x14ac:dyDescent="0.2">
      <c r="A721" s="54">
        <v>44160</v>
      </c>
      <c r="B721" s="55">
        <v>21.25</v>
      </c>
    </row>
    <row r="722" spans="1:2" x14ac:dyDescent="0.2">
      <c r="A722" s="54">
        <v>44159</v>
      </c>
      <c r="B722" s="55">
        <v>21.64</v>
      </c>
    </row>
    <row r="723" spans="1:2" x14ac:dyDescent="0.2">
      <c r="A723" s="54">
        <v>44158</v>
      </c>
      <c r="B723" s="55">
        <v>22.66</v>
      </c>
    </row>
    <row r="724" spans="1:2" x14ac:dyDescent="0.2">
      <c r="A724" s="54">
        <v>44155</v>
      </c>
      <c r="B724" s="55">
        <v>23.7</v>
      </c>
    </row>
    <row r="725" spans="1:2" x14ac:dyDescent="0.2">
      <c r="A725" s="54">
        <v>44154</v>
      </c>
      <c r="B725" s="55">
        <v>23.11</v>
      </c>
    </row>
    <row r="726" spans="1:2" x14ac:dyDescent="0.2">
      <c r="A726" s="54">
        <v>44153</v>
      </c>
      <c r="B726" s="55">
        <v>23.84</v>
      </c>
    </row>
    <row r="727" spans="1:2" x14ac:dyDescent="0.2">
      <c r="A727" s="54">
        <v>44152</v>
      </c>
      <c r="B727" s="55">
        <v>22.71</v>
      </c>
    </row>
    <row r="728" spans="1:2" x14ac:dyDescent="0.2">
      <c r="A728" s="54">
        <v>44151</v>
      </c>
      <c r="B728" s="55">
        <v>22.45</v>
      </c>
    </row>
    <row r="729" spans="1:2" x14ac:dyDescent="0.2">
      <c r="A729" s="54">
        <v>44148</v>
      </c>
      <c r="B729" s="55">
        <v>23.1</v>
      </c>
    </row>
    <row r="730" spans="1:2" x14ac:dyDescent="0.2">
      <c r="A730" s="54">
        <v>44147</v>
      </c>
      <c r="B730" s="55">
        <v>25.35</v>
      </c>
    </row>
    <row r="731" spans="1:2" x14ac:dyDescent="0.2">
      <c r="A731" s="54">
        <v>44146</v>
      </c>
      <c r="B731" s="55">
        <v>23.45</v>
      </c>
    </row>
    <row r="732" spans="1:2" x14ac:dyDescent="0.2">
      <c r="A732" s="54">
        <v>44145</v>
      </c>
      <c r="B732" s="55">
        <v>24.8</v>
      </c>
    </row>
    <row r="733" spans="1:2" x14ac:dyDescent="0.2">
      <c r="A733" s="54">
        <v>44144</v>
      </c>
      <c r="B733" s="55">
        <v>25.75</v>
      </c>
    </row>
    <row r="734" spans="1:2" x14ac:dyDescent="0.2">
      <c r="A734" s="54">
        <v>44141</v>
      </c>
      <c r="B734" s="55">
        <v>24.86</v>
      </c>
    </row>
    <row r="735" spans="1:2" x14ac:dyDescent="0.2">
      <c r="A735" s="54">
        <v>44140</v>
      </c>
      <c r="B735" s="55">
        <v>27.58</v>
      </c>
    </row>
    <row r="736" spans="1:2" x14ac:dyDescent="0.2">
      <c r="A736" s="54">
        <v>44139</v>
      </c>
      <c r="B736" s="55">
        <v>29.57</v>
      </c>
    </row>
    <row r="737" spans="1:2" x14ac:dyDescent="0.2">
      <c r="A737" s="54">
        <v>44138</v>
      </c>
      <c r="B737" s="55">
        <v>35.549999999999997</v>
      </c>
    </row>
    <row r="738" spans="1:2" x14ac:dyDescent="0.2">
      <c r="A738" s="54">
        <v>44137</v>
      </c>
      <c r="B738" s="55">
        <v>37.130000000000003</v>
      </c>
    </row>
    <row r="739" spans="1:2" x14ac:dyDescent="0.2">
      <c r="A739" s="54">
        <v>44134</v>
      </c>
      <c r="B739" s="55">
        <v>38.020000000000003</v>
      </c>
    </row>
    <row r="740" spans="1:2" x14ac:dyDescent="0.2">
      <c r="A740" s="54">
        <v>44133</v>
      </c>
      <c r="B740" s="55">
        <v>37.590000000000003</v>
      </c>
    </row>
    <row r="741" spans="1:2" x14ac:dyDescent="0.2">
      <c r="A741" s="54">
        <v>44132</v>
      </c>
      <c r="B741" s="55">
        <v>40.28</v>
      </c>
    </row>
    <row r="742" spans="1:2" x14ac:dyDescent="0.2">
      <c r="A742" s="54">
        <v>44131</v>
      </c>
      <c r="B742" s="55">
        <v>33.35</v>
      </c>
    </row>
    <row r="743" spans="1:2" x14ac:dyDescent="0.2">
      <c r="A743" s="54">
        <v>44130</v>
      </c>
      <c r="B743" s="55">
        <v>32.46</v>
      </c>
    </row>
    <row r="744" spans="1:2" x14ac:dyDescent="0.2">
      <c r="A744" s="54">
        <v>44127</v>
      </c>
      <c r="B744" s="55">
        <v>27.55</v>
      </c>
    </row>
    <row r="745" spans="1:2" x14ac:dyDescent="0.2">
      <c r="A745" s="54">
        <v>44126</v>
      </c>
      <c r="B745" s="55">
        <v>28.11</v>
      </c>
    </row>
    <row r="746" spans="1:2" x14ac:dyDescent="0.2">
      <c r="A746" s="54">
        <v>44125</v>
      </c>
      <c r="B746" s="55">
        <v>28.65</v>
      </c>
    </row>
    <row r="747" spans="1:2" x14ac:dyDescent="0.2">
      <c r="A747" s="54">
        <v>44124</v>
      </c>
      <c r="B747" s="55">
        <v>29.35</v>
      </c>
    </row>
    <row r="748" spans="1:2" x14ac:dyDescent="0.2">
      <c r="A748" s="54">
        <v>44123</v>
      </c>
      <c r="B748" s="55">
        <v>29.18</v>
      </c>
    </row>
    <row r="749" spans="1:2" x14ac:dyDescent="0.2">
      <c r="A749" s="54">
        <v>44120</v>
      </c>
      <c r="B749" s="55">
        <v>27.41</v>
      </c>
    </row>
    <row r="750" spans="1:2" x14ac:dyDescent="0.2">
      <c r="A750" s="54">
        <v>44119</v>
      </c>
      <c r="B750" s="55">
        <v>26.97</v>
      </c>
    </row>
    <row r="751" spans="1:2" x14ac:dyDescent="0.2">
      <c r="A751" s="54">
        <v>44118</v>
      </c>
      <c r="B751" s="55">
        <v>26.4</v>
      </c>
    </row>
    <row r="752" spans="1:2" x14ac:dyDescent="0.2">
      <c r="A752" s="54">
        <v>44117</v>
      </c>
      <c r="B752" s="55">
        <v>26.07</v>
      </c>
    </row>
    <row r="753" spans="1:2" x14ac:dyDescent="0.2">
      <c r="A753" s="54">
        <v>44116</v>
      </c>
      <c r="B753" s="55">
        <v>25.07</v>
      </c>
    </row>
    <row r="754" spans="1:2" x14ac:dyDescent="0.2">
      <c r="A754" s="54">
        <v>44113</v>
      </c>
      <c r="B754" s="55">
        <v>25</v>
      </c>
    </row>
    <row r="755" spans="1:2" x14ac:dyDescent="0.2">
      <c r="A755" s="54">
        <v>44112</v>
      </c>
      <c r="B755" s="55">
        <v>26.36</v>
      </c>
    </row>
    <row r="756" spans="1:2" x14ac:dyDescent="0.2">
      <c r="A756" s="54">
        <v>44111</v>
      </c>
      <c r="B756" s="55">
        <v>28.06</v>
      </c>
    </row>
    <row r="757" spans="1:2" x14ac:dyDescent="0.2">
      <c r="A757" s="54">
        <v>44110</v>
      </c>
      <c r="B757" s="55">
        <v>29.48</v>
      </c>
    </row>
    <row r="758" spans="1:2" x14ac:dyDescent="0.2">
      <c r="A758" s="54">
        <v>44109</v>
      </c>
      <c r="B758" s="55">
        <v>27.96</v>
      </c>
    </row>
    <row r="759" spans="1:2" x14ac:dyDescent="0.2">
      <c r="A759" s="54">
        <v>44106</v>
      </c>
      <c r="B759" s="55">
        <v>27.63</v>
      </c>
    </row>
    <row r="760" spans="1:2" x14ac:dyDescent="0.2">
      <c r="A760" s="54">
        <v>44105</v>
      </c>
      <c r="B760" s="55">
        <v>26.7</v>
      </c>
    </row>
    <row r="761" spans="1:2" x14ac:dyDescent="0.2">
      <c r="A761" s="54">
        <v>44104</v>
      </c>
      <c r="B761" s="55">
        <v>26.37</v>
      </c>
    </row>
    <row r="762" spans="1:2" x14ac:dyDescent="0.2">
      <c r="A762" s="54">
        <v>44103</v>
      </c>
      <c r="B762" s="55">
        <v>26.27</v>
      </c>
    </row>
    <row r="763" spans="1:2" x14ac:dyDescent="0.2">
      <c r="A763" s="54">
        <v>44102</v>
      </c>
      <c r="B763" s="55">
        <v>26.19</v>
      </c>
    </row>
    <row r="764" spans="1:2" x14ac:dyDescent="0.2">
      <c r="A764" s="54">
        <v>44099</v>
      </c>
      <c r="B764" s="55">
        <v>26.38</v>
      </c>
    </row>
    <row r="765" spans="1:2" x14ac:dyDescent="0.2">
      <c r="A765" s="54">
        <v>44098</v>
      </c>
      <c r="B765" s="55">
        <v>28.51</v>
      </c>
    </row>
    <row r="766" spans="1:2" x14ac:dyDescent="0.2">
      <c r="A766" s="54">
        <v>44097</v>
      </c>
      <c r="B766" s="55">
        <v>28.58</v>
      </c>
    </row>
    <row r="767" spans="1:2" x14ac:dyDescent="0.2">
      <c r="A767" s="54">
        <v>44096</v>
      </c>
      <c r="B767" s="55">
        <v>26.86</v>
      </c>
    </row>
    <row r="768" spans="1:2" x14ac:dyDescent="0.2">
      <c r="A768" s="54">
        <v>44095</v>
      </c>
      <c r="B768" s="55">
        <v>27.78</v>
      </c>
    </row>
    <row r="769" spans="1:2" x14ac:dyDescent="0.2">
      <c r="A769" s="54">
        <v>44092</v>
      </c>
      <c r="B769" s="55">
        <v>25.83</v>
      </c>
    </row>
    <row r="770" spans="1:2" x14ac:dyDescent="0.2">
      <c r="A770" s="54">
        <v>44091</v>
      </c>
      <c r="B770" s="55">
        <v>26.46</v>
      </c>
    </row>
    <row r="771" spans="1:2" x14ac:dyDescent="0.2">
      <c r="A771" s="54">
        <v>44090</v>
      </c>
      <c r="B771" s="55">
        <v>26.04</v>
      </c>
    </row>
    <row r="772" spans="1:2" x14ac:dyDescent="0.2">
      <c r="A772" s="54">
        <v>44089</v>
      </c>
      <c r="B772" s="55">
        <v>25.59</v>
      </c>
    </row>
    <row r="773" spans="1:2" x14ac:dyDescent="0.2">
      <c r="A773" s="54">
        <v>44088</v>
      </c>
      <c r="B773" s="55">
        <v>25.85</v>
      </c>
    </row>
    <row r="774" spans="1:2" x14ac:dyDescent="0.2">
      <c r="A774" s="54">
        <v>44085</v>
      </c>
      <c r="B774" s="55">
        <v>26.87</v>
      </c>
    </row>
    <row r="775" spans="1:2" x14ac:dyDescent="0.2">
      <c r="A775" s="54">
        <v>44084</v>
      </c>
      <c r="B775" s="55">
        <v>29.71</v>
      </c>
    </row>
    <row r="776" spans="1:2" x14ac:dyDescent="0.2">
      <c r="A776" s="54">
        <v>44083</v>
      </c>
      <c r="B776" s="55">
        <v>28.81</v>
      </c>
    </row>
    <row r="777" spans="1:2" x14ac:dyDescent="0.2">
      <c r="A777" s="54">
        <v>44082</v>
      </c>
      <c r="B777" s="55">
        <v>31.46</v>
      </c>
    </row>
    <row r="778" spans="1:2" x14ac:dyDescent="0.2">
      <c r="A778" s="54">
        <v>44081</v>
      </c>
      <c r="B778" s="58" t="e">
        <f>NA()</f>
        <v>#N/A</v>
      </c>
    </row>
    <row r="779" spans="1:2" x14ac:dyDescent="0.2">
      <c r="A779" s="54">
        <v>44078</v>
      </c>
      <c r="B779" s="55">
        <v>30.75</v>
      </c>
    </row>
    <row r="780" spans="1:2" x14ac:dyDescent="0.2">
      <c r="A780" s="54">
        <v>44077</v>
      </c>
      <c r="B780" s="55">
        <v>33.6</v>
      </c>
    </row>
    <row r="781" spans="1:2" x14ac:dyDescent="0.2">
      <c r="A781" s="54">
        <v>44076</v>
      </c>
      <c r="B781" s="55">
        <v>26.57</v>
      </c>
    </row>
    <row r="782" spans="1:2" x14ac:dyDescent="0.2">
      <c r="A782" s="54">
        <v>44075</v>
      </c>
      <c r="B782" s="55">
        <v>26.12</v>
      </c>
    </row>
    <row r="783" spans="1:2" x14ac:dyDescent="0.2">
      <c r="A783" s="54">
        <v>44074</v>
      </c>
      <c r="B783" s="55">
        <v>26.41</v>
      </c>
    </row>
    <row r="784" spans="1:2" x14ac:dyDescent="0.2">
      <c r="A784" s="54">
        <v>44071</v>
      </c>
      <c r="B784" s="55">
        <v>22.96</v>
      </c>
    </row>
    <row r="785" spans="1:2" x14ac:dyDescent="0.2">
      <c r="A785" s="54">
        <v>44070</v>
      </c>
      <c r="B785" s="55">
        <v>24.47</v>
      </c>
    </row>
    <row r="786" spans="1:2" x14ac:dyDescent="0.2">
      <c r="A786" s="54">
        <v>44069</v>
      </c>
      <c r="B786" s="55">
        <v>23.27</v>
      </c>
    </row>
    <row r="787" spans="1:2" x14ac:dyDescent="0.2">
      <c r="A787" s="54">
        <v>44068</v>
      </c>
      <c r="B787" s="55">
        <v>22.03</v>
      </c>
    </row>
    <row r="788" spans="1:2" x14ac:dyDescent="0.2">
      <c r="A788" s="54">
        <v>44067</v>
      </c>
      <c r="B788" s="55">
        <v>22.37</v>
      </c>
    </row>
    <row r="789" spans="1:2" x14ac:dyDescent="0.2">
      <c r="A789" s="54">
        <v>44064</v>
      </c>
      <c r="B789" s="55">
        <v>22.54</v>
      </c>
    </row>
    <row r="790" spans="1:2" x14ac:dyDescent="0.2">
      <c r="A790" s="54">
        <v>44063</v>
      </c>
      <c r="B790" s="55">
        <v>22.72</v>
      </c>
    </row>
    <row r="791" spans="1:2" x14ac:dyDescent="0.2">
      <c r="A791" s="54">
        <v>44062</v>
      </c>
      <c r="B791" s="55">
        <v>22.54</v>
      </c>
    </row>
    <row r="792" spans="1:2" x14ac:dyDescent="0.2">
      <c r="A792" s="54">
        <v>44061</v>
      </c>
      <c r="B792" s="55">
        <v>21.51</v>
      </c>
    </row>
    <row r="793" spans="1:2" x14ac:dyDescent="0.2">
      <c r="A793" s="54">
        <v>44060</v>
      </c>
      <c r="B793" s="55">
        <v>21.35</v>
      </c>
    </row>
    <row r="794" spans="1:2" x14ac:dyDescent="0.2">
      <c r="A794" s="54">
        <v>44057</v>
      </c>
      <c r="B794" s="55">
        <v>22.05</v>
      </c>
    </row>
    <row r="795" spans="1:2" x14ac:dyDescent="0.2">
      <c r="A795" s="54">
        <v>44056</v>
      </c>
      <c r="B795" s="55">
        <v>22.13</v>
      </c>
    </row>
    <row r="796" spans="1:2" x14ac:dyDescent="0.2">
      <c r="A796" s="54">
        <v>44055</v>
      </c>
      <c r="B796" s="55">
        <v>22.28</v>
      </c>
    </row>
    <row r="797" spans="1:2" x14ac:dyDescent="0.2">
      <c r="A797" s="54">
        <v>44054</v>
      </c>
      <c r="B797" s="55">
        <v>24.03</v>
      </c>
    </row>
    <row r="798" spans="1:2" x14ac:dyDescent="0.2">
      <c r="A798" s="54">
        <v>44053</v>
      </c>
      <c r="B798" s="55">
        <v>22.13</v>
      </c>
    </row>
    <row r="799" spans="1:2" x14ac:dyDescent="0.2">
      <c r="A799" s="54">
        <v>44050</v>
      </c>
      <c r="B799" s="55">
        <v>22.21</v>
      </c>
    </row>
    <row r="800" spans="1:2" x14ac:dyDescent="0.2">
      <c r="A800" s="54">
        <v>44049</v>
      </c>
      <c r="B800" s="55">
        <v>22.65</v>
      </c>
    </row>
    <row r="801" spans="1:2" x14ac:dyDescent="0.2">
      <c r="A801" s="54">
        <v>44048</v>
      </c>
      <c r="B801" s="55">
        <v>22.99</v>
      </c>
    </row>
    <row r="802" spans="1:2" x14ac:dyDescent="0.2">
      <c r="A802" s="54">
        <v>44047</v>
      </c>
      <c r="B802" s="55">
        <v>23.76</v>
      </c>
    </row>
    <row r="803" spans="1:2" x14ac:dyDescent="0.2">
      <c r="A803" s="54">
        <v>44046</v>
      </c>
      <c r="B803" s="55">
        <v>24.28</v>
      </c>
    </row>
    <row r="804" spans="1:2" x14ac:dyDescent="0.2">
      <c r="A804" s="54">
        <v>44043</v>
      </c>
      <c r="B804" s="55">
        <v>24.46</v>
      </c>
    </row>
    <row r="805" spans="1:2" x14ac:dyDescent="0.2">
      <c r="A805" s="54">
        <v>44042</v>
      </c>
      <c r="B805" s="55">
        <v>24.76</v>
      </c>
    </row>
    <row r="806" spans="1:2" x14ac:dyDescent="0.2">
      <c r="A806" s="54">
        <v>44041</v>
      </c>
      <c r="B806" s="55">
        <v>24.1</v>
      </c>
    </row>
    <row r="807" spans="1:2" x14ac:dyDescent="0.2">
      <c r="A807" s="54">
        <v>44040</v>
      </c>
      <c r="B807" s="55">
        <v>25.44</v>
      </c>
    </row>
    <row r="808" spans="1:2" x14ac:dyDescent="0.2">
      <c r="A808" s="54">
        <v>44039</v>
      </c>
      <c r="B808" s="55">
        <v>24.74</v>
      </c>
    </row>
    <row r="809" spans="1:2" x14ac:dyDescent="0.2">
      <c r="A809" s="54">
        <v>44036</v>
      </c>
      <c r="B809" s="55">
        <v>25.84</v>
      </c>
    </row>
    <row r="810" spans="1:2" x14ac:dyDescent="0.2">
      <c r="A810" s="54">
        <v>44035</v>
      </c>
      <c r="B810" s="55">
        <v>26.08</v>
      </c>
    </row>
    <row r="811" spans="1:2" x14ac:dyDescent="0.2">
      <c r="A811" s="54">
        <v>44034</v>
      </c>
      <c r="B811" s="55">
        <v>24.32</v>
      </c>
    </row>
    <row r="812" spans="1:2" x14ac:dyDescent="0.2">
      <c r="A812" s="54">
        <v>44033</v>
      </c>
      <c r="B812" s="55">
        <v>24.84</v>
      </c>
    </row>
    <row r="813" spans="1:2" x14ac:dyDescent="0.2">
      <c r="A813" s="54">
        <v>44032</v>
      </c>
      <c r="B813" s="55">
        <v>24.46</v>
      </c>
    </row>
    <row r="814" spans="1:2" x14ac:dyDescent="0.2">
      <c r="A814" s="54">
        <v>44029</v>
      </c>
      <c r="B814" s="55">
        <v>25.68</v>
      </c>
    </row>
    <row r="815" spans="1:2" x14ac:dyDescent="0.2">
      <c r="A815" s="54">
        <v>44028</v>
      </c>
      <c r="B815" s="55">
        <v>28</v>
      </c>
    </row>
    <row r="816" spans="1:2" x14ac:dyDescent="0.2">
      <c r="A816" s="54">
        <v>44027</v>
      </c>
      <c r="B816" s="55">
        <v>27.76</v>
      </c>
    </row>
    <row r="817" spans="1:2" x14ac:dyDescent="0.2">
      <c r="A817" s="54">
        <v>44026</v>
      </c>
      <c r="B817" s="55">
        <v>29.52</v>
      </c>
    </row>
    <row r="818" spans="1:2" x14ac:dyDescent="0.2">
      <c r="A818" s="54">
        <v>44025</v>
      </c>
      <c r="B818" s="55">
        <v>32.19</v>
      </c>
    </row>
    <row r="819" spans="1:2" x14ac:dyDescent="0.2">
      <c r="A819" s="54">
        <v>44022</v>
      </c>
      <c r="B819" s="55">
        <v>27.29</v>
      </c>
    </row>
    <row r="820" spans="1:2" x14ac:dyDescent="0.2">
      <c r="A820" s="54">
        <v>44021</v>
      </c>
      <c r="B820" s="55">
        <v>29.26</v>
      </c>
    </row>
    <row r="821" spans="1:2" x14ac:dyDescent="0.2">
      <c r="A821" s="54">
        <v>44020</v>
      </c>
      <c r="B821" s="55">
        <v>28.08</v>
      </c>
    </row>
    <row r="822" spans="1:2" x14ac:dyDescent="0.2">
      <c r="A822" s="54">
        <v>44019</v>
      </c>
      <c r="B822" s="55">
        <v>29.43</v>
      </c>
    </row>
    <row r="823" spans="1:2" x14ac:dyDescent="0.2">
      <c r="A823" s="54">
        <v>44018</v>
      </c>
      <c r="B823" s="55">
        <v>27.94</v>
      </c>
    </row>
    <row r="824" spans="1:2" x14ac:dyDescent="0.2">
      <c r="A824" s="54">
        <v>44015</v>
      </c>
      <c r="B824" s="58" t="e">
        <f>NA()</f>
        <v>#N/A</v>
      </c>
    </row>
    <row r="825" spans="1:2" x14ac:dyDescent="0.2">
      <c r="A825" s="54">
        <v>44014</v>
      </c>
      <c r="B825" s="55">
        <v>27.68</v>
      </c>
    </row>
    <row r="826" spans="1:2" x14ac:dyDescent="0.2">
      <c r="A826" s="54">
        <v>44013</v>
      </c>
      <c r="B826" s="55">
        <v>28.62</v>
      </c>
    </row>
    <row r="827" spans="1:2" x14ac:dyDescent="0.2">
      <c r="A827" s="54">
        <v>44012</v>
      </c>
      <c r="B827" s="55">
        <v>30.43</v>
      </c>
    </row>
    <row r="828" spans="1:2" x14ac:dyDescent="0.2">
      <c r="A828" s="54">
        <v>44011</v>
      </c>
      <c r="B828" s="55">
        <v>31.78</v>
      </c>
    </row>
    <row r="829" spans="1:2" x14ac:dyDescent="0.2">
      <c r="A829" s="54">
        <v>44008</v>
      </c>
      <c r="B829" s="55">
        <v>34.729999999999997</v>
      </c>
    </row>
    <row r="830" spans="1:2" x14ac:dyDescent="0.2">
      <c r="A830" s="54">
        <v>44007</v>
      </c>
      <c r="B830" s="55">
        <v>32.22</v>
      </c>
    </row>
    <row r="831" spans="1:2" x14ac:dyDescent="0.2">
      <c r="A831" s="54">
        <v>44006</v>
      </c>
      <c r="B831" s="55">
        <v>33.840000000000003</v>
      </c>
    </row>
    <row r="832" spans="1:2" x14ac:dyDescent="0.2">
      <c r="A832" s="54">
        <v>44005</v>
      </c>
      <c r="B832" s="55">
        <v>31.37</v>
      </c>
    </row>
    <row r="833" spans="1:2" x14ac:dyDescent="0.2">
      <c r="A833" s="54">
        <v>44004</v>
      </c>
      <c r="B833" s="55">
        <v>31.77</v>
      </c>
    </row>
    <row r="834" spans="1:2" x14ac:dyDescent="0.2">
      <c r="A834" s="54">
        <v>44001</v>
      </c>
      <c r="B834" s="55">
        <v>35.119999999999997</v>
      </c>
    </row>
    <row r="835" spans="1:2" x14ac:dyDescent="0.2">
      <c r="A835" s="54">
        <v>44000</v>
      </c>
      <c r="B835" s="55">
        <v>32.94</v>
      </c>
    </row>
    <row r="836" spans="1:2" x14ac:dyDescent="0.2">
      <c r="A836" s="54">
        <v>43999</v>
      </c>
      <c r="B836" s="55">
        <v>33.47</v>
      </c>
    </row>
    <row r="837" spans="1:2" x14ac:dyDescent="0.2">
      <c r="A837" s="54">
        <v>43998</v>
      </c>
      <c r="B837" s="55">
        <v>33.67</v>
      </c>
    </row>
    <row r="838" spans="1:2" x14ac:dyDescent="0.2">
      <c r="A838" s="54">
        <v>43997</v>
      </c>
      <c r="B838" s="55">
        <v>34.4</v>
      </c>
    </row>
    <row r="839" spans="1:2" x14ac:dyDescent="0.2">
      <c r="A839" s="54">
        <v>43994</v>
      </c>
      <c r="B839" s="55">
        <v>36.090000000000003</v>
      </c>
    </row>
    <row r="840" spans="1:2" x14ac:dyDescent="0.2">
      <c r="A840" s="54">
        <v>43993</v>
      </c>
      <c r="B840" s="55">
        <v>40.79</v>
      </c>
    </row>
    <row r="841" spans="1:2" x14ac:dyDescent="0.2">
      <c r="A841" s="54">
        <v>43992</v>
      </c>
      <c r="B841" s="55">
        <v>27.57</v>
      </c>
    </row>
    <row r="842" spans="1:2" x14ac:dyDescent="0.2">
      <c r="A842" s="54">
        <v>43991</v>
      </c>
      <c r="B842" s="55">
        <v>27.57</v>
      </c>
    </row>
    <row r="843" spans="1:2" x14ac:dyDescent="0.2">
      <c r="A843" s="54">
        <v>43990</v>
      </c>
      <c r="B843" s="55">
        <v>25.81</v>
      </c>
    </row>
    <row r="844" spans="1:2" x14ac:dyDescent="0.2">
      <c r="A844" s="54">
        <v>43987</v>
      </c>
      <c r="B844" s="55">
        <v>24.52</v>
      </c>
    </row>
    <row r="845" spans="1:2" x14ac:dyDescent="0.2">
      <c r="A845" s="54">
        <v>43986</v>
      </c>
      <c r="B845" s="55">
        <v>25.81</v>
      </c>
    </row>
    <row r="846" spans="1:2" x14ac:dyDescent="0.2">
      <c r="A846" s="54">
        <v>43985</v>
      </c>
      <c r="B846" s="55">
        <v>25.66</v>
      </c>
    </row>
    <row r="847" spans="1:2" x14ac:dyDescent="0.2">
      <c r="A847" s="54">
        <v>43984</v>
      </c>
      <c r="B847" s="55">
        <v>26.84</v>
      </c>
    </row>
    <row r="848" spans="1:2" x14ac:dyDescent="0.2">
      <c r="A848" s="54">
        <v>43983</v>
      </c>
      <c r="B848" s="55">
        <v>28.23</v>
      </c>
    </row>
    <row r="849" spans="1:2" x14ac:dyDescent="0.2">
      <c r="A849" s="54">
        <v>43980</v>
      </c>
      <c r="B849" s="55">
        <v>27.51</v>
      </c>
    </row>
    <row r="850" spans="1:2" x14ac:dyDescent="0.2">
      <c r="A850" s="54">
        <v>43979</v>
      </c>
      <c r="B850" s="55">
        <v>28.59</v>
      </c>
    </row>
    <row r="851" spans="1:2" x14ac:dyDescent="0.2">
      <c r="A851" s="54">
        <v>43978</v>
      </c>
      <c r="B851" s="55">
        <v>27.62</v>
      </c>
    </row>
    <row r="852" spans="1:2" x14ac:dyDescent="0.2">
      <c r="A852" s="54">
        <v>43977</v>
      </c>
      <c r="B852" s="55">
        <v>28.01</v>
      </c>
    </row>
    <row r="853" spans="1:2" x14ac:dyDescent="0.2">
      <c r="A853" s="54">
        <v>43976</v>
      </c>
      <c r="B853" s="58" t="e">
        <f>NA()</f>
        <v>#N/A</v>
      </c>
    </row>
    <row r="854" spans="1:2" x14ac:dyDescent="0.2">
      <c r="A854" s="54">
        <v>43973</v>
      </c>
      <c r="B854" s="55">
        <v>28.16</v>
      </c>
    </row>
    <row r="855" spans="1:2" x14ac:dyDescent="0.2">
      <c r="A855" s="54">
        <v>43972</v>
      </c>
      <c r="B855" s="55">
        <v>29.53</v>
      </c>
    </row>
    <row r="856" spans="1:2" x14ac:dyDescent="0.2">
      <c r="A856" s="54">
        <v>43971</v>
      </c>
      <c r="B856" s="55">
        <v>27.99</v>
      </c>
    </row>
    <row r="857" spans="1:2" x14ac:dyDescent="0.2">
      <c r="A857" s="54">
        <v>43970</v>
      </c>
      <c r="B857" s="55">
        <v>30.53</v>
      </c>
    </row>
    <row r="858" spans="1:2" x14ac:dyDescent="0.2">
      <c r="A858" s="54">
        <v>43969</v>
      </c>
      <c r="B858" s="55">
        <v>29.3</v>
      </c>
    </row>
    <row r="859" spans="1:2" x14ac:dyDescent="0.2">
      <c r="A859" s="54">
        <v>43966</v>
      </c>
      <c r="B859" s="55">
        <v>31.89</v>
      </c>
    </row>
    <row r="860" spans="1:2" x14ac:dyDescent="0.2">
      <c r="A860" s="54">
        <v>43965</v>
      </c>
      <c r="B860" s="55">
        <v>32.61</v>
      </c>
    </row>
    <row r="861" spans="1:2" x14ac:dyDescent="0.2">
      <c r="A861" s="54">
        <v>43964</v>
      </c>
      <c r="B861" s="55">
        <v>35.28</v>
      </c>
    </row>
    <row r="862" spans="1:2" x14ac:dyDescent="0.2">
      <c r="A862" s="54">
        <v>43963</v>
      </c>
      <c r="B862" s="55">
        <v>33.04</v>
      </c>
    </row>
    <row r="863" spans="1:2" x14ac:dyDescent="0.2">
      <c r="A863" s="54">
        <v>43962</v>
      </c>
      <c r="B863" s="55">
        <v>27.57</v>
      </c>
    </row>
    <row r="864" spans="1:2" x14ac:dyDescent="0.2">
      <c r="A864" s="54">
        <v>43959</v>
      </c>
      <c r="B864" s="55">
        <v>27.98</v>
      </c>
    </row>
    <row r="865" spans="1:2" x14ac:dyDescent="0.2">
      <c r="A865" s="54">
        <v>43958</v>
      </c>
      <c r="B865" s="55">
        <v>31.44</v>
      </c>
    </row>
    <row r="866" spans="1:2" x14ac:dyDescent="0.2">
      <c r="A866" s="54">
        <v>43957</v>
      </c>
      <c r="B866" s="55">
        <v>34.119999999999997</v>
      </c>
    </row>
    <row r="867" spans="1:2" x14ac:dyDescent="0.2">
      <c r="A867" s="54">
        <v>43956</v>
      </c>
      <c r="B867" s="55">
        <v>33.61</v>
      </c>
    </row>
    <row r="868" spans="1:2" x14ac:dyDescent="0.2">
      <c r="A868" s="54">
        <v>43955</v>
      </c>
      <c r="B868" s="55">
        <v>35.97</v>
      </c>
    </row>
    <row r="869" spans="1:2" x14ac:dyDescent="0.2">
      <c r="A869" s="54">
        <v>43952</v>
      </c>
      <c r="B869" s="55">
        <v>37.19</v>
      </c>
    </row>
    <row r="870" spans="1:2" x14ac:dyDescent="0.2">
      <c r="A870" s="54">
        <v>43951</v>
      </c>
      <c r="B870" s="55">
        <v>34.15</v>
      </c>
    </row>
    <row r="871" spans="1:2" x14ac:dyDescent="0.2">
      <c r="A871" s="54">
        <v>43950</v>
      </c>
      <c r="B871" s="55">
        <v>31.23</v>
      </c>
    </row>
    <row r="872" spans="1:2" x14ac:dyDescent="0.2">
      <c r="A872" s="54">
        <v>43949</v>
      </c>
      <c r="B872" s="55">
        <v>33.57</v>
      </c>
    </row>
    <row r="873" spans="1:2" x14ac:dyDescent="0.2">
      <c r="A873" s="54">
        <v>43948</v>
      </c>
      <c r="B873" s="55">
        <v>33.29</v>
      </c>
    </row>
    <row r="874" spans="1:2" x14ac:dyDescent="0.2">
      <c r="A874" s="54">
        <v>43945</v>
      </c>
      <c r="B874" s="55">
        <v>35.93</v>
      </c>
    </row>
    <row r="875" spans="1:2" x14ac:dyDescent="0.2">
      <c r="A875" s="54">
        <v>43944</v>
      </c>
      <c r="B875" s="55">
        <v>41.38</v>
      </c>
    </row>
    <row r="876" spans="1:2" x14ac:dyDescent="0.2">
      <c r="A876" s="54">
        <v>43943</v>
      </c>
      <c r="B876" s="55">
        <v>41.98</v>
      </c>
    </row>
    <row r="877" spans="1:2" x14ac:dyDescent="0.2">
      <c r="A877" s="54">
        <v>43942</v>
      </c>
      <c r="B877" s="55">
        <v>45.41</v>
      </c>
    </row>
    <row r="878" spans="1:2" x14ac:dyDescent="0.2">
      <c r="A878" s="54">
        <v>43941</v>
      </c>
      <c r="B878" s="55">
        <v>43.83</v>
      </c>
    </row>
    <row r="879" spans="1:2" x14ac:dyDescent="0.2">
      <c r="A879" s="54">
        <v>43938</v>
      </c>
      <c r="B879" s="55">
        <v>38.15</v>
      </c>
    </row>
    <row r="880" spans="1:2" x14ac:dyDescent="0.2">
      <c r="A880" s="54">
        <v>43937</v>
      </c>
      <c r="B880" s="55">
        <v>40.11</v>
      </c>
    </row>
    <row r="881" spans="1:2" x14ac:dyDescent="0.2">
      <c r="A881" s="54">
        <v>43936</v>
      </c>
      <c r="B881" s="55">
        <v>40.840000000000003</v>
      </c>
    </row>
    <row r="882" spans="1:2" x14ac:dyDescent="0.2">
      <c r="A882" s="54">
        <v>43935</v>
      </c>
      <c r="B882" s="55">
        <v>37.76</v>
      </c>
    </row>
    <row r="883" spans="1:2" x14ac:dyDescent="0.2">
      <c r="A883" s="54">
        <v>43934</v>
      </c>
      <c r="B883" s="55">
        <v>41.17</v>
      </c>
    </row>
    <row r="884" spans="1:2" x14ac:dyDescent="0.2">
      <c r="A884" s="54">
        <v>43931</v>
      </c>
      <c r="B884" s="58" t="e">
        <f>NA()</f>
        <v>#N/A</v>
      </c>
    </row>
    <row r="885" spans="1:2" x14ac:dyDescent="0.2">
      <c r="A885" s="54">
        <v>43930</v>
      </c>
      <c r="B885" s="55">
        <v>41.67</v>
      </c>
    </row>
    <row r="886" spans="1:2" x14ac:dyDescent="0.2">
      <c r="A886" s="54">
        <v>43929</v>
      </c>
      <c r="B886" s="55">
        <v>43.35</v>
      </c>
    </row>
    <row r="887" spans="1:2" x14ac:dyDescent="0.2">
      <c r="A887" s="54">
        <v>43928</v>
      </c>
      <c r="B887" s="55">
        <v>46.7</v>
      </c>
    </row>
    <row r="888" spans="1:2" x14ac:dyDescent="0.2">
      <c r="A888" s="54">
        <v>43927</v>
      </c>
      <c r="B888" s="55">
        <v>45.24</v>
      </c>
    </row>
    <row r="889" spans="1:2" x14ac:dyDescent="0.2">
      <c r="A889" s="54">
        <v>43924</v>
      </c>
      <c r="B889" s="55">
        <v>46.8</v>
      </c>
    </row>
    <row r="890" spans="1:2" x14ac:dyDescent="0.2">
      <c r="A890" s="54">
        <v>43923</v>
      </c>
      <c r="B890" s="55">
        <v>50.91</v>
      </c>
    </row>
    <row r="891" spans="1:2" x14ac:dyDescent="0.2">
      <c r="A891" s="54">
        <v>43922</v>
      </c>
      <c r="B891" s="55">
        <v>57.06</v>
      </c>
    </row>
    <row r="892" spans="1:2" x14ac:dyDescent="0.2">
      <c r="A892" s="54">
        <v>43921</v>
      </c>
      <c r="B892" s="55">
        <v>53.54</v>
      </c>
    </row>
    <row r="893" spans="1:2" x14ac:dyDescent="0.2">
      <c r="A893" s="54">
        <v>43920</v>
      </c>
      <c r="B893" s="55">
        <v>57.08</v>
      </c>
    </row>
    <row r="894" spans="1:2" x14ac:dyDescent="0.2">
      <c r="A894" s="54">
        <v>43917</v>
      </c>
      <c r="B894" s="55">
        <v>65.540000000000006</v>
      </c>
    </row>
    <row r="895" spans="1:2" x14ac:dyDescent="0.2">
      <c r="A895" s="54">
        <v>43916</v>
      </c>
      <c r="B895" s="55">
        <v>61</v>
      </c>
    </row>
    <row r="896" spans="1:2" x14ac:dyDescent="0.2">
      <c r="A896" s="54">
        <v>43915</v>
      </c>
      <c r="B896" s="55">
        <v>63.95</v>
      </c>
    </row>
    <row r="897" spans="1:2" x14ac:dyDescent="0.2">
      <c r="A897" s="54">
        <v>43914</v>
      </c>
      <c r="B897" s="55">
        <v>61.67</v>
      </c>
    </row>
    <row r="898" spans="1:2" x14ac:dyDescent="0.2">
      <c r="A898" s="54">
        <v>43913</v>
      </c>
      <c r="B898" s="55">
        <v>61.59</v>
      </c>
    </row>
    <row r="899" spans="1:2" x14ac:dyDescent="0.2">
      <c r="A899" s="54">
        <v>43910</v>
      </c>
      <c r="B899" s="55">
        <v>66.040000000000006</v>
      </c>
    </row>
    <row r="900" spans="1:2" x14ac:dyDescent="0.2">
      <c r="A900" s="54">
        <v>43909</v>
      </c>
      <c r="B900" s="55">
        <v>72</v>
      </c>
    </row>
    <row r="901" spans="1:2" x14ac:dyDescent="0.2">
      <c r="A901" s="54">
        <v>43908</v>
      </c>
      <c r="B901" s="55">
        <v>76.45</v>
      </c>
    </row>
    <row r="902" spans="1:2" x14ac:dyDescent="0.2">
      <c r="A902" s="54">
        <v>43907</v>
      </c>
      <c r="B902" s="55">
        <v>75.91</v>
      </c>
    </row>
    <row r="903" spans="1:2" x14ac:dyDescent="0.2">
      <c r="A903" s="54">
        <v>43906</v>
      </c>
      <c r="B903" s="55">
        <v>82.69</v>
      </c>
    </row>
    <row r="904" spans="1:2" x14ac:dyDescent="0.2">
      <c r="A904" s="54">
        <v>43903</v>
      </c>
      <c r="B904" s="55">
        <v>57.83</v>
      </c>
    </row>
    <row r="905" spans="1:2" x14ac:dyDescent="0.2">
      <c r="A905" s="54">
        <v>43902</v>
      </c>
      <c r="B905" s="55">
        <v>75.47</v>
      </c>
    </row>
    <row r="906" spans="1:2" x14ac:dyDescent="0.2">
      <c r="A906" s="54">
        <v>43901</v>
      </c>
      <c r="B906" s="55">
        <v>53.9</v>
      </c>
    </row>
    <row r="907" spans="1:2" x14ac:dyDescent="0.2">
      <c r="A907" s="54">
        <v>43900</v>
      </c>
      <c r="B907" s="55">
        <v>47.3</v>
      </c>
    </row>
    <row r="908" spans="1:2" x14ac:dyDescent="0.2">
      <c r="A908" s="54">
        <v>43899</v>
      </c>
      <c r="B908" s="55">
        <v>54.46</v>
      </c>
    </row>
    <row r="909" spans="1:2" x14ac:dyDescent="0.2">
      <c r="A909" s="54">
        <v>43896</v>
      </c>
      <c r="B909" s="55">
        <v>41.94</v>
      </c>
    </row>
    <row r="910" spans="1:2" x14ac:dyDescent="0.2">
      <c r="A910" s="54">
        <v>43895</v>
      </c>
      <c r="B910" s="55">
        <v>39.619999999999997</v>
      </c>
    </row>
    <row r="911" spans="1:2" x14ac:dyDescent="0.2">
      <c r="A911" s="54">
        <v>43894</v>
      </c>
      <c r="B911" s="55">
        <v>31.99</v>
      </c>
    </row>
    <row r="912" spans="1:2" x14ac:dyDescent="0.2">
      <c r="A912" s="54">
        <v>43893</v>
      </c>
      <c r="B912" s="55">
        <v>36.82</v>
      </c>
    </row>
    <row r="913" spans="1:2" x14ac:dyDescent="0.2">
      <c r="A913" s="54">
        <v>43892</v>
      </c>
      <c r="B913" s="55">
        <v>33.42</v>
      </c>
    </row>
    <row r="914" spans="1:2" x14ac:dyDescent="0.2">
      <c r="A914" s="54">
        <v>43889</v>
      </c>
      <c r="B914" s="55">
        <v>40.11</v>
      </c>
    </row>
    <row r="915" spans="1:2" x14ac:dyDescent="0.2">
      <c r="A915" s="54">
        <v>43888</v>
      </c>
      <c r="B915" s="55">
        <v>39.159999999999997</v>
      </c>
    </row>
    <row r="916" spans="1:2" x14ac:dyDescent="0.2">
      <c r="A916" s="54">
        <v>43887</v>
      </c>
      <c r="B916" s="55">
        <v>27.56</v>
      </c>
    </row>
    <row r="917" spans="1:2" x14ac:dyDescent="0.2">
      <c r="A917" s="54">
        <v>43886</v>
      </c>
      <c r="B917" s="55">
        <v>27.85</v>
      </c>
    </row>
    <row r="918" spans="1:2" x14ac:dyDescent="0.2">
      <c r="A918" s="54">
        <v>43885</v>
      </c>
      <c r="B918" s="55">
        <v>25.03</v>
      </c>
    </row>
    <row r="919" spans="1:2" x14ac:dyDescent="0.2">
      <c r="A919" s="54">
        <v>43882</v>
      </c>
      <c r="B919" s="55">
        <v>17.079999999999998</v>
      </c>
    </row>
    <row r="920" spans="1:2" x14ac:dyDescent="0.2">
      <c r="A920" s="54">
        <v>43881</v>
      </c>
      <c r="B920" s="55">
        <v>15.56</v>
      </c>
    </row>
    <row r="921" spans="1:2" x14ac:dyDescent="0.2">
      <c r="A921" s="54">
        <v>43880</v>
      </c>
      <c r="B921" s="55">
        <v>14.38</v>
      </c>
    </row>
    <row r="922" spans="1:2" x14ac:dyDescent="0.2">
      <c r="A922" s="54">
        <v>43879</v>
      </c>
      <c r="B922" s="55">
        <v>14.83</v>
      </c>
    </row>
    <row r="923" spans="1:2" x14ac:dyDescent="0.2">
      <c r="A923" s="54">
        <v>43878</v>
      </c>
      <c r="B923" s="58" t="e">
        <f>NA()</f>
        <v>#N/A</v>
      </c>
    </row>
    <row r="924" spans="1:2" x14ac:dyDescent="0.2">
      <c r="A924" s="54">
        <v>43875</v>
      </c>
      <c r="B924" s="55">
        <v>13.68</v>
      </c>
    </row>
    <row r="925" spans="1:2" x14ac:dyDescent="0.2">
      <c r="A925" s="54">
        <v>43874</v>
      </c>
      <c r="B925" s="55">
        <v>14.15</v>
      </c>
    </row>
    <row r="926" spans="1:2" x14ac:dyDescent="0.2">
      <c r="A926" s="54">
        <v>43873</v>
      </c>
      <c r="B926" s="55">
        <v>13.74</v>
      </c>
    </row>
    <row r="927" spans="1:2" x14ac:dyDescent="0.2">
      <c r="A927" s="54">
        <v>43872</v>
      </c>
      <c r="B927" s="55">
        <v>15.18</v>
      </c>
    </row>
    <row r="928" spans="1:2" x14ac:dyDescent="0.2">
      <c r="A928" s="54">
        <v>43871</v>
      </c>
      <c r="B928" s="55">
        <v>15.04</v>
      </c>
    </row>
    <row r="929" spans="1:2" x14ac:dyDescent="0.2">
      <c r="A929" s="54">
        <v>43868</v>
      </c>
      <c r="B929" s="55">
        <v>15.47</v>
      </c>
    </row>
    <row r="930" spans="1:2" x14ac:dyDescent="0.2">
      <c r="A930" s="54">
        <v>43867</v>
      </c>
      <c r="B930" s="55">
        <v>14.96</v>
      </c>
    </row>
    <row r="931" spans="1:2" x14ac:dyDescent="0.2">
      <c r="A931" s="54">
        <v>43866</v>
      </c>
      <c r="B931" s="55">
        <v>15.15</v>
      </c>
    </row>
    <row r="932" spans="1:2" x14ac:dyDescent="0.2">
      <c r="A932" s="54">
        <v>43865</v>
      </c>
      <c r="B932" s="55">
        <v>16.05</v>
      </c>
    </row>
    <row r="933" spans="1:2" x14ac:dyDescent="0.2">
      <c r="A933" s="54">
        <v>43864</v>
      </c>
      <c r="B933" s="55">
        <v>17.97</v>
      </c>
    </row>
    <row r="934" spans="1:2" x14ac:dyDescent="0.2">
      <c r="A934" s="54">
        <v>43861</v>
      </c>
      <c r="B934" s="55">
        <v>18.84</v>
      </c>
    </row>
    <row r="935" spans="1:2" x14ac:dyDescent="0.2">
      <c r="A935" s="54">
        <v>43860</v>
      </c>
      <c r="B935" s="55">
        <v>15.49</v>
      </c>
    </row>
    <row r="936" spans="1:2" x14ac:dyDescent="0.2">
      <c r="A936" s="54">
        <v>43859</v>
      </c>
      <c r="B936" s="55">
        <v>16.39</v>
      </c>
    </row>
    <row r="937" spans="1:2" x14ac:dyDescent="0.2">
      <c r="A937" s="54">
        <v>43858</v>
      </c>
      <c r="B937" s="55">
        <v>16.28</v>
      </c>
    </row>
    <row r="938" spans="1:2" x14ac:dyDescent="0.2">
      <c r="A938" s="54">
        <v>43857</v>
      </c>
      <c r="B938" s="55">
        <v>18.23</v>
      </c>
    </row>
    <row r="939" spans="1:2" x14ac:dyDescent="0.2">
      <c r="A939" s="54">
        <v>43854</v>
      </c>
      <c r="B939" s="55">
        <v>14.56</v>
      </c>
    </row>
    <row r="940" spans="1:2" x14ac:dyDescent="0.2">
      <c r="A940" s="54">
        <v>43853</v>
      </c>
      <c r="B940" s="55">
        <v>12.98</v>
      </c>
    </row>
    <row r="941" spans="1:2" x14ac:dyDescent="0.2">
      <c r="A941" s="54">
        <v>43852</v>
      </c>
      <c r="B941" s="55">
        <v>12.91</v>
      </c>
    </row>
    <row r="942" spans="1:2" x14ac:dyDescent="0.2">
      <c r="A942" s="54">
        <v>43851</v>
      </c>
      <c r="B942" s="55">
        <v>12.85</v>
      </c>
    </row>
    <row r="943" spans="1:2" x14ac:dyDescent="0.2">
      <c r="A943" s="54">
        <v>43850</v>
      </c>
      <c r="B943" s="58" t="e">
        <f>NA()</f>
        <v>#N/A</v>
      </c>
    </row>
    <row r="944" spans="1:2" x14ac:dyDescent="0.2">
      <c r="A944" s="54">
        <v>43847</v>
      </c>
      <c r="B944" s="55">
        <v>12.1</v>
      </c>
    </row>
    <row r="945" spans="1:2" x14ac:dyDescent="0.2">
      <c r="A945" s="54">
        <v>43846</v>
      </c>
      <c r="B945" s="55">
        <v>12.32</v>
      </c>
    </row>
    <row r="946" spans="1:2" x14ac:dyDescent="0.2">
      <c r="A946" s="54">
        <v>43845</v>
      </c>
      <c r="B946" s="55">
        <v>12.42</v>
      </c>
    </row>
    <row r="947" spans="1:2" x14ac:dyDescent="0.2">
      <c r="A947" s="54">
        <v>43844</v>
      </c>
      <c r="B947" s="55">
        <v>12.39</v>
      </c>
    </row>
    <row r="948" spans="1:2" x14ac:dyDescent="0.2">
      <c r="A948" s="54">
        <v>43843</v>
      </c>
      <c r="B948" s="55">
        <v>12.32</v>
      </c>
    </row>
    <row r="949" spans="1:2" x14ac:dyDescent="0.2">
      <c r="A949" s="54">
        <v>43840</v>
      </c>
      <c r="B949" s="55">
        <v>12.56</v>
      </c>
    </row>
    <row r="950" spans="1:2" x14ac:dyDescent="0.2">
      <c r="A950" s="54">
        <v>43839</v>
      </c>
      <c r="B950" s="55">
        <v>12.54</v>
      </c>
    </row>
    <row r="951" spans="1:2" x14ac:dyDescent="0.2">
      <c r="A951" s="54">
        <v>43838</v>
      </c>
      <c r="B951" s="55">
        <v>13.45</v>
      </c>
    </row>
    <row r="952" spans="1:2" x14ac:dyDescent="0.2">
      <c r="A952" s="54">
        <v>43837</v>
      </c>
      <c r="B952" s="55">
        <v>13.79</v>
      </c>
    </row>
    <row r="953" spans="1:2" x14ac:dyDescent="0.2">
      <c r="A953" s="54">
        <v>43836</v>
      </c>
      <c r="B953" s="55">
        <v>13.85</v>
      </c>
    </row>
    <row r="954" spans="1:2" x14ac:dyDescent="0.2">
      <c r="A954" s="54">
        <v>43833</v>
      </c>
      <c r="B954" s="55">
        <v>14.02</v>
      </c>
    </row>
    <row r="955" spans="1:2" x14ac:dyDescent="0.2">
      <c r="A955" s="54">
        <v>43832</v>
      </c>
      <c r="B955" s="55">
        <v>12.47</v>
      </c>
    </row>
    <row r="956" spans="1:2" x14ac:dyDescent="0.2">
      <c r="A956" s="54">
        <v>43831</v>
      </c>
      <c r="B956" s="58" t="e">
        <f>NA()</f>
        <v>#N/A</v>
      </c>
    </row>
    <row r="957" spans="1:2" x14ac:dyDescent="0.2">
      <c r="A957" s="54">
        <v>43830</v>
      </c>
      <c r="B957" s="55">
        <v>13.78</v>
      </c>
    </row>
    <row r="958" spans="1:2" x14ac:dyDescent="0.2">
      <c r="A958" s="54">
        <v>43829</v>
      </c>
      <c r="B958" s="55">
        <v>14.82</v>
      </c>
    </row>
    <row r="959" spans="1:2" x14ac:dyDescent="0.2">
      <c r="A959" s="54">
        <v>43826</v>
      </c>
      <c r="B959" s="55">
        <v>13.43</v>
      </c>
    </row>
    <row r="960" spans="1:2" x14ac:dyDescent="0.2">
      <c r="A960" s="54">
        <v>43825</v>
      </c>
      <c r="B960" s="55">
        <v>12.65</v>
      </c>
    </row>
    <row r="961" spans="1:2" x14ac:dyDescent="0.2">
      <c r="A961" s="54">
        <v>43824</v>
      </c>
      <c r="B961" s="58" t="e">
        <f>NA()</f>
        <v>#N/A</v>
      </c>
    </row>
    <row r="962" spans="1:2" x14ac:dyDescent="0.2">
      <c r="A962" s="54">
        <v>43823</v>
      </c>
      <c r="B962" s="55">
        <v>12.67</v>
      </c>
    </row>
    <row r="963" spans="1:2" x14ac:dyDescent="0.2">
      <c r="A963" s="54">
        <v>43822</v>
      </c>
      <c r="B963" s="55">
        <v>12.61</v>
      </c>
    </row>
    <row r="964" spans="1:2" x14ac:dyDescent="0.2">
      <c r="A964" s="54">
        <v>43819</v>
      </c>
      <c r="B964" s="55">
        <v>12.51</v>
      </c>
    </row>
    <row r="965" spans="1:2" x14ac:dyDescent="0.2">
      <c r="A965" s="54">
        <v>43818</v>
      </c>
      <c r="B965" s="55">
        <v>12.5</v>
      </c>
    </row>
    <row r="966" spans="1:2" x14ac:dyDescent="0.2">
      <c r="A966" s="54">
        <v>43817</v>
      </c>
      <c r="B966" s="55">
        <v>12.58</v>
      </c>
    </row>
    <row r="967" spans="1:2" x14ac:dyDescent="0.2">
      <c r="A967" s="54">
        <v>43816</v>
      </c>
      <c r="B967" s="55">
        <v>12.29</v>
      </c>
    </row>
    <row r="968" spans="1:2" x14ac:dyDescent="0.2">
      <c r="A968" s="54">
        <v>43815</v>
      </c>
      <c r="B968" s="55">
        <v>12.14</v>
      </c>
    </row>
    <row r="969" spans="1:2" x14ac:dyDescent="0.2">
      <c r="A969" s="54">
        <v>43812</v>
      </c>
      <c r="B969" s="55">
        <v>12.63</v>
      </c>
    </row>
    <row r="970" spans="1:2" x14ac:dyDescent="0.2">
      <c r="A970" s="54">
        <v>43811</v>
      </c>
      <c r="B970" s="55">
        <v>13.94</v>
      </c>
    </row>
    <row r="971" spans="1:2" x14ac:dyDescent="0.2">
      <c r="A971" s="54">
        <v>43810</v>
      </c>
      <c r="B971" s="55">
        <v>14.99</v>
      </c>
    </row>
    <row r="972" spans="1:2" x14ac:dyDescent="0.2">
      <c r="A972" s="54">
        <v>43809</v>
      </c>
      <c r="B972" s="55">
        <v>15.68</v>
      </c>
    </row>
    <row r="973" spans="1:2" x14ac:dyDescent="0.2">
      <c r="A973" s="54">
        <v>43808</v>
      </c>
      <c r="B973" s="55">
        <v>15.86</v>
      </c>
    </row>
    <row r="974" spans="1:2" x14ac:dyDescent="0.2">
      <c r="A974" s="54">
        <v>43805</v>
      </c>
      <c r="B974" s="55">
        <v>13.62</v>
      </c>
    </row>
    <row r="975" spans="1:2" x14ac:dyDescent="0.2">
      <c r="A975" s="54">
        <v>43804</v>
      </c>
      <c r="B975" s="55">
        <v>14.52</v>
      </c>
    </row>
    <row r="976" spans="1:2" x14ac:dyDescent="0.2">
      <c r="A976" s="54">
        <v>43803</v>
      </c>
      <c r="B976" s="55">
        <v>14.8</v>
      </c>
    </row>
    <row r="977" spans="1:2" x14ac:dyDescent="0.2">
      <c r="A977" s="54">
        <v>43802</v>
      </c>
      <c r="B977" s="55">
        <v>15.96</v>
      </c>
    </row>
    <row r="978" spans="1:2" x14ac:dyDescent="0.2">
      <c r="A978" s="54">
        <v>43801</v>
      </c>
      <c r="B978" s="55">
        <v>14.91</v>
      </c>
    </row>
    <row r="979" spans="1:2" x14ac:dyDescent="0.2">
      <c r="A979" s="54">
        <v>43798</v>
      </c>
      <c r="B979" s="55">
        <v>12.62</v>
      </c>
    </row>
    <row r="980" spans="1:2" x14ac:dyDescent="0.2">
      <c r="A980" s="54">
        <v>43797</v>
      </c>
      <c r="B980" s="58" t="e">
        <f>NA()</f>
        <v>#N/A</v>
      </c>
    </row>
    <row r="981" spans="1:2" x14ac:dyDescent="0.2">
      <c r="A981" s="54">
        <v>43796</v>
      </c>
      <c r="B981" s="55">
        <v>11.75</v>
      </c>
    </row>
    <row r="982" spans="1:2" x14ac:dyDescent="0.2">
      <c r="A982" s="54">
        <v>43795</v>
      </c>
      <c r="B982" s="55">
        <v>11.54</v>
      </c>
    </row>
    <row r="983" spans="1:2" x14ac:dyDescent="0.2">
      <c r="A983" s="54">
        <v>43794</v>
      </c>
      <c r="B983" s="55">
        <v>11.87</v>
      </c>
    </row>
    <row r="984" spans="1:2" x14ac:dyDescent="0.2">
      <c r="A984" s="54">
        <v>43791</v>
      </c>
      <c r="B984" s="55">
        <v>12.34</v>
      </c>
    </row>
    <row r="985" spans="1:2" x14ac:dyDescent="0.2">
      <c r="A985" s="54">
        <v>43790</v>
      </c>
      <c r="B985" s="55">
        <v>13.13</v>
      </c>
    </row>
    <row r="986" spans="1:2" x14ac:dyDescent="0.2">
      <c r="A986" s="54">
        <v>43789</v>
      </c>
      <c r="B986" s="55">
        <v>12.78</v>
      </c>
    </row>
    <row r="987" spans="1:2" x14ac:dyDescent="0.2">
      <c r="A987" s="54">
        <v>43788</v>
      </c>
      <c r="B987" s="55">
        <v>12.86</v>
      </c>
    </row>
    <row r="988" spans="1:2" x14ac:dyDescent="0.2">
      <c r="A988" s="54">
        <v>43787</v>
      </c>
      <c r="B988" s="55">
        <v>12.46</v>
      </c>
    </row>
    <row r="989" spans="1:2" x14ac:dyDescent="0.2">
      <c r="A989" s="54">
        <v>43784</v>
      </c>
      <c r="B989" s="55">
        <v>12.05</v>
      </c>
    </row>
    <row r="990" spans="1:2" x14ac:dyDescent="0.2">
      <c r="A990" s="54">
        <v>43783</v>
      </c>
      <c r="B990" s="55">
        <v>13.05</v>
      </c>
    </row>
    <row r="991" spans="1:2" x14ac:dyDescent="0.2">
      <c r="A991" s="54">
        <v>43782</v>
      </c>
      <c r="B991" s="55">
        <v>13</v>
      </c>
    </row>
    <row r="992" spans="1:2" x14ac:dyDescent="0.2">
      <c r="A992" s="54">
        <v>43781</v>
      </c>
      <c r="B992" s="55">
        <v>12.68</v>
      </c>
    </row>
    <row r="993" spans="1:2" x14ac:dyDescent="0.2">
      <c r="A993" s="54">
        <v>43780</v>
      </c>
      <c r="B993" s="55">
        <v>12.69</v>
      </c>
    </row>
    <row r="994" spans="1:2" x14ac:dyDescent="0.2">
      <c r="A994" s="54">
        <v>43777</v>
      </c>
      <c r="B994" s="55">
        <v>12.07</v>
      </c>
    </row>
    <row r="995" spans="1:2" x14ac:dyDescent="0.2">
      <c r="A995" s="54">
        <v>43776</v>
      </c>
      <c r="B995" s="55">
        <v>12.73</v>
      </c>
    </row>
    <row r="996" spans="1:2" x14ac:dyDescent="0.2">
      <c r="A996" s="54">
        <v>43775</v>
      </c>
      <c r="B996" s="55">
        <v>12.62</v>
      </c>
    </row>
    <row r="997" spans="1:2" x14ac:dyDescent="0.2">
      <c r="A997" s="54">
        <v>43774</v>
      </c>
      <c r="B997" s="55">
        <v>13.1</v>
      </c>
    </row>
    <row r="998" spans="1:2" x14ac:dyDescent="0.2">
      <c r="A998" s="54">
        <v>43773</v>
      </c>
      <c r="B998" s="55">
        <v>12.83</v>
      </c>
    </row>
    <row r="999" spans="1:2" x14ac:dyDescent="0.2">
      <c r="A999" s="54">
        <v>43770</v>
      </c>
      <c r="B999" s="55">
        <v>12.3</v>
      </c>
    </row>
    <row r="1000" spans="1:2" x14ac:dyDescent="0.2">
      <c r="A1000" s="54">
        <v>43769</v>
      </c>
      <c r="B1000" s="55">
        <v>13.22</v>
      </c>
    </row>
    <row r="1001" spans="1:2" x14ac:dyDescent="0.2">
      <c r="A1001" s="54">
        <v>43768</v>
      </c>
      <c r="B1001" s="55">
        <v>12.33</v>
      </c>
    </row>
    <row r="1002" spans="1:2" x14ac:dyDescent="0.2">
      <c r="A1002" s="54">
        <v>43767</v>
      </c>
      <c r="B1002" s="55">
        <v>13.2</v>
      </c>
    </row>
    <row r="1003" spans="1:2" x14ac:dyDescent="0.2">
      <c r="A1003" s="54">
        <v>43766</v>
      </c>
      <c r="B1003" s="55">
        <v>13.11</v>
      </c>
    </row>
    <row r="1004" spans="1:2" x14ac:dyDescent="0.2">
      <c r="A1004" s="54">
        <v>43763</v>
      </c>
      <c r="B1004" s="55">
        <v>12.65</v>
      </c>
    </row>
    <row r="1005" spans="1:2" x14ac:dyDescent="0.2">
      <c r="A1005" s="54">
        <v>43762</v>
      </c>
      <c r="B1005" s="55">
        <v>13.71</v>
      </c>
    </row>
    <row r="1006" spans="1:2" x14ac:dyDescent="0.2">
      <c r="A1006" s="54">
        <v>43761</v>
      </c>
      <c r="B1006" s="55">
        <v>14.01</v>
      </c>
    </row>
    <row r="1007" spans="1:2" x14ac:dyDescent="0.2">
      <c r="A1007" s="54">
        <v>43760</v>
      </c>
      <c r="B1007" s="55">
        <v>14.46</v>
      </c>
    </row>
    <row r="1008" spans="1:2" x14ac:dyDescent="0.2">
      <c r="A1008" s="54">
        <v>43759</v>
      </c>
      <c r="B1008" s="55">
        <v>14</v>
      </c>
    </row>
    <row r="1009" spans="1:2" x14ac:dyDescent="0.2">
      <c r="A1009" s="54">
        <v>43756</v>
      </c>
      <c r="B1009" s="55">
        <v>14.25</v>
      </c>
    </row>
    <row r="1010" spans="1:2" x14ac:dyDescent="0.2">
      <c r="A1010" s="54">
        <v>43755</v>
      </c>
      <c r="B1010" s="55">
        <v>13.79</v>
      </c>
    </row>
    <row r="1011" spans="1:2" x14ac:dyDescent="0.2">
      <c r="A1011" s="54">
        <v>43754</v>
      </c>
      <c r="B1011" s="55">
        <v>13.68</v>
      </c>
    </row>
    <row r="1012" spans="1:2" x14ac:dyDescent="0.2">
      <c r="A1012" s="54">
        <v>43753</v>
      </c>
      <c r="B1012" s="55">
        <v>13.54</v>
      </c>
    </row>
    <row r="1013" spans="1:2" x14ac:dyDescent="0.2">
      <c r="A1013" s="54">
        <v>43752</v>
      </c>
      <c r="B1013" s="55">
        <v>14.57</v>
      </c>
    </row>
    <row r="1014" spans="1:2" x14ac:dyDescent="0.2">
      <c r="A1014" s="54">
        <v>43749</v>
      </c>
      <c r="B1014" s="55">
        <v>15.58</v>
      </c>
    </row>
    <row r="1015" spans="1:2" x14ac:dyDescent="0.2">
      <c r="A1015" s="54">
        <v>43748</v>
      </c>
      <c r="B1015" s="55">
        <v>17.57</v>
      </c>
    </row>
    <row r="1016" spans="1:2" x14ac:dyDescent="0.2">
      <c r="A1016" s="54">
        <v>43747</v>
      </c>
      <c r="B1016" s="55">
        <v>18.64</v>
      </c>
    </row>
    <row r="1017" spans="1:2" x14ac:dyDescent="0.2">
      <c r="A1017" s="54">
        <v>43746</v>
      </c>
      <c r="B1017" s="55">
        <v>20.28</v>
      </c>
    </row>
    <row r="1018" spans="1:2" x14ac:dyDescent="0.2">
      <c r="A1018" s="54">
        <v>43745</v>
      </c>
      <c r="B1018" s="55">
        <v>17.86</v>
      </c>
    </row>
    <row r="1019" spans="1:2" x14ac:dyDescent="0.2">
      <c r="A1019" s="54">
        <v>43742</v>
      </c>
      <c r="B1019" s="55">
        <v>17.04</v>
      </c>
    </row>
    <row r="1020" spans="1:2" x14ac:dyDescent="0.2">
      <c r="A1020" s="54">
        <v>43741</v>
      </c>
      <c r="B1020" s="55">
        <v>19.12</v>
      </c>
    </row>
    <row r="1021" spans="1:2" x14ac:dyDescent="0.2">
      <c r="A1021" s="54">
        <v>43740</v>
      </c>
      <c r="B1021" s="55">
        <v>20.56</v>
      </c>
    </row>
    <row r="1022" spans="1:2" x14ac:dyDescent="0.2">
      <c r="A1022" s="54">
        <v>43739</v>
      </c>
      <c r="B1022" s="55">
        <v>18.559999999999999</v>
      </c>
    </row>
    <row r="1023" spans="1:2" x14ac:dyDescent="0.2">
      <c r="A1023" s="54">
        <v>43738</v>
      </c>
      <c r="B1023" s="55">
        <v>16.239999999999998</v>
      </c>
    </row>
    <row r="1024" spans="1:2" x14ac:dyDescent="0.2">
      <c r="A1024" s="54">
        <v>43735</v>
      </c>
      <c r="B1024" s="55">
        <v>17.22</v>
      </c>
    </row>
    <row r="1025" spans="1:2" x14ac:dyDescent="0.2">
      <c r="A1025" s="54">
        <v>43734</v>
      </c>
      <c r="B1025" s="55">
        <v>16.07</v>
      </c>
    </row>
    <row r="1026" spans="1:2" x14ac:dyDescent="0.2">
      <c r="A1026" s="54">
        <v>43733</v>
      </c>
      <c r="B1026" s="55">
        <v>15.96</v>
      </c>
    </row>
    <row r="1027" spans="1:2" x14ac:dyDescent="0.2">
      <c r="A1027" s="54">
        <v>43732</v>
      </c>
      <c r="B1027" s="55">
        <v>17.05</v>
      </c>
    </row>
    <row r="1028" spans="1:2" x14ac:dyDescent="0.2">
      <c r="A1028" s="54">
        <v>43731</v>
      </c>
      <c r="B1028" s="55">
        <v>14.91</v>
      </c>
    </row>
    <row r="1029" spans="1:2" x14ac:dyDescent="0.2">
      <c r="A1029" s="54">
        <v>43728</v>
      </c>
      <c r="B1029" s="55">
        <v>15.32</v>
      </c>
    </row>
    <row r="1030" spans="1:2" x14ac:dyDescent="0.2">
      <c r="A1030" s="54">
        <v>43727</v>
      </c>
      <c r="B1030" s="55">
        <v>14.05</v>
      </c>
    </row>
    <row r="1031" spans="1:2" x14ac:dyDescent="0.2">
      <c r="A1031" s="54">
        <v>43726</v>
      </c>
      <c r="B1031" s="55">
        <v>13.95</v>
      </c>
    </row>
    <row r="1032" spans="1:2" x14ac:dyDescent="0.2">
      <c r="A1032" s="54">
        <v>43725</v>
      </c>
      <c r="B1032" s="55">
        <v>14.44</v>
      </c>
    </row>
    <row r="1033" spans="1:2" x14ac:dyDescent="0.2">
      <c r="A1033" s="54">
        <v>43724</v>
      </c>
      <c r="B1033" s="55">
        <v>14.67</v>
      </c>
    </row>
    <row r="1034" spans="1:2" x14ac:dyDescent="0.2">
      <c r="A1034" s="54">
        <v>43721</v>
      </c>
      <c r="B1034" s="55">
        <v>13.74</v>
      </c>
    </row>
    <row r="1035" spans="1:2" x14ac:dyDescent="0.2">
      <c r="A1035" s="54">
        <v>43720</v>
      </c>
      <c r="B1035" s="55">
        <v>14.22</v>
      </c>
    </row>
    <row r="1036" spans="1:2" x14ac:dyDescent="0.2">
      <c r="A1036" s="54">
        <v>43719</v>
      </c>
      <c r="B1036" s="55">
        <v>14.61</v>
      </c>
    </row>
    <row r="1037" spans="1:2" x14ac:dyDescent="0.2">
      <c r="A1037" s="54">
        <v>43718</v>
      </c>
      <c r="B1037" s="55">
        <v>15.2</v>
      </c>
    </row>
    <row r="1038" spans="1:2" x14ac:dyDescent="0.2">
      <c r="A1038" s="54">
        <v>43717</v>
      </c>
      <c r="B1038" s="55">
        <v>15.27</v>
      </c>
    </row>
    <row r="1039" spans="1:2" x14ac:dyDescent="0.2">
      <c r="A1039" s="54">
        <v>43714</v>
      </c>
      <c r="B1039" s="55">
        <v>15</v>
      </c>
    </row>
    <row r="1040" spans="1:2" x14ac:dyDescent="0.2">
      <c r="A1040" s="54">
        <v>43713</v>
      </c>
      <c r="B1040" s="55">
        <v>16.27</v>
      </c>
    </row>
    <row r="1041" spans="1:2" x14ac:dyDescent="0.2">
      <c r="A1041" s="54">
        <v>43712</v>
      </c>
      <c r="B1041" s="55">
        <v>17.329999999999998</v>
      </c>
    </row>
    <row r="1042" spans="1:2" x14ac:dyDescent="0.2">
      <c r="A1042" s="54">
        <v>43711</v>
      </c>
      <c r="B1042" s="55">
        <v>19.66</v>
      </c>
    </row>
    <row r="1043" spans="1:2" x14ac:dyDescent="0.2">
      <c r="A1043" s="54">
        <v>43710</v>
      </c>
      <c r="B1043" s="58" t="e">
        <f>NA()</f>
        <v>#N/A</v>
      </c>
    </row>
    <row r="1044" spans="1:2" x14ac:dyDescent="0.2">
      <c r="A1044" s="54">
        <v>43707</v>
      </c>
      <c r="B1044" s="55">
        <v>18.98</v>
      </c>
    </row>
    <row r="1045" spans="1:2" x14ac:dyDescent="0.2">
      <c r="A1045" s="54">
        <v>43706</v>
      </c>
      <c r="B1045" s="55">
        <v>17.88</v>
      </c>
    </row>
    <row r="1046" spans="1:2" x14ac:dyDescent="0.2">
      <c r="A1046" s="54">
        <v>43705</v>
      </c>
      <c r="B1046" s="55">
        <v>19.350000000000001</v>
      </c>
    </row>
    <row r="1047" spans="1:2" x14ac:dyDescent="0.2">
      <c r="A1047" s="54">
        <v>43704</v>
      </c>
      <c r="B1047" s="55">
        <v>20.309999999999999</v>
      </c>
    </row>
    <row r="1048" spans="1:2" x14ac:dyDescent="0.2">
      <c r="A1048" s="54">
        <v>43703</v>
      </c>
      <c r="B1048" s="55">
        <v>19.32</v>
      </c>
    </row>
    <row r="1049" spans="1:2" x14ac:dyDescent="0.2">
      <c r="A1049" s="54">
        <v>43700</v>
      </c>
      <c r="B1049" s="55">
        <v>19.87</v>
      </c>
    </row>
    <row r="1050" spans="1:2" x14ac:dyDescent="0.2">
      <c r="A1050" s="54">
        <v>43699</v>
      </c>
      <c r="B1050" s="55">
        <v>16.68</v>
      </c>
    </row>
    <row r="1051" spans="1:2" x14ac:dyDescent="0.2">
      <c r="A1051" s="54">
        <v>43698</v>
      </c>
      <c r="B1051" s="55">
        <v>15.8</v>
      </c>
    </row>
    <row r="1052" spans="1:2" x14ac:dyDescent="0.2">
      <c r="A1052" s="54">
        <v>43697</v>
      </c>
      <c r="B1052" s="55">
        <v>17.5</v>
      </c>
    </row>
    <row r="1053" spans="1:2" x14ac:dyDescent="0.2">
      <c r="A1053" s="54">
        <v>43696</v>
      </c>
      <c r="B1053" s="55">
        <v>16.88</v>
      </c>
    </row>
    <row r="1054" spans="1:2" x14ac:dyDescent="0.2">
      <c r="A1054" s="54">
        <v>43693</v>
      </c>
      <c r="B1054" s="55">
        <v>18.47</v>
      </c>
    </row>
    <row r="1055" spans="1:2" x14ac:dyDescent="0.2">
      <c r="A1055" s="54">
        <v>43692</v>
      </c>
      <c r="B1055" s="55">
        <v>21.18</v>
      </c>
    </row>
    <row r="1056" spans="1:2" x14ac:dyDescent="0.2">
      <c r="A1056" s="54">
        <v>43691</v>
      </c>
      <c r="B1056" s="55">
        <v>22.1</v>
      </c>
    </row>
    <row r="1057" spans="1:2" x14ac:dyDescent="0.2">
      <c r="A1057" s="54">
        <v>43690</v>
      </c>
      <c r="B1057" s="55">
        <v>17.52</v>
      </c>
    </row>
    <row r="1058" spans="1:2" x14ac:dyDescent="0.2">
      <c r="A1058" s="54">
        <v>43689</v>
      </c>
      <c r="B1058" s="55">
        <v>21.09</v>
      </c>
    </row>
    <row r="1059" spans="1:2" x14ac:dyDescent="0.2">
      <c r="A1059" s="54">
        <v>43686</v>
      </c>
      <c r="B1059" s="55">
        <v>17.97</v>
      </c>
    </row>
    <row r="1060" spans="1:2" x14ac:dyDescent="0.2">
      <c r="A1060" s="54">
        <v>43685</v>
      </c>
      <c r="B1060" s="55">
        <v>16.91</v>
      </c>
    </row>
    <row r="1061" spans="1:2" x14ac:dyDescent="0.2">
      <c r="A1061" s="54">
        <v>43684</v>
      </c>
      <c r="B1061" s="55">
        <v>19.489999999999998</v>
      </c>
    </row>
    <row r="1062" spans="1:2" x14ac:dyDescent="0.2">
      <c r="A1062" s="54">
        <v>43683</v>
      </c>
      <c r="B1062" s="55">
        <v>20.170000000000002</v>
      </c>
    </row>
    <row r="1063" spans="1:2" x14ac:dyDescent="0.2">
      <c r="A1063" s="54">
        <v>43682</v>
      </c>
      <c r="B1063" s="55">
        <v>24.59</v>
      </c>
    </row>
    <row r="1064" spans="1:2" x14ac:dyDescent="0.2">
      <c r="A1064" s="54">
        <v>43679</v>
      </c>
      <c r="B1064" s="55">
        <v>17.61</v>
      </c>
    </row>
    <row r="1065" spans="1:2" x14ac:dyDescent="0.2">
      <c r="A1065" s="54">
        <v>43678</v>
      </c>
      <c r="B1065" s="55">
        <v>17.87</v>
      </c>
    </row>
    <row r="1066" spans="1:2" x14ac:dyDescent="0.2">
      <c r="A1066" s="54">
        <v>43677</v>
      </c>
      <c r="B1066" s="55">
        <v>16.12</v>
      </c>
    </row>
    <row r="1067" spans="1:2" x14ac:dyDescent="0.2">
      <c r="A1067" s="54">
        <v>43676</v>
      </c>
      <c r="B1067" s="55">
        <v>13.94</v>
      </c>
    </row>
    <row r="1068" spans="1:2" x14ac:dyDescent="0.2">
      <c r="A1068" s="54">
        <v>43675</v>
      </c>
      <c r="B1068" s="55">
        <v>12.83</v>
      </c>
    </row>
    <row r="1069" spans="1:2" x14ac:dyDescent="0.2">
      <c r="A1069" s="54">
        <v>43672</v>
      </c>
      <c r="B1069" s="55">
        <v>12.16</v>
      </c>
    </row>
    <row r="1070" spans="1:2" x14ac:dyDescent="0.2">
      <c r="A1070" s="54">
        <v>43671</v>
      </c>
      <c r="B1070" s="55">
        <v>12.74</v>
      </c>
    </row>
    <row r="1071" spans="1:2" x14ac:dyDescent="0.2">
      <c r="A1071" s="54">
        <v>43670</v>
      </c>
      <c r="B1071" s="55">
        <v>12.07</v>
      </c>
    </row>
    <row r="1072" spans="1:2" x14ac:dyDescent="0.2">
      <c r="A1072" s="54">
        <v>43669</v>
      </c>
      <c r="B1072" s="55">
        <v>12.61</v>
      </c>
    </row>
    <row r="1073" spans="1:2" x14ac:dyDescent="0.2">
      <c r="A1073" s="54">
        <v>43668</v>
      </c>
      <c r="B1073" s="55">
        <v>13.53</v>
      </c>
    </row>
    <row r="1074" spans="1:2" x14ac:dyDescent="0.2">
      <c r="A1074" s="54">
        <v>43665</v>
      </c>
      <c r="B1074" s="55">
        <v>14.45</v>
      </c>
    </row>
    <row r="1075" spans="1:2" x14ac:dyDescent="0.2">
      <c r="A1075" s="54">
        <v>43664</v>
      </c>
      <c r="B1075" s="55">
        <v>13.53</v>
      </c>
    </row>
    <row r="1076" spans="1:2" x14ac:dyDescent="0.2">
      <c r="A1076" s="54">
        <v>43663</v>
      </c>
      <c r="B1076" s="55">
        <v>13.97</v>
      </c>
    </row>
    <row r="1077" spans="1:2" x14ac:dyDescent="0.2">
      <c r="A1077" s="54">
        <v>43662</v>
      </c>
      <c r="B1077" s="55">
        <v>12.86</v>
      </c>
    </row>
    <row r="1078" spans="1:2" x14ac:dyDescent="0.2">
      <c r="A1078" s="54">
        <v>43661</v>
      </c>
      <c r="B1078" s="55">
        <v>12.68</v>
      </c>
    </row>
    <row r="1079" spans="1:2" x14ac:dyDescent="0.2">
      <c r="A1079" s="54">
        <v>43658</v>
      </c>
      <c r="B1079" s="55">
        <v>12.39</v>
      </c>
    </row>
    <row r="1080" spans="1:2" x14ac:dyDescent="0.2">
      <c r="A1080" s="54">
        <v>43657</v>
      </c>
      <c r="B1080" s="55">
        <v>12.93</v>
      </c>
    </row>
    <row r="1081" spans="1:2" x14ac:dyDescent="0.2">
      <c r="A1081" s="54">
        <v>43656</v>
      </c>
      <c r="B1081" s="55">
        <v>13.03</v>
      </c>
    </row>
    <row r="1082" spans="1:2" x14ac:dyDescent="0.2">
      <c r="A1082" s="54">
        <v>43655</v>
      </c>
      <c r="B1082" s="55">
        <v>14.09</v>
      </c>
    </row>
    <row r="1083" spans="1:2" x14ac:dyDescent="0.2">
      <c r="A1083" s="54">
        <v>43654</v>
      </c>
      <c r="B1083" s="55">
        <v>13.96</v>
      </c>
    </row>
    <row r="1084" spans="1:2" x14ac:dyDescent="0.2">
      <c r="A1084" s="54">
        <v>43651</v>
      </c>
      <c r="B1084" s="55">
        <v>13.28</v>
      </c>
    </row>
    <row r="1085" spans="1:2" x14ac:dyDescent="0.2">
      <c r="A1085" s="54">
        <v>43650</v>
      </c>
      <c r="B1085" s="58" t="e">
        <f>NA()</f>
        <v>#N/A</v>
      </c>
    </row>
    <row r="1086" spans="1:2" x14ac:dyDescent="0.2">
      <c r="A1086" s="54">
        <v>43649</v>
      </c>
      <c r="B1086" s="55">
        <v>12.57</v>
      </c>
    </row>
    <row r="1087" spans="1:2" x14ac:dyDescent="0.2">
      <c r="A1087" s="54">
        <v>43648</v>
      </c>
      <c r="B1087" s="55">
        <v>12.93</v>
      </c>
    </row>
    <row r="1088" spans="1:2" x14ac:dyDescent="0.2">
      <c r="A1088" s="54">
        <v>43647</v>
      </c>
      <c r="B1088" s="55">
        <v>14.06</v>
      </c>
    </row>
    <row r="1089" spans="1:2" x14ac:dyDescent="0.2">
      <c r="A1089" s="54">
        <v>43644</v>
      </c>
      <c r="B1089" s="55">
        <v>15.08</v>
      </c>
    </row>
    <row r="1090" spans="1:2" x14ac:dyDescent="0.2">
      <c r="A1090" s="54">
        <v>43643</v>
      </c>
      <c r="B1090" s="55">
        <v>15.82</v>
      </c>
    </row>
    <row r="1091" spans="1:2" x14ac:dyDescent="0.2">
      <c r="A1091" s="54">
        <v>43642</v>
      </c>
      <c r="B1091" s="55">
        <v>16.21</v>
      </c>
    </row>
    <row r="1092" spans="1:2" x14ac:dyDescent="0.2">
      <c r="A1092" s="54">
        <v>43641</v>
      </c>
      <c r="B1092" s="55">
        <v>16.28</v>
      </c>
    </row>
    <row r="1093" spans="1:2" x14ac:dyDescent="0.2">
      <c r="A1093" s="54">
        <v>43640</v>
      </c>
      <c r="B1093" s="55">
        <v>15.26</v>
      </c>
    </row>
    <row r="1094" spans="1:2" x14ac:dyDescent="0.2">
      <c r="A1094" s="54">
        <v>43637</v>
      </c>
      <c r="B1094" s="55">
        <v>15.4</v>
      </c>
    </row>
    <row r="1095" spans="1:2" x14ac:dyDescent="0.2">
      <c r="A1095" s="54">
        <v>43636</v>
      </c>
      <c r="B1095" s="55">
        <v>14.75</v>
      </c>
    </row>
    <row r="1096" spans="1:2" x14ac:dyDescent="0.2">
      <c r="A1096" s="54">
        <v>43635</v>
      </c>
      <c r="B1096" s="55">
        <v>14.33</v>
      </c>
    </row>
    <row r="1097" spans="1:2" x14ac:dyDescent="0.2">
      <c r="A1097" s="54">
        <v>43634</v>
      </c>
      <c r="B1097" s="55">
        <v>15.15</v>
      </c>
    </row>
    <row r="1098" spans="1:2" x14ac:dyDescent="0.2">
      <c r="A1098" s="54">
        <v>43633</v>
      </c>
      <c r="B1098" s="55">
        <v>15.35</v>
      </c>
    </row>
    <row r="1099" spans="1:2" x14ac:dyDescent="0.2">
      <c r="A1099" s="54">
        <v>43630</v>
      </c>
      <c r="B1099" s="55">
        <v>15.28</v>
      </c>
    </row>
    <row r="1100" spans="1:2" x14ac:dyDescent="0.2">
      <c r="A1100" s="54">
        <v>43629</v>
      </c>
      <c r="B1100" s="55">
        <v>15.82</v>
      </c>
    </row>
    <row r="1101" spans="1:2" x14ac:dyDescent="0.2">
      <c r="A1101" s="54">
        <v>43628</v>
      </c>
      <c r="B1101" s="55">
        <v>15.91</v>
      </c>
    </row>
    <row r="1102" spans="1:2" x14ac:dyDescent="0.2">
      <c r="A1102" s="54">
        <v>43627</v>
      </c>
      <c r="B1102" s="55">
        <v>15.99</v>
      </c>
    </row>
    <row r="1103" spans="1:2" x14ac:dyDescent="0.2">
      <c r="A1103" s="54">
        <v>43626</v>
      </c>
      <c r="B1103" s="55">
        <v>15.94</v>
      </c>
    </row>
    <row r="1104" spans="1:2" x14ac:dyDescent="0.2">
      <c r="A1104" s="54">
        <v>43623</v>
      </c>
      <c r="B1104" s="55">
        <v>16.3</v>
      </c>
    </row>
    <row r="1105" spans="1:2" x14ac:dyDescent="0.2">
      <c r="A1105" s="54">
        <v>43622</v>
      </c>
      <c r="B1105" s="55">
        <v>15.93</v>
      </c>
    </row>
    <row r="1106" spans="1:2" x14ac:dyDescent="0.2">
      <c r="A1106" s="54">
        <v>43621</v>
      </c>
      <c r="B1106" s="55">
        <v>16.09</v>
      </c>
    </row>
    <row r="1107" spans="1:2" x14ac:dyDescent="0.2">
      <c r="A1107" s="54">
        <v>43620</v>
      </c>
      <c r="B1107" s="55">
        <v>16.97</v>
      </c>
    </row>
    <row r="1108" spans="1:2" x14ac:dyDescent="0.2">
      <c r="A1108" s="54">
        <v>43619</v>
      </c>
      <c r="B1108" s="55">
        <v>18.86</v>
      </c>
    </row>
    <row r="1109" spans="1:2" x14ac:dyDescent="0.2">
      <c r="A1109" s="54">
        <v>43616</v>
      </c>
      <c r="B1109" s="55">
        <v>18.71</v>
      </c>
    </row>
    <row r="1110" spans="1:2" x14ac:dyDescent="0.2">
      <c r="A1110" s="54">
        <v>43615</v>
      </c>
      <c r="B1110" s="55">
        <v>17.3</v>
      </c>
    </row>
    <row r="1111" spans="1:2" x14ac:dyDescent="0.2">
      <c r="A1111" s="54">
        <v>43614</v>
      </c>
      <c r="B1111" s="55">
        <v>17.899999999999999</v>
      </c>
    </row>
    <row r="1112" spans="1:2" x14ac:dyDescent="0.2">
      <c r="A1112" s="54">
        <v>43613</v>
      </c>
      <c r="B1112" s="55">
        <v>17.5</v>
      </c>
    </row>
    <row r="1113" spans="1:2" x14ac:dyDescent="0.2">
      <c r="A1113" s="54">
        <v>43612</v>
      </c>
      <c r="B1113" s="58" t="e">
        <f>NA()</f>
        <v>#N/A</v>
      </c>
    </row>
    <row r="1114" spans="1:2" x14ac:dyDescent="0.2">
      <c r="A1114" s="54">
        <v>43609</v>
      </c>
      <c r="B1114" s="55">
        <v>15.85</v>
      </c>
    </row>
    <row r="1115" spans="1:2" x14ac:dyDescent="0.2">
      <c r="A1115" s="54">
        <v>43608</v>
      </c>
      <c r="B1115" s="55">
        <v>16.920000000000002</v>
      </c>
    </row>
    <row r="1116" spans="1:2" x14ac:dyDescent="0.2">
      <c r="A1116" s="54">
        <v>43607</v>
      </c>
      <c r="B1116" s="55">
        <v>14.75</v>
      </c>
    </row>
    <row r="1117" spans="1:2" x14ac:dyDescent="0.2">
      <c r="A1117" s="54">
        <v>43606</v>
      </c>
      <c r="B1117" s="55">
        <v>14.95</v>
      </c>
    </row>
    <row r="1118" spans="1:2" x14ac:dyDescent="0.2">
      <c r="A1118" s="54">
        <v>43605</v>
      </c>
      <c r="B1118" s="55">
        <v>16.309999999999999</v>
      </c>
    </row>
    <row r="1119" spans="1:2" x14ac:dyDescent="0.2">
      <c r="A1119" s="54">
        <v>43602</v>
      </c>
      <c r="B1119" s="55">
        <v>15.96</v>
      </c>
    </row>
    <row r="1120" spans="1:2" x14ac:dyDescent="0.2">
      <c r="A1120" s="54">
        <v>43601</v>
      </c>
      <c r="B1120" s="55">
        <v>15.29</v>
      </c>
    </row>
    <row r="1121" spans="1:2" x14ac:dyDescent="0.2">
      <c r="A1121" s="54">
        <v>43600</v>
      </c>
      <c r="B1121" s="55">
        <v>16.440000000000001</v>
      </c>
    </row>
    <row r="1122" spans="1:2" x14ac:dyDescent="0.2">
      <c r="A1122" s="54">
        <v>43599</v>
      </c>
      <c r="B1122" s="55">
        <v>18.059999999999999</v>
      </c>
    </row>
    <row r="1123" spans="1:2" x14ac:dyDescent="0.2">
      <c r="A1123" s="54">
        <v>43598</v>
      </c>
      <c r="B1123" s="55">
        <v>20.55</v>
      </c>
    </row>
    <row r="1124" spans="1:2" x14ac:dyDescent="0.2">
      <c r="A1124" s="54">
        <v>43595</v>
      </c>
      <c r="B1124" s="55">
        <v>16.04</v>
      </c>
    </row>
    <row r="1125" spans="1:2" x14ac:dyDescent="0.2">
      <c r="A1125" s="54">
        <v>43594</v>
      </c>
      <c r="B1125" s="55">
        <v>19.100000000000001</v>
      </c>
    </row>
    <row r="1126" spans="1:2" x14ac:dyDescent="0.2">
      <c r="A1126" s="54">
        <v>43593</v>
      </c>
      <c r="B1126" s="55">
        <v>19.399999999999999</v>
      </c>
    </row>
    <row r="1127" spans="1:2" x14ac:dyDescent="0.2">
      <c r="A1127" s="54">
        <v>43592</v>
      </c>
      <c r="B1127" s="55">
        <v>19.32</v>
      </c>
    </row>
    <row r="1128" spans="1:2" x14ac:dyDescent="0.2">
      <c r="A1128" s="54">
        <v>43591</v>
      </c>
      <c r="B1128" s="55">
        <v>15.44</v>
      </c>
    </row>
    <row r="1129" spans="1:2" x14ac:dyDescent="0.2">
      <c r="A1129" s="54">
        <v>43588</v>
      </c>
      <c r="B1129" s="55">
        <v>12.87</v>
      </c>
    </row>
    <row r="1130" spans="1:2" x14ac:dyDescent="0.2">
      <c r="A1130" s="54">
        <v>43587</v>
      </c>
      <c r="B1130" s="55">
        <v>14.42</v>
      </c>
    </row>
    <row r="1131" spans="1:2" x14ac:dyDescent="0.2">
      <c r="A1131" s="54">
        <v>43586</v>
      </c>
      <c r="B1131" s="55">
        <v>14.8</v>
      </c>
    </row>
    <row r="1132" spans="1:2" x14ac:dyDescent="0.2">
      <c r="A1132" s="54">
        <v>43585</v>
      </c>
      <c r="B1132" s="55">
        <v>13.12</v>
      </c>
    </row>
    <row r="1133" spans="1:2" x14ac:dyDescent="0.2">
      <c r="A1133" s="54">
        <v>43584</v>
      </c>
      <c r="B1133" s="55">
        <v>13.11</v>
      </c>
    </row>
    <row r="1134" spans="1:2" x14ac:dyDescent="0.2">
      <c r="A1134" s="54">
        <v>43581</v>
      </c>
      <c r="B1134" s="55">
        <v>12.73</v>
      </c>
    </row>
    <row r="1135" spans="1:2" x14ac:dyDescent="0.2">
      <c r="A1135" s="54">
        <v>43580</v>
      </c>
      <c r="B1135" s="55">
        <v>13.25</v>
      </c>
    </row>
    <row r="1136" spans="1:2" x14ac:dyDescent="0.2">
      <c r="A1136" s="54">
        <v>43579</v>
      </c>
      <c r="B1136" s="55">
        <v>13.14</v>
      </c>
    </row>
    <row r="1137" spans="1:2" x14ac:dyDescent="0.2">
      <c r="A1137" s="54">
        <v>43578</v>
      </c>
      <c r="B1137" s="55">
        <v>12.28</v>
      </c>
    </row>
    <row r="1138" spans="1:2" x14ac:dyDescent="0.2">
      <c r="A1138" s="54">
        <v>43577</v>
      </c>
      <c r="B1138" s="55">
        <v>12.42</v>
      </c>
    </row>
    <row r="1139" spans="1:2" x14ac:dyDescent="0.2">
      <c r="A1139" s="54">
        <v>43574</v>
      </c>
      <c r="B1139" s="58" t="e">
        <f>NA()</f>
        <v>#N/A</v>
      </c>
    </row>
    <row r="1140" spans="1:2" x14ac:dyDescent="0.2">
      <c r="A1140" s="54">
        <v>43573</v>
      </c>
      <c r="B1140" s="55">
        <v>12.09</v>
      </c>
    </row>
    <row r="1141" spans="1:2" x14ac:dyDescent="0.2">
      <c r="A1141" s="54">
        <v>43572</v>
      </c>
      <c r="B1141" s="55">
        <v>12.6</v>
      </c>
    </row>
    <row r="1142" spans="1:2" x14ac:dyDescent="0.2">
      <c r="A1142" s="54">
        <v>43571</v>
      </c>
      <c r="B1142" s="55">
        <v>12.18</v>
      </c>
    </row>
    <row r="1143" spans="1:2" x14ac:dyDescent="0.2">
      <c r="A1143" s="54">
        <v>43570</v>
      </c>
      <c r="B1143" s="55">
        <v>12.32</v>
      </c>
    </row>
    <row r="1144" spans="1:2" x14ac:dyDescent="0.2">
      <c r="A1144" s="54">
        <v>43567</v>
      </c>
      <c r="B1144" s="55">
        <v>12.01</v>
      </c>
    </row>
    <row r="1145" spans="1:2" x14ac:dyDescent="0.2">
      <c r="A1145" s="54">
        <v>43566</v>
      </c>
      <c r="B1145" s="55">
        <v>13.02</v>
      </c>
    </row>
    <row r="1146" spans="1:2" x14ac:dyDescent="0.2">
      <c r="A1146" s="54">
        <v>43565</v>
      </c>
      <c r="B1146" s="55">
        <v>13.3</v>
      </c>
    </row>
    <row r="1147" spans="1:2" x14ac:dyDescent="0.2">
      <c r="A1147" s="54">
        <v>43564</v>
      </c>
      <c r="B1147" s="55">
        <v>14.28</v>
      </c>
    </row>
    <row r="1148" spans="1:2" x14ac:dyDescent="0.2">
      <c r="A1148" s="54">
        <v>43563</v>
      </c>
      <c r="B1148" s="55">
        <v>13.18</v>
      </c>
    </row>
    <row r="1149" spans="1:2" x14ac:dyDescent="0.2">
      <c r="A1149" s="54">
        <v>43560</v>
      </c>
      <c r="B1149" s="55">
        <v>12.82</v>
      </c>
    </row>
    <row r="1150" spans="1:2" x14ac:dyDescent="0.2">
      <c r="A1150" s="54">
        <v>43559</v>
      </c>
      <c r="B1150" s="55">
        <v>13.58</v>
      </c>
    </row>
    <row r="1151" spans="1:2" x14ac:dyDescent="0.2">
      <c r="A1151" s="54">
        <v>43558</v>
      </c>
      <c r="B1151" s="55">
        <v>13.74</v>
      </c>
    </row>
    <row r="1152" spans="1:2" x14ac:dyDescent="0.2">
      <c r="A1152" s="54">
        <v>43557</v>
      </c>
      <c r="B1152" s="55">
        <v>13.36</v>
      </c>
    </row>
    <row r="1153" spans="1:2" x14ac:dyDescent="0.2">
      <c r="A1153" s="54">
        <v>43556</v>
      </c>
      <c r="B1153" s="55">
        <v>13.4</v>
      </c>
    </row>
    <row r="1154" spans="1:2" x14ac:dyDescent="0.2">
      <c r="A1154" s="54">
        <v>43553</v>
      </c>
      <c r="B1154" s="55">
        <v>13.71</v>
      </c>
    </row>
    <row r="1155" spans="1:2" x14ac:dyDescent="0.2">
      <c r="A1155" s="54">
        <v>43552</v>
      </c>
      <c r="B1155" s="55">
        <v>14.43</v>
      </c>
    </row>
    <row r="1156" spans="1:2" x14ac:dyDescent="0.2">
      <c r="A1156" s="54">
        <v>43551</v>
      </c>
      <c r="B1156" s="55">
        <v>15.15</v>
      </c>
    </row>
    <row r="1157" spans="1:2" x14ac:dyDescent="0.2">
      <c r="A1157" s="54">
        <v>43550</v>
      </c>
      <c r="B1157" s="55">
        <v>14.68</v>
      </c>
    </row>
    <row r="1158" spans="1:2" x14ac:dyDescent="0.2">
      <c r="A1158" s="54">
        <v>43549</v>
      </c>
      <c r="B1158" s="55">
        <v>16.329999999999998</v>
      </c>
    </row>
    <row r="1159" spans="1:2" x14ac:dyDescent="0.2">
      <c r="A1159" s="54">
        <v>43546</v>
      </c>
      <c r="B1159" s="55">
        <v>16.48</v>
      </c>
    </row>
    <row r="1160" spans="1:2" x14ac:dyDescent="0.2">
      <c r="A1160" s="54">
        <v>43545</v>
      </c>
      <c r="B1160" s="55">
        <v>13.63</v>
      </c>
    </row>
    <row r="1161" spans="1:2" x14ac:dyDescent="0.2">
      <c r="A1161" s="54">
        <v>43544</v>
      </c>
      <c r="B1161" s="55">
        <v>13.91</v>
      </c>
    </row>
    <row r="1162" spans="1:2" x14ac:dyDescent="0.2">
      <c r="A1162" s="54">
        <v>43543</v>
      </c>
      <c r="B1162" s="55">
        <v>13.56</v>
      </c>
    </row>
    <row r="1163" spans="1:2" x14ac:dyDescent="0.2">
      <c r="A1163" s="54">
        <v>43542</v>
      </c>
      <c r="B1163" s="55">
        <v>13.1</v>
      </c>
    </row>
    <row r="1164" spans="1:2" x14ac:dyDescent="0.2">
      <c r="A1164" s="54">
        <v>43539</v>
      </c>
      <c r="B1164" s="55">
        <v>12.88</v>
      </c>
    </row>
    <row r="1165" spans="1:2" x14ac:dyDescent="0.2">
      <c r="A1165" s="54">
        <v>43538</v>
      </c>
      <c r="B1165" s="55">
        <v>13.5</v>
      </c>
    </row>
    <row r="1166" spans="1:2" x14ac:dyDescent="0.2">
      <c r="A1166" s="54">
        <v>43537</v>
      </c>
      <c r="B1166" s="55">
        <v>13.41</v>
      </c>
    </row>
    <row r="1167" spans="1:2" x14ac:dyDescent="0.2">
      <c r="A1167" s="54">
        <v>43536</v>
      </c>
      <c r="B1167" s="55">
        <v>13.77</v>
      </c>
    </row>
    <row r="1168" spans="1:2" x14ac:dyDescent="0.2">
      <c r="A1168" s="54">
        <v>43535</v>
      </c>
      <c r="B1168" s="55">
        <v>14.33</v>
      </c>
    </row>
    <row r="1169" spans="1:2" x14ac:dyDescent="0.2">
      <c r="A1169" s="54">
        <v>43532</v>
      </c>
      <c r="B1169" s="55">
        <v>16.05</v>
      </c>
    </row>
    <row r="1170" spans="1:2" x14ac:dyDescent="0.2">
      <c r="A1170" s="54">
        <v>43531</v>
      </c>
      <c r="B1170" s="55">
        <v>16.59</v>
      </c>
    </row>
    <row r="1171" spans="1:2" x14ac:dyDescent="0.2">
      <c r="A1171" s="54">
        <v>43530</v>
      </c>
      <c r="B1171" s="55">
        <v>15.74</v>
      </c>
    </row>
    <row r="1172" spans="1:2" x14ac:dyDescent="0.2">
      <c r="A1172" s="54">
        <v>43529</v>
      </c>
      <c r="B1172" s="55">
        <v>14.74</v>
      </c>
    </row>
    <row r="1173" spans="1:2" x14ac:dyDescent="0.2">
      <c r="A1173" s="54">
        <v>43528</v>
      </c>
      <c r="B1173" s="55">
        <v>14.63</v>
      </c>
    </row>
    <row r="1174" spans="1:2" x14ac:dyDescent="0.2">
      <c r="A1174" s="54">
        <v>43525</v>
      </c>
      <c r="B1174" s="55">
        <v>13.57</v>
      </c>
    </row>
    <row r="1175" spans="1:2" x14ac:dyDescent="0.2">
      <c r="A1175" s="54">
        <v>43524</v>
      </c>
      <c r="B1175" s="55">
        <v>14.7</v>
      </c>
    </row>
    <row r="1176" spans="1:2" x14ac:dyDescent="0.2">
      <c r="A1176" s="54">
        <v>43523</v>
      </c>
      <c r="B1176" s="55">
        <v>14.7</v>
      </c>
    </row>
    <row r="1177" spans="1:2" x14ac:dyDescent="0.2">
      <c r="A1177" s="54">
        <v>43522</v>
      </c>
      <c r="B1177" s="55">
        <v>15.17</v>
      </c>
    </row>
    <row r="1178" spans="1:2" x14ac:dyDescent="0.2">
      <c r="A1178" s="54">
        <v>43521</v>
      </c>
      <c r="B1178" s="55">
        <v>14.85</v>
      </c>
    </row>
    <row r="1179" spans="1:2" x14ac:dyDescent="0.2">
      <c r="A1179" s="54">
        <v>43518</v>
      </c>
      <c r="B1179" s="55">
        <v>13.51</v>
      </c>
    </row>
    <row r="1180" spans="1:2" x14ac:dyDescent="0.2">
      <c r="A1180" s="54">
        <v>43517</v>
      </c>
      <c r="B1180" s="55">
        <v>14.46</v>
      </c>
    </row>
    <row r="1181" spans="1:2" x14ac:dyDescent="0.2">
      <c r="A1181" s="54">
        <v>43516</v>
      </c>
      <c r="B1181" s="55">
        <v>14.02</v>
      </c>
    </row>
    <row r="1182" spans="1:2" x14ac:dyDescent="0.2">
      <c r="A1182" s="54">
        <v>43515</v>
      </c>
      <c r="B1182" s="55">
        <v>14.88</v>
      </c>
    </row>
    <row r="1183" spans="1:2" x14ac:dyDescent="0.2">
      <c r="A1183" s="54">
        <v>43514</v>
      </c>
      <c r="B1183" s="58" t="e">
        <f>NA()</f>
        <v>#N/A</v>
      </c>
    </row>
    <row r="1184" spans="1:2" x14ac:dyDescent="0.2">
      <c r="A1184" s="54">
        <v>43511</v>
      </c>
      <c r="B1184" s="55">
        <v>14.91</v>
      </c>
    </row>
    <row r="1185" spans="1:2" x14ac:dyDescent="0.2">
      <c r="A1185" s="54">
        <v>43510</v>
      </c>
      <c r="B1185" s="55">
        <v>16.22</v>
      </c>
    </row>
    <row r="1186" spans="1:2" x14ac:dyDescent="0.2">
      <c r="A1186" s="54">
        <v>43509</v>
      </c>
      <c r="B1186" s="55">
        <v>15.65</v>
      </c>
    </row>
    <row r="1187" spans="1:2" x14ac:dyDescent="0.2">
      <c r="A1187" s="54">
        <v>43508</v>
      </c>
      <c r="B1187" s="55">
        <v>15.43</v>
      </c>
    </row>
    <row r="1188" spans="1:2" x14ac:dyDescent="0.2">
      <c r="A1188" s="54">
        <v>43507</v>
      </c>
      <c r="B1188" s="55">
        <v>15.97</v>
      </c>
    </row>
    <row r="1189" spans="1:2" x14ac:dyDescent="0.2">
      <c r="A1189" s="54">
        <v>43504</v>
      </c>
      <c r="B1189" s="55">
        <v>15.72</v>
      </c>
    </row>
    <row r="1190" spans="1:2" x14ac:dyDescent="0.2">
      <c r="A1190" s="54">
        <v>43503</v>
      </c>
      <c r="B1190" s="55">
        <v>16.37</v>
      </c>
    </row>
    <row r="1191" spans="1:2" x14ac:dyDescent="0.2">
      <c r="A1191" s="54">
        <v>43502</v>
      </c>
      <c r="B1191" s="55">
        <v>15.38</v>
      </c>
    </row>
    <row r="1192" spans="1:2" x14ac:dyDescent="0.2">
      <c r="A1192" s="54">
        <v>43501</v>
      </c>
      <c r="B1192" s="55">
        <v>15.57</v>
      </c>
    </row>
    <row r="1193" spans="1:2" x14ac:dyDescent="0.2">
      <c r="A1193" s="54">
        <v>43500</v>
      </c>
      <c r="B1193" s="55">
        <v>15.73</v>
      </c>
    </row>
    <row r="1194" spans="1:2" x14ac:dyDescent="0.2">
      <c r="A1194" s="54">
        <v>43497</v>
      </c>
      <c r="B1194" s="55">
        <v>16.14</v>
      </c>
    </row>
    <row r="1195" spans="1:2" x14ac:dyDescent="0.2">
      <c r="A1195" s="54">
        <v>43496</v>
      </c>
      <c r="B1195" s="55">
        <v>16.57</v>
      </c>
    </row>
    <row r="1196" spans="1:2" x14ac:dyDescent="0.2">
      <c r="A1196" s="54">
        <v>43495</v>
      </c>
      <c r="B1196" s="55">
        <v>17.66</v>
      </c>
    </row>
    <row r="1197" spans="1:2" x14ac:dyDescent="0.2">
      <c r="A1197" s="54">
        <v>43494</v>
      </c>
      <c r="B1197" s="55">
        <v>19.13</v>
      </c>
    </row>
    <row r="1198" spans="1:2" x14ac:dyDescent="0.2">
      <c r="A1198" s="54">
        <v>43493</v>
      </c>
      <c r="B1198" s="55">
        <v>18.87</v>
      </c>
    </row>
    <row r="1199" spans="1:2" x14ac:dyDescent="0.2">
      <c r="A1199" s="54">
        <v>43490</v>
      </c>
      <c r="B1199" s="55">
        <v>17.420000000000002</v>
      </c>
    </row>
    <row r="1200" spans="1:2" x14ac:dyDescent="0.2">
      <c r="A1200" s="54">
        <v>43489</v>
      </c>
      <c r="B1200" s="55">
        <v>18.89</v>
      </c>
    </row>
    <row r="1201" spans="1:2" x14ac:dyDescent="0.2">
      <c r="A1201" s="54">
        <v>43488</v>
      </c>
      <c r="B1201" s="55">
        <v>19.52</v>
      </c>
    </row>
    <row r="1202" spans="1:2" x14ac:dyDescent="0.2">
      <c r="A1202" s="54">
        <v>43487</v>
      </c>
      <c r="B1202" s="55">
        <v>20.8</v>
      </c>
    </row>
    <row r="1203" spans="1:2" x14ac:dyDescent="0.2">
      <c r="A1203" s="54">
        <v>43486</v>
      </c>
      <c r="B1203" s="58" t="e">
        <f>NA()</f>
        <v>#N/A</v>
      </c>
    </row>
    <row r="1204" spans="1:2" x14ac:dyDescent="0.2">
      <c r="A1204" s="54">
        <v>43483</v>
      </c>
      <c r="B1204" s="55">
        <v>17.8</v>
      </c>
    </row>
    <row r="1205" spans="1:2" x14ac:dyDescent="0.2">
      <c r="A1205" s="54">
        <v>43482</v>
      </c>
      <c r="B1205" s="55">
        <v>18.059999999999999</v>
      </c>
    </row>
    <row r="1206" spans="1:2" x14ac:dyDescent="0.2">
      <c r="A1206" s="54">
        <v>43481</v>
      </c>
      <c r="B1206" s="55">
        <v>19.04</v>
      </c>
    </row>
    <row r="1207" spans="1:2" x14ac:dyDescent="0.2">
      <c r="A1207" s="54">
        <v>43480</v>
      </c>
      <c r="B1207" s="55">
        <v>18.600000000000001</v>
      </c>
    </row>
    <row r="1208" spans="1:2" x14ac:dyDescent="0.2">
      <c r="A1208" s="54">
        <v>43479</v>
      </c>
      <c r="B1208" s="55">
        <v>19.07</v>
      </c>
    </row>
    <row r="1209" spans="1:2" x14ac:dyDescent="0.2">
      <c r="A1209" s="54">
        <v>43476</v>
      </c>
      <c r="B1209" s="55">
        <v>18.190000000000001</v>
      </c>
    </row>
    <row r="1210" spans="1:2" x14ac:dyDescent="0.2">
      <c r="A1210" s="54">
        <v>43475</v>
      </c>
      <c r="B1210" s="55">
        <v>19.5</v>
      </c>
    </row>
    <row r="1211" spans="1:2" x14ac:dyDescent="0.2">
      <c r="A1211" s="54">
        <v>43474</v>
      </c>
      <c r="B1211" s="55">
        <v>19.98</v>
      </c>
    </row>
    <row r="1212" spans="1:2" x14ac:dyDescent="0.2">
      <c r="A1212" s="54">
        <v>43473</v>
      </c>
      <c r="B1212" s="55">
        <v>20.47</v>
      </c>
    </row>
    <row r="1213" spans="1:2" x14ac:dyDescent="0.2">
      <c r="A1213" s="54">
        <v>43472</v>
      </c>
      <c r="B1213" s="55">
        <v>21.4</v>
      </c>
    </row>
    <row r="1214" spans="1:2" x14ac:dyDescent="0.2">
      <c r="A1214" s="54">
        <v>43469</v>
      </c>
      <c r="B1214" s="55">
        <v>21.38</v>
      </c>
    </row>
    <row r="1215" spans="1:2" x14ac:dyDescent="0.2">
      <c r="A1215" s="54">
        <v>43468</v>
      </c>
      <c r="B1215" s="55">
        <v>25.45</v>
      </c>
    </row>
    <row r="1216" spans="1:2" x14ac:dyDescent="0.2">
      <c r="A1216" s="54">
        <v>43467</v>
      </c>
      <c r="B1216" s="55">
        <v>23.22</v>
      </c>
    </row>
    <row r="1217" spans="1:2" x14ac:dyDescent="0.2">
      <c r="A1217" s="54">
        <v>43466</v>
      </c>
      <c r="B1217" s="58" t="e">
        <f>NA()</f>
        <v>#N/A</v>
      </c>
    </row>
    <row r="1218" spans="1:2" x14ac:dyDescent="0.2">
      <c r="A1218" s="54">
        <v>43465</v>
      </c>
      <c r="B1218" s="55">
        <v>25.42</v>
      </c>
    </row>
    <row r="1219" spans="1:2" x14ac:dyDescent="0.2">
      <c r="A1219" s="54">
        <v>43462</v>
      </c>
      <c r="B1219" s="55">
        <v>28.34</v>
      </c>
    </row>
    <row r="1220" spans="1:2" x14ac:dyDescent="0.2">
      <c r="A1220" s="54">
        <v>43461</v>
      </c>
      <c r="B1220" s="55">
        <v>29.96</v>
      </c>
    </row>
    <row r="1221" spans="1:2" x14ac:dyDescent="0.2">
      <c r="A1221" s="54">
        <v>43460</v>
      </c>
      <c r="B1221" s="55">
        <v>30.41</v>
      </c>
    </row>
    <row r="1222" spans="1:2" x14ac:dyDescent="0.2">
      <c r="A1222" s="54">
        <v>43459</v>
      </c>
      <c r="B1222" s="58" t="e">
        <f>NA()</f>
        <v>#N/A</v>
      </c>
    </row>
    <row r="1223" spans="1:2" x14ac:dyDescent="0.2">
      <c r="A1223" s="54">
        <v>43458</v>
      </c>
      <c r="B1223" s="55">
        <v>36.07</v>
      </c>
    </row>
    <row r="1224" spans="1:2" x14ac:dyDescent="0.2">
      <c r="A1224" s="54">
        <v>43455</v>
      </c>
      <c r="B1224" s="55">
        <v>30.11</v>
      </c>
    </row>
    <row r="1225" spans="1:2" x14ac:dyDescent="0.2">
      <c r="A1225" s="54">
        <v>43454</v>
      </c>
      <c r="B1225" s="55">
        <v>28.38</v>
      </c>
    </row>
    <row r="1226" spans="1:2" x14ac:dyDescent="0.2">
      <c r="A1226" s="54">
        <v>43453</v>
      </c>
      <c r="B1226" s="55">
        <v>25.58</v>
      </c>
    </row>
    <row r="1227" spans="1:2" x14ac:dyDescent="0.2">
      <c r="A1227" s="54">
        <v>43452</v>
      </c>
      <c r="B1227" s="55">
        <v>25.58</v>
      </c>
    </row>
    <row r="1228" spans="1:2" x14ac:dyDescent="0.2">
      <c r="A1228" s="54">
        <v>43451</v>
      </c>
      <c r="B1228" s="55">
        <v>24.52</v>
      </c>
    </row>
    <row r="1229" spans="1:2" x14ac:dyDescent="0.2">
      <c r="A1229" s="54">
        <v>43448</v>
      </c>
      <c r="B1229" s="55">
        <v>21.63</v>
      </c>
    </row>
    <row r="1230" spans="1:2" x14ac:dyDescent="0.2">
      <c r="A1230" s="54">
        <v>43447</v>
      </c>
      <c r="B1230" s="55">
        <v>20.65</v>
      </c>
    </row>
    <row r="1231" spans="1:2" x14ac:dyDescent="0.2">
      <c r="A1231" s="54">
        <v>43446</v>
      </c>
      <c r="B1231" s="55">
        <v>21.46</v>
      </c>
    </row>
    <row r="1232" spans="1:2" x14ac:dyDescent="0.2">
      <c r="A1232" s="54">
        <v>43445</v>
      </c>
      <c r="B1232" s="55">
        <v>21.76</v>
      </c>
    </row>
    <row r="1233" spans="1:2" x14ac:dyDescent="0.2">
      <c r="A1233" s="54">
        <v>43444</v>
      </c>
      <c r="B1233" s="55">
        <v>22.64</v>
      </c>
    </row>
    <row r="1234" spans="1:2" x14ac:dyDescent="0.2">
      <c r="A1234" s="54">
        <v>43441</v>
      </c>
      <c r="B1234" s="55">
        <v>23.23</v>
      </c>
    </row>
    <row r="1235" spans="1:2" x14ac:dyDescent="0.2">
      <c r="A1235" s="54">
        <v>43440</v>
      </c>
      <c r="B1235" s="55">
        <v>21.19</v>
      </c>
    </row>
    <row r="1236" spans="1:2" x14ac:dyDescent="0.2">
      <c r="A1236" s="54">
        <v>43439</v>
      </c>
      <c r="B1236" s="58" t="e">
        <f>NA()</f>
        <v>#N/A</v>
      </c>
    </row>
    <row r="1237" spans="1:2" x14ac:dyDescent="0.2">
      <c r="A1237" s="54">
        <v>43438</v>
      </c>
      <c r="B1237" s="55">
        <v>20.74</v>
      </c>
    </row>
    <row r="1238" spans="1:2" x14ac:dyDescent="0.2">
      <c r="A1238" s="54">
        <v>43437</v>
      </c>
      <c r="B1238" s="55">
        <v>16.440000000000001</v>
      </c>
    </row>
    <row r="1239" spans="1:2" x14ac:dyDescent="0.2">
      <c r="A1239" s="54">
        <v>43434</v>
      </c>
      <c r="B1239" s="55">
        <v>18.07</v>
      </c>
    </row>
    <row r="1240" spans="1:2" x14ac:dyDescent="0.2">
      <c r="A1240" s="54">
        <v>43433</v>
      </c>
      <c r="B1240" s="55">
        <v>18.79</v>
      </c>
    </row>
    <row r="1241" spans="1:2" x14ac:dyDescent="0.2">
      <c r="A1241" s="54">
        <v>43432</v>
      </c>
      <c r="B1241" s="55">
        <v>18.489999999999998</v>
      </c>
    </row>
    <row r="1242" spans="1:2" x14ac:dyDescent="0.2">
      <c r="A1242" s="54">
        <v>43431</v>
      </c>
      <c r="B1242" s="55">
        <v>19.02</v>
      </c>
    </row>
    <row r="1243" spans="1:2" x14ac:dyDescent="0.2">
      <c r="A1243" s="54">
        <v>43430</v>
      </c>
      <c r="B1243" s="55">
        <v>18.899999999999999</v>
      </c>
    </row>
    <row r="1244" spans="1:2" x14ac:dyDescent="0.2">
      <c r="A1244" s="54">
        <v>43427</v>
      </c>
      <c r="B1244" s="55">
        <v>21.52</v>
      </c>
    </row>
    <row r="1245" spans="1:2" x14ac:dyDescent="0.2">
      <c r="A1245" s="54">
        <v>43426</v>
      </c>
      <c r="B1245" s="58" t="e">
        <f>NA()</f>
        <v>#N/A</v>
      </c>
    </row>
    <row r="1246" spans="1:2" x14ac:dyDescent="0.2">
      <c r="A1246" s="54">
        <v>43425</v>
      </c>
      <c r="B1246" s="55">
        <v>20.8</v>
      </c>
    </row>
    <row r="1247" spans="1:2" x14ac:dyDescent="0.2">
      <c r="A1247" s="54">
        <v>43424</v>
      </c>
      <c r="B1247" s="55">
        <v>22.48</v>
      </c>
    </row>
    <row r="1248" spans="1:2" x14ac:dyDescent="0.2">
      <c r="A1248" s="54">
        <v>43423</v>
      </c>
      <c r="B1248" s="55">
        <v>20.100000000000001</v>
      </c>
    </row>
    <row r="1249" spans="1:2" x14ac:dyDescent="0.2">
      <c r="A1249" s="54">
        <v>43420</v>
      </c>
      <c r="B1249" s="55">
        <v>18.14</v>
      </c>
    </row>
    <row r="1250" spans="1:2" x14ac:dyDescent="0.2">
      <c r="A1250" s="54">
        <v>43419</v>
      </c>
      <c r="B1250" s="55">
        <v>19.98</v>
      </c>
    </row>
    <row r="1251" spans="1:2" x14ac:dyDescent="0.2">
      <c r="A1251" s="54">
        <v>43418</v>
      </c>
      <c r="B1251" s="55">
        <v>21.25</v>
      </c>
    </row>
    <row r="1252" spans="1:2" x14ac:dyDescent="0.2">
      <c r="A1252" s="54">
        <v>43417</v>
      </c>
      <c r="B1252" s="55">
        <v>20.02</v>
      </c>
    </row>
    <row r="1253" spans="1:2" x14ac:dyDescent="0.2">
      <c r="A1253" s="54">
        <v>43416</v>
      </c>
      <c r="B1253" s="55">
        <v>20.45</v>
      </c>
    </row>
    <row r="1254" spans="1:2" x14ac:dyDescent="0.2">
      <c r="A1254" s="54">
        <v>43413</v>
      </c>
      <c r="B1254" s="55">
        <v>17.36</v>
      </c>
    </row>
    <row r="1255" spans="1:2" x14ac:dyDescent="0.2">
      <c r="A1255" s="54">
        <v>43412</v>
      </c>
      <c r="B1255" s="55">
        <v>16.72</v>
      </c>
    </row>
    <row r="1256" spans="1:2" x14ac:dyDescent="0.2">
      <c r="A1256" s="54">
        <v>43411</v>
      </c>
      <c r="B1256" s="55">
        <v>16.36</v>
      </c>
    </row>
    <row r="1257" spans="1:2" x14ac:dyDescent="0.2">
      <c r="A1257" s="54">
        <v>43410</v>
      </c>
      <c r="B1257" s="55">
        <v>19.91</v>
      </c>
    </row>
    <row r="1258" spans="1:2" x14ac:dyDescent="0.2">
      <c r="A1258" s="54">
        <v>43409</v>
      </c>
      <c r="B1258" s="55">
        <v>19.96</v>
      </c>
    </row>
    <row r="1259" spans="1:2" x14ac:dyDescent="0.2">
      <c r="A1259" s="54">
        <v>43406</v>
      </c>
      <c r="B1259" s="55">
        <v>19.510000000000002</v>
      </c>
    </row>
    <row r="1260" spans="1:2" x14ac:dyDescent="0.2">
      <c r="A1260" s="54">
        <v>43405</v>
      </c>
      <c r="B1260" s="55">
        <v>19.34</v>
      </c>
    </row>
    <row r="1261" spans="1:2" x14ac:dyDescent="0.2">
      <c r="A1261" s="54">
        <v>43404</v>
      </c>
      <c r="B1261" s="55">
        <v>21.23</v>
      </c>
    </row>
    <row r="1262" spans="1:2" x14ac:dyDescent="0.2">
      <c r="A1262" s="54">
        <v>43403</v>
      </c>
      <c r="B1262" s="55">
        <v>23.35</v>
      </c>
    </row>
    <row r="1263" spans="1:2" x14ac:dyDescent="0.2">
      <c r="A1263" s="54">
        <v>43402</v>
      </c>
      <c r="B1263" s="55">
        <v>24.7</v>
      </c>
    </row>
    <row r="1264" spans="1:2" x14ac:dyDescent="0.2">
      <c r="A1264" s="54">
        <v>43399</v>
      </c>
      <c r="B1264" s="55">
        <v>24.16</v>
      </c>
    </row>
    <row r="1265" spans="1:2" x14ac:dyDescent="0.2">
      <c r="A1265" s="54">
        <v>43398</v>
      </c>
      <c r="B1265" s="55">
        <v>24.22</v>
      </c>
    </row>
    <row r="1266" spans="1:2" x14ac:dyDescent="0.2">
      <c r="A1266" s="54">
        <v>43397</v>
      </c>
      <c r="B1266" s="55">
        <v>25.23</v>
      </c>
    </row>
    <row r="1267" spans="1:2" x14ac:dyDescent="0.2">
      <c r="A1267" s="54">
        <v>43396</v>
      </c>
      <c r="B1267" s="55">
        <v>20.71</v>
      </c>
    </row>
    <row r="1268" spans="1:2" x14ac:dyDescent="0.2">
      <c r="A1268" s="54">
        <v>43395</v>
      </c>
      <c r="B1268" s="55">
        <v>19.64</v>
      </c>
    </row>
    <row r="1269" spans="1:2" x14ac:dyDescent="0.2">
      <c r="A1269" s="54">
        <v>43392</v>
      </c>
      <c r="B1269" s="55">
        <v>19.89</v>
      </c>
    </row>
    <row r="1270" spans="1:2" x14ac:dyDescent="0.2">
      <c r="A1270" s="54">
        <v>43391</v>
      </c>
      <c r="B1270" s="55">
        <v>20.059999999999999</v>
      </c>
    </row>
    <row r="1271" spans="1:2" x14ac:dyDescent="0.2">
      <c r="A1271" s="54">
        <v>43390</v>
      </c>
      <c r="B1271" s="55">
        <v>17.399999999999999</v>
      </c>
    </row>
    <row r="1272" spans="1:2" x14ac:dyDescent="0.2">
      <c r="A1272" s="54">
        <v>43389</v>
      </c>
      <c r="B1272" s="55">
        <v>17.62</v>
      </c>
    </row>
    <row r="1273" spans="1:2" x14ac:dyDescent="0.2">
      <c r="A1273" s="54">
        <v>43388</v>
      </c>
      <c r="B1273" s="55">
        <v>21.3</v>
      </c>
    </row>
    <row r="1274" spans="1:2" x14ac:dyDescent="0.2">
      <c r="A1274" s="54">
        <v>43385</v>
      </c>
      <c r="B1274" s="55">
        <v>21.31</v>
      </c>
    </row>
    <row r="1275" spans="1:2" x14ac:dyDescent="0.2">
      <c r="A1275" s="54">
        <v>43384</v>
      </c>
      <c r="B1275" s="55">
        <v>24.98</v>
      </c>
    </row>
    <row r="1276" spans="1:2" x14ac:dyDescent="0.2">
      <c r="A1276" s="54">
        <v>43383</v>
      </c>
      <c r="B1276" s="55">
        <v>22.96</v>
      </c>
    </row>
    <row r="1277" spans="1:2" x14ac:dyDescent="0.2">
      <c r="A1277" s="54">
        <v>43382</v>
      </c>
      <c r="B1277" s="55">
        <v>15.95</v>
      </c>
    </row>
    <row r="1278" spans="1:2" x14ac:dyDescent="0.2">
      <c r="A1278" s="54">
        <v>43381</v>
      </c>
      <c r="B1278" s="55">
        <v>15.69</v>
      </c>
    </row>
    <row r="1279" spans="1:2" x14ac:dyDescent="0.2">
      <c r="A1279" s="54">
        <v>43378</v>
      </c>
      <c r="B1279" s="55">
        <v>14.82</v>
      </c>
    </row>
    <row r="1280" spans="1:2" x14ac:dyDescent="0.2">
      <c r="A1280" s="54">
        <v>43377</v>
      </c>
      <c r="B1280" s="55">
        <v>14.22</v>
      </c>
    </row>
    <row r="1281" spans="1:2" x14ac:dyDescent="0.2">
      <c r="A1281" s="54">
        <v>43376</v>
      </c>
      <c r="B1281" s="55">
        <v>11.61</v>
      </c>
    </row>
    <row r="1282" spans="1:2" x14ac:dyDescent="0.2">
      <c r="A1282" s="54">
        <v>43375</v>
      </c>
      <c r="B1282" s="55">
        <v>12.05</v>
      </c>
    </row>
    <row r="1283" spans="1:2" x14ac:dyDescent="0.2">
      <c r="A1283" s="54">
        <v>43374</v>
      </c>
      <c r="B1283" s="55">
        <v>12</v>
      </c>
    </row>
    <row r="1284" spans="1:2" x14ac:dyDescent="0.2">
      <c r="A1284" s="54">
        <v>43371</v>
      </c>
      <c r="B1284" s="55">
        <v>12.12</v>
      </c>
    </row>
    <row r="1285" spans="1:2" x14ac:dyDescent="0.2">
      <c r="A1285" s="54">
        <v>43370</v>
      </c>
      <c r="B1285" s="55">
        <v>12.41</v>
      </c>
    </row>
    <row r="1286" spans="1:2" x14ac:dyDescent="0.2">
      <c r="A1286" s="54">
        <v>43369</v>
      </c>
      <c r="B1286" s="55">
        <v>12.89</v>
      </c>
    </row>
    <row r="1287" spans="1:2" x14ac:dyDescent="0.2">
      <c r="A1287" s="54">
        <v>43368</v>
      </c>
      <c r="B1287" s="55">
        <v>12.42</v>
      </c>
    </row>
    <row r="1288" spans="1:2" x14ac:dyDescent="0.2">
      <c r="A1288" s="54">
        <v>43367</v>
      </c>
      <c r="B1288" s="55">
        <v>12.2</v>
      </c>
    </row>
    <row r="1289" spans="1:2" x14ac:dyDescent="0.2">
      <c r="A1289" s="54">
        <v>43364</v>
      </c>
      <c r="B1289" s="55">
        <v>11.68</v>
      </c>
    </row>
    <row r="1290" spans="1:2" x14ac:dyDescent="0.2">
      <c r="A1290" s="54">
        <v>43363</v>
      </c>
      <c r="B1290" s="55">
        <v>11.8</v>
      </c>
    </row>
    <row r="1291" spans="1:2" x14ac:dyDescent="0.2">
      <c r="A1291" s="54">
        <v>43362</v>
      </c>
      <c r="B1291" s="55">
        <v>11.75</v>
      </c>
    </row>
    <row r="1292" spans="1:2" x14ac:dyDescent="0.2">
      <c r="A1292" s="54">
        <v>43361</v>
      </c>
      <c r="B1292" s="55">
        <v>12.79</v>
      </c>
    </row>
    <row r="1293" spans="1:2" x14ac:dyDescent="0.2">
      <c r="A1293" s="54">
        <v>43360</v>
      </c>
      <c r="B1293" s="55">
        <v>13.68</v>
      </c>
    </row>
    <row r="1294" spans="1:2" x14ac:dyDescent="0.2">
      <c r="A1294" s="54">
        <v>43357</v>
      </c>
      <c r="B1294" s="55">
        <v>12.07</v>
      </c>
    </row>
    <row r="1295" spans="1:2" x14ac:dyDescent="0.2">
      <c r="A1295" s="54">
        <v>43356</v>
      </c>
      <c r="B1295" s="55">
        <v>12.37</v>
      </c>
    </row>
    <row r="1296" spans="1:2" x14ac:dyDescent="0.2">
      <c r="A1296" s="54">
        <v>43355</v>
      </c>
      <c r="B1296" s="55">
        <v>13.14</v>
      </c>
    </row>
    <row r="1297" spans="1:2" x14ac:dyDescent="0.2">
      <c r="A1297" s="54">
        <v>43354</v>
      </c>
      <c r="B1297" s="55">
        <v>13.22</v>
      </c>
    </row>
    <row r="1298" spans="1:2" x14ac:dyDescent="0.2">
      <c r="A1298" s="54">
        <v>43353</v>
      </c>
      <c r="B1298" s="55">
        <v>14.16</v>
      </c>
    </row>
    <row r="1299" spans="1:2" x14ac:dyDescent="0.2">
      <c r="A1299" s="54">
        <v>43350</v>
      </c>
      <c r="B1299" s="55">
        <v>14.88</v>
      </c>
    </row>
    <row r="1300" spans="1:2" x14ac:dyDescent="0.2">
      <c r="A1300" s="54">
        <v>43349</v>
      </c>
      <c r="B1300" s="55">
        <v>14.65</v>
      </c>
    </row>
    <row r="1301" spans="1:2" x14ac:dyDescent="0.2">
      <c r="A1301" s="54">
        <v>43348</v>
      </c>
      <c r="B1301" s="55">
        <v>13.91</v>
      </c>
    </row>
    <row r="1302" spans="1:2" x14ac:dyDescent="0.2">
      <c r="A1302" s="54">
        <v>43347</v>
      </c>
      <c r="B1302" s="55">
        <v>13.16</v>
      </c>
    </row>
    <row r="1303" spans="1:2" x14ac:dyDescent="0.2">
      <c r="A1303" s="54">
        <v>43346</v>
      </c>
      <c r="B1303" s="58" t="e">
        <f>NA()</f>
        <v>#N/A</v>
      </c>
    </row>
    <row r="1304" spans="1:2" x14ac:dyDescent="0.2">
      <c r="A1304" s="54">
        <v>43343</v>
      </c>
      <c r="B1304" s="55">
        <v>12.86</v>
      </c>
    </row>
    <row r="1305" spans="1:2" x14ac:dyDescent="0.2">
      <c r="A1305" s="54">
        <v>43342</v>
      </c>
      <c r="B1305" s="55">
        <v>13.53</v>
      </c>
    </row>
    <row r="1306" spans="1:2" x14ac:dyDescent="0.2">
      <c r="A1306" s="54">
        <v>43341</v>
      </c>
      <c r="B1306" s="55">
        <v>12.25</v>
      </c>
    </row>
    <row r="1307" spans="1:2" x14ac:dyDescent="0.2">
      <c r="A1307" s="54">
        <v>43340</v>
      </c>
      <c r="B1307" s="55">
        <v>12.5</v>
      </c>
    </row>
    <row r="1308" spans="1:2" x14ac:dyDescent="0.2">
      <c r="A1308" s="54">
        <v>43339</v>
      </c>
      <c r="B1308" s="55">
        <v>12.16</v>
      </c>
    </row>
    <row r="1309" spans="1:2" x14ac:dyDescent="0.2">
      <c r="A1309" s="54">
        <v>43336</v>
      </c>
      <c r="B1309" s="55">
        <v>11.99</v>
      </c>
    </row>
    <row r="1310" spans="1:2" x14ac:dyDescent="0.2">
      <c r="A1310" s="54">
        <v>43335</v>
      </c>
      <c r="B1310" s="55">
        <v>12.41</v>
      </c>
    </row>
    <row r="1311" spans="1:2" x14ac:dyDescent="0.2">
      <c r="A1311" s="54">
        <v>43334</v>
      </c>
      <c r="B1311" s="55">
        <v>12.25</v>
      </c>
    </row>
    <row r="1312" spans="1:2" x14ac:dyDescent="0.2">
      <c r="A1312" s="54">
        <v>43333</v>
      </c>
      <c r="B1312" s="55">
        <v>12.86</v>
      </c>
    </row>
    <row r="1313" spans="1:2" x14ac:dyDescent="0.2">
      <c r="A1313" s="54">
        <v>43332</v>
      </c>
      <c r="B1313" s="55">
        <v>12.49</v>
      </c>
    </row>
    <row r="1314" spans="1:2" x14ac:dyDescent="0.2">
      <c r="A1314" s="54">
        <v>43329</v>
      </c>
      <c r="B1314" s="55">
        <v>12.64</v>
      </c>
    </row>
    <row r="1315" spans="1:2" x14ac:dyDescent="0.2">
      <c r="A1315" s="54">
        <v>43328</v>
      </c>
      <c r="B1315" s="55">
        <v>13.45</v>
      </c>
    </row>
    <row r="1316" spans="1:2" x14ac:dyDescent="0.2">
      <c r="A1316" s="54">
        <v>43327</v>
      </c>
      <c r="B1316" s="55">
        <v>14.64</v>
      </c>
    </row>
    <row r="1317" spans="1:2" x14ac:dyDescent="0.2">
      <c r="A1317" s="54">
        <v>43326</v>
      </c>
      <c r="B1317" s="55">
        <v>13.31</v>
      </c>
    </row>
    <row r="1318" spans="1:2" x14ac:dyDescent="0.2">
      <c r="A1318" s="54">
        <v>43325</v>
      </c>
      <c r="B1318" s="55">
        <v>14.78</v>
      </c>
    </row>
    <row r="1319" spans="1:2" x14ac:dyDescent="0.2">
      <c r="A1319" s="54">
        <v>43322</v>
      </c>
      <c r="B1319" s="55">
        <v>13.16</v>
      </c>
    </row>
    <row r="1320" spans="1:2" x14ac:dyDescent="0.2">
      <c r="A1320" s="54">
        <v>43321</v>
      </c>
      <c r="B1320" s="55">
        <v>11.27</v>
      </c>
    </row>
    <row r="1321" spans="1:2" x14ac:dyDescent="0.2">
      <c r="A1321" s="54">
        <v>43320</v>
      </c>
      <c r="B1321" s="55">
        <v>10.85</v>
      </c>
    </row>
    <row r="1322" spans="1:2" x14ac:dyDescent="0.2">
      <c r="A1322" s="54">
        <v>43319</v>
      </c>
      <c r="B1322" s="55">
        <v>10.93</v>
      </c>
    </row>
    <row r="1323" spans="1:2" x14ac:dyDescent="0.2">
      <c r="A1323" s="54">
        <v>43318</v>
      </c>
      <c r="B1323" s="55">
        <v>11.27</v>
      </c>
    </row>
    <row r="1324" spans="1:2" x14ac:dyDescent="0.2">
      <c r="A1324" s="54">
        <v>43315</v>
      </c>
      <c r="B1324" s="55">
        <v>11.64</v>
      </c>
    </row>
    <row r="1325" spans="1:2" x14ac:dyDescent="0.2">
      <c r="A1325" s="54">
        <v>43314</v>
      </c>
      <c r="B1325" s="55">
        <v>12.19</v>
      </c>
    </row>
    <row r="1326" spans="1:2" x14ac:dyDescent="0.2">
      <c r="A1326" s="54">
        <v>43313</v>
      </c>
      <c r="B1326" s="55">
        <v>13.15</v>
      </c>
    </row>
    <row r="1327" spans="1:2" x14ac:dyDescent="0.2">
      <c r="A1327" s="54">
        <v>43312</v>
      </c>
      <c r="B1327" s="55">
        <v>12.83</v>
      </c>
    </row>
    <row r="1328" spans="1:2" x14ac:dyDescent="0.2">
      <c r="A1328" s="54">
        <v>43311</v>
      </c>
      <c r="B1328" s="55">
        <v>14.26</v>
      </c>
    </row>
    <row r="1329" spans="1:2" x14ac:dyDescent="0.2">
      <c r="A1329" s="54">
        <v>43308</v>
      </c>
      <c r="B1329" s="55">
        <v>13.03</v>
      </c>
    </row>
    <row r="1330" spans="1:2" x14ac:dyDescent="0.2">
      <c r="A1330" s="54">
        <v>43307</v>
      </c>
      <c r="B1330" s="55">
        <v>12.14</v>
      </c>
    </row>
    <row r="1331" spans="1:2" x14ac:dyDescent="0.2">
      <c r="A1331" s="54">
        <v>43306</v>
      </c>
      <c r="B1331" s="55">
        <v>12.29</v>
      </c>
    </row>
    <row r="1332" spans="1:2" x14ac:dyDescent="0.2">
      <c r="A1332" s="54">
        <v>43305</v>
      </c>
      <c r="B1332" s="55">
        <v>12.41</v>
      </c>
    </row>
    <row r="1333" spans="1:2" x14ac:dyDescent="0.2">
      <c r="A1333" s="54">
        <v>43304</v>
      </c>
      <c r="B1333" s="55">
        <v>12.62</v>
      </c>
    </row>
    <row r="1334" spans="1:2" x14ac:dyDescent="0.2">
      <c r="A1334" s="54">
        <v>43301</v>
      </c>
      <c r="B1334" s="55">
        <v>12.86</v>
      </c>
    </row>
    <row r="1335" spans="1:2" x14ac:dyDescent="0.2">
      <c r="A1335" s="54">
        <v>43300</v>
      </c>
      <c r="B1335" s="55">
        <v>12.87</v>
      </c>
    </row>
    <row r="1336" spans="1:2" x14ac:dyDescent="0.2">
      <c r="A1336" s="54">
        <v>43299</v>
      </c>
      <c r="B1336" s="55">
        <v>12.1</v>
      </c>
    </row>
    <row r="1337" spans="1:2" x14ac:dyDescent="0.2">
      <c r="A1337" s="54">
        <v>43298</v>
      </c>
      <c r="B1337" s="55">
        <v>12.06</v>
      </c>
    </row>
    <row r="1338" spans="1:2" x14ac:dyDescent="0.2">
      <c r="A1338" s="54">
        <v>43297</v>
      </c>
      <c r="B1338" s="55">
        <v>12.83</v>
      </c>
    </row>
    <row r="1339" spans="1:2" x14ac:dyDescent="0.2">
      <c r="A1339" s="54">
        <v>43294</v>
      </c>
      <c r="B1339" s="55">
        <v>12.18</v>
      </c>
    </row>
    <row r="1340" spans="1:2" x14ac:dyDescent="0.2">
      <c r="A1340" s="54">
        <v>43293</v>
      </c>
      <c r="B1340" s="55">
        <v>12.58</v>
      </c>
    </row>
    <row r="1341" spans="1:2" x14ac:dyDescent="0.2">
      <c r="A1341" s="54">
        <v>43292</v>
      </c>
      <c r="B1341" s="55">
        <v>13.63</v>
      </c>
    </row>
    <row r="1342" spans="1:2" x14ac:dyDescent="0.2">
      <c r="A1342" s="54">
        <v>43291</v>
      </c>
      <c r="B1342" s="55">
        <v>12.64</v>
      </c>
    </row>
    <row r="1343" spans="1:2" x14ac:dyDescent="0.2">
      <c r="A1343" s="54">
        <v>43290</v>
      </c>
      <c r="B1343" s="55">
        <v>12.69</v>
      </c>
    </row>
    <row r="1344" spans="1:2" x14ac:dyDescent="0.2">
      <c r="A1344" s="54">
        <v>43287</v>
      </c>
      <c r="B1344" s="55">
        <v>13.37</v>
      </c>
    </row>
    <row r="1345" spans="1:2" x14ac:dyDescent="0.2">
      <c r="A1345" s="54">
        <v>43286</v>
      </c>
      <c r="B1345" s="55">
        <v>14.97</v>
      </c>
    </row>
    <row r="1346" spans="1:2" x14ac:dyDescent="0.2">
      <c r="A1346" s="54">
        <v>43285</v>
      </c>
      <c r="B1346" s="58" t="e">
        <f>NA()</f>
        <v>#N/A</v>
      </c>
    </row>
    <row r="1347" spans="1:2" x14ac:dyDescent="0.2">
      <c r="A1347" s="54">
        <v>43284</v>
      </c>
      <c r="B1347" s="55">
        <v>16.14</v>
      </c>
    </row>
    <row r="1348" spans="1:2" x14ac:dyDescent="0.2">
      <c r="A1348" s="54">
        <v>43283</v>
      </c>
      <c r="B1348" s="55">
        <v>15.6</v>
      </c>
    </row>
    <row r="1349" spans="1:2" x14ac:dyDescent="0.2">
      <c r="A1349" s="54">
        <v>43280</v>
      </c>
      <c r="B1349" s="55">
        <v>16.09</v>
      </c>
    </row>
    <row r="1350" spans="1:2" x14ac:dyDescent="0.2">
      <c r="A1350" s="54">
        <v>43279</v>
      </c>
      <c r="B1350" s="55">
        <v>16.850000000000001</v>
      </c>
    </row>
    <row r="1351" spans="1:2" x14ac:dyDescent="0.2">
      <c r="A1351" s="54">
        <v>43278</v>
      </c>
      <c r="B1351" s="55">
        <v>17.91</v>
      </c>
    </row>
    <row r="1352" spans="1:2" x14ac:dyDescent="0.2">
      <c r="A1352" s="54">
        <v>43277</v>
      </c>
      <c r="B1352" s="55">
        <v>15.92</v>
      </c>
    </row>
    <row r="1353" spans="1:2" x14ac:dyDescent="0.2">
      <c r="A1353" s="54">
        <v>43276</v>
      </c>
      <c r="B1353" s="55">
        <v>17.329999999999998</v>
      </c>
    </row>
    <row r="1354" spans="1:2" x14ac:dyDescent="0.2">
      <c r="A1354" s="54">
        <v>43273</v>
      </c>
      <c r="B1354" s="55">
        <v>13.77</v>
      </c>
    </row>
    <row r="1355" spans="1:2" x14ac:dyDescent="0.2">
      <c r="A1355" s="54">
        <v>43272</v>
      </c>
      <c r="B1355" s="55">
        <v>14.64</v>
      </c>
    </row>
    <row r="1356" spans="1:2" x14ac:dyDescent="0.2">
      <c r="A1356" s="54">
        <v>43271</v>
      </c>
      <c r="B1356" s="55">
        <v>12.79</v>
      </c>
    </row>
    <row r="1357" spans="1:2" x14ac:dyDescent="0.2">
      <c r="A1357" s="54">
        <v>43270</v>
      </c>
      <c r="B1357" s="55">
        <v>13.35</v>
      </c>
    </row>
    <row r="1358" spans="1:2" x14ac:dyDescent="0.2">
      <c r="A1358" s="54">
        <v>43269</v>
      </c>
      <c r="B1358" s="55">
        <v>12.31</v>
      </c>
    </row>
    <row r="1359" spans="1:2" x14ac:dyDescent="0.2">
      <c r="A1359" s="54">
        <v>43266</v>
      </c>
      <c r="B1359" s="55">
        <v>11.98</v>
      </c>
    </row>
    <row r="1360" spans="1:2" x14ac:dyDescent="0.2">
      <c r="A1360" s="54">
        <v>43265</v>
      </c>
      <c r="B1360" s="55">
        <v>12.12</v>
      </c>
    </row>
    <row r="1361" spans="1:2" x14ac:dyDescent="0.2">
      <c r="A1361" s="54">
        <v>43264</v>
      </c>
      <c r="B1361" s="55">
        <v>12.94</v>
      </c>
    </row>
    <row r="1362" spans="1:2" x14ac:dyDescent="0.2">
      <c r="A1362" s="54">
        <v>43263</v>
      </c>
      <c r="B1362" s="55">
        <v>12.34</v>
      </c>
    </row>
    <row r="1363" spans="1:2" x14ac:dyDescent="0.2">
      <c r="A1363" s="54">
        <v>43262</v>
      </c>
      <c r="B1363" s="55">
        <v>12.35</v>
      </c>
    </row>
    <row r="1364" spans="1:2" x14ac:dyDescent="0.2">
      <c r="A1364" s="54">
        <v>43259</v>
      </c>
      <c r="B1364" s="55">
        <v>12.18</v>
      </c>
    </row>
    <row r="1365" spans="1:2" x14ac:dyDescent="0.2">
      <c r="A1365" s="54">
        <v>43258</v>
      </c>
      <c r="B1365" s="55">
        <v>12.13</v>
      </c>
    </row>
    <row r="1366" spans="1:2" x14ac:dyDescent="0.2">
      <c r="A1366" s="54">
        <v>43257</v>
      </c>
      <c r="B1366" s="55">
        <v>11.64</v>
      </c>
    </row>
    <row r="1367" spans="1:2" x14ac:dyDescent="0.2">
      <c r="A1367" s="54">
        <v>43256</v>
      </c>
      <c r="B1367" s="55">
        <v>12.4</v>
      </c>
    </row>
    <row r="1368" spans="1:2" x14ac:dyDescent="0.2">
      <c r="A1368" s="54">
        <v>43255</v>
      </c>
      <c r="B1368" s="55">
        <v>12.74</v>
      </c>
    </row>
    <row r="1369" spans="1:2" x14ac:dyDescent="0.2">
      <c r="A1369" s="54">
        <v>43252</v>
      </c>
      <c r="B1369" s="55">
        <v>13.46</v>
      </c>
    </row>
    <row r="1370" spans="1:2" x14ac:dyDescent="0.2">
      <c r="A1370" s="54">
        <v>43251</v>
      </c>
      <c r="B1370" s="55">
        <v>15.43</v>
      </c>
    </row>
    <row r="1371" spans="1:2" x14ac:dyDescent="0.2">
      <c r="A1371" s="54">
        <v>43250</v>
      </c>
      <c r="B1371" s="55">
        <v>14.94</v>
      </c>
    </row>
    <row r="1372" spans="1:2" x14ac:dyDescent="0.2">
      <c r="A1372" s="54">
        <v>43249</v>
      </c>
      <c r="B1372" s="55">
        <v>17.02</v>
      </c>
    </row>
    <row r="1373" spans="1:2" x14ac:dyDescent="0.2">
      <c r="A1373" s="54">
        <v>43248</v>
      </c>
      <c r="B1373" s="58" t="e">
        <f>NA()</f>
        <v>#N/A</v>
      </c>
    </row>
    <row r="1374" spans="1:2" x14ac:dyDescent="0.2">
      <c r="A1374" s="54">
        <v>43245</v>
      </c>
      <c r="B1374" s="55">
        <v>13.22</v>
      </c>
    </row>
    <row r="1375" spans="1:2" x14ac:dyDescent="0.2">
      <c r="A1375" s="54">
        <v>43244</v>
      </c>
      <c r="B1375" s="55">
        <v>12.53</v>
      </c>
    </row>
    <row r="1376" spans="1:2" x14ac:dyDescent="0.2">
      <c r="A1376" s="54">
        <v>43243</v>
      </c>
      <c r="B1376" s="55">
        <v>12.58</v>
      </c>
    </row>
    <row r="1377" spans="1:2" x14ac:dyDescent="0.2">
      <c r="A1377" s="54">
        <v>43242</v>
      </c>
      <c r="B1377" s="55">
        <v>13.22</v>
      </c>
    </row>
    <row r="1378" spans="1:2" x14ac:dyDescent="0.2">
      <c r="A1378" s="54">
        <v>43241</v>
      </c>
      <c r="B1378" s="55">
        <v>13.08</v>
      </c>
    </row>
    <row r="1379" spans="1:2" x14ac:dyDescent="0.2">
      <c r="A1379" s="54">
        <v>43238</v>
      </c>
      <c r="B1379" s="55">
        <v>13.42</v>
      </c>
    </row>
    <row r="1380" spans="1:2" x14ac:dyDescent="0.2">
      <c r="A1380" s="54">
        <v>43237</v>
      </c>
      <c r="B1380" s="55">
        <v>13.43</v>
      </c>
    </row>
    <row r="1381" spans="1:2" x14ac:dyDescent="0.2">
      <c r="A1381" s="54">
        <v>43236</v>
      </c>
      <c r="B1381" s="55">
        <v>13.42</v>
      </c>
    </row>
    <row r="1382" spans="1:2" x14ac:dyDescent="0.2">
      <c r="A1382" s="54">
        <v>43235</v>
      </c>
      <c r="B1382" s="55">
        <v>14.63</v>
      </c>
    </row>
    <row r="1383" spans="1:2" x14ac:dyDescent="0.2">
      <c r="A1383" s="54">
        <v>43234</v>
      </c>
      <c r="B1383" s="55">
        <v>12.93</v>
      </c>
    </row>
    <row r="1384" spans="1:2" x14ac:dyDescent="0.2">
      <c r="A1384" s="54">
        <v>43231</v>
      </c>
      <c r="B1384" s="55">
        <v>12.65</v>
      </c>
    </row>
    <row r="1385" spans="1:2" x14ac:dyDescent="0.2">
      <c r="A1385" s="54">
        <v>43230</v>
      </c>
      <c r="B1385" s="55">
        <v>13.23</v>
      </c>
    </row>
    <row r="1386" spans="1:2" x14ac:dyDescent="0.2">
      <c r="A1386" s="54">
        <v>43229</v>
      </c>
      <c r="B1386" s="55">
        <v>13.42</v>
      </c>
    </row>
    <row r="1387" spans="1:2" x14ac:dyDescent="0.2">
      <c r="A1387" s="54">
        <v>43228</v>
      </c>
      <c r="B1387" s="55">
        <v>14.71</v>
      </c>
    </row>
    <row r="1388" spans="1:2" x14ac:dyDescent="0.2">
      <c r="A1388" s="54">
        <v>43227</v>
      </c>
      <c r="B1388" s="55">
        <v>14.75</v>
      </c>
    </row>
    <row r="1389" spans="1:2" x14ac:dyDescent="0.2">
      <c r="A1389" s="54">
        <v>43224</v>
      </c>
      <c r="B1389" s="55">
        <v>14.77</v>
      </c>
    </row>
    <row r="1390" spans="1:2" x14ac:dyDescent="0.2">
      <c r="A1390" s="54">
        <v>43223</v>
      </c>
      <c r="B1390" s="55">
        <v>15.9</v>
      </c>
    </row>
    <row r="1391" spans="1:2" x14ac:dyDescent="0.2">
      <c r="A1391" s="54">
        <v>43222</v>
      </c>
      <c r="B1391" s="55">
        <v>15.97</v>
      </c>
    </row>
    <row r="1392" spans="1:2" x14ac:dyDescent="0.2">
      <c r="A1392" s="54">
        <v>43221</v>
      </c>
      <c r="B1392" s="55">
        <v>15.49</v>
      </c>
    </row>
    <row r="1393" spans="1:2" x14ac:dyDescent="0.2">
      <c r="A1393" s="54">
        <v>43220</v>
      </c>
      <c r="B1393" s="55">
        <v>15.93</v>
      </c>
    </row>
    <row r="1394" spans="1:2" x14ac:dyDescent="0.2">
      <c r="A1394" s="54">
        <v>43217</v>
      </c>
      <c r="B1394" s="55">
        <v>15.41</v>
      </c>
    </row>
    <row r="1395" spans="1:2" x14ac:dyDescent="0.2">
      <c r="A1395" s="54">
        <v>43216</v>
      </c>
      <c r="B1395" s="55">
        <v>16.239999999999998</v>
      </c>
    </row>
    <row r="1396" spans="1:2" x14ac:dyDescent="0.2">
      <c r="A1396" s="54">
        <v>43215</v>
      </c>
      <c r="B1396" s="55">
        <v>17.84</v>
      </c>
    </row>
    <row r="1397" spans="1:2" x14ac:dyDescent="0.2">
      <c r="A1397" s="54">
        <v>43214</v>
      </c>
      <c r="B1397" s="55">
        <v>18.02</v>
      </c>
    </row>
    <row r="1398" spans="1:2" x14ac:dyDescent="0.2">
      <c r="A1398" s="54">
        <v>43213</v>
      </c>
      <c r="B1398" s="55">
        <v>16.34</v>
      </c>
    </row>
    <row r="1399" spans="1:2" x14ac:dyDescent="0.2">
      <c r="A1399" s="54">
        <v>43210</v>
      </c>
      <c r="B1399" s="55">
        <v>16.88</v>
      </c>
    </row>
    <row r="1400" spans="1:2" x14ac:dyDescent="0.2">
      <c r="A1400" s="54">
        <v>43209</v>
      </c>
      <c r="B1400" s="55">
        <v>15.96</v>
      </c>
    </row>
    <row r="1401" spans="1:2" x14ac:dyDescent="0.2">
      <c r="A1401" s="54">
        <v>43208</v>
      </c>
      <c r="B1401" s="55">
        <v>15.6</v>
      </c>
    </row>
    <row r="1402" spans="1:2" x14ac:dyDescent="0.2">
      <c r="A1402" s="54">
        <v>43207</v>
      </c>
      <c r="B1402" s="55">
        <v>15.25</v>
      </c>
    </row>
    <row r="1403" spans="1:2" x14ac:dyDescent="0.2">
      <c r="A1403" s="54">
        <v>43206</v>
      </c>
      <c r="B1403" s="55">
        <v>16.559999999999999</v>
      </c>
    </row>
    <row r="1404" spans="1:2" x14ac:dyDescent="0.2">
      <c r="A1404" s="54">
        <v>43203</v>
      </c>
      <c r="B1404" s="55">
        <v>17.41</v>
      </c>
    </row>
    <row r="1405" spans="1:2" x14ac:dyDescent="0.2">
      <c r="A1405" s="54">
        <v>43202</v>
      </c>
      <c r="B1405" s="55">
        <v>18.489999999999998</v>
      </c>
    </row>
    <row r="1406" spans="1:2" x14ac:dyDescent="0.2">
      <c r="A1406" s="54">
        <v>43201</v>
      </c>
      <c r="B1406" s="55">
        <v>20.239999999999998</v>
      </c>
    </row>
    <row r="1407" spans="1:2" x14ac:dyDescent="0.2">
      <c r="A1407" s="54">
        <v>43200</v>
      </c>
      <c r="B1407" s="55">
        <v>20.47</v>
      </c>
    </row>
    <row r="1408" spans="1:2" x14ac:dyDescent="0.2">
      <c r="A1408" s="54">
        <v>43199</v>
      </c>
      <c r="B1408" s="55">
        <v>21.77</v>
      </c>
    </row>
    <row r="1409" spans="1:2" x14ac:dyDescent="0.2">
      <c r="A1409" s="54">
        <v>43196</v>
      </c>
      <c r="B1409" s="55">
        <v>21.49</v>
      </c>
    </row>
    <row r="1410" spans="1:2" x14ac:dyDescent="0.2">
      <c r="A1410" s="54">
        <v>43195</v>
      </c>
      <c r="B1410" s="55">
        <v>18.940000000000001</v>
      </c>
    </row>
    <row r="1411" spans="1:2" x14ac:dyDescent="0.2">
      <c r="A1411" s="54">
        <v>43194</v>
      </c>
      <c r="B1411" s="55">
        <v>20.059999999999999</v>
      </c>
    </row>
    <row r="1412" spans="1:2" x14ac:dyDescent="0.2">
      <c r="A1412" s="54">
        <v>43193</v>
      </c>
      <c r="B1412" s="55">
        <v>21.1</v>
      </c>
    </row>
    <row r="1413" spans="1:2" x14ac:dyDescent="0.2">
      <c r="A1413" s="54">
        <v>43192</v>
      </c>
      <c r="B1413" s="55">
        <v>23.62</v>
      </c>
    </row>
    <row r="1414" spans="1:2" x14ac:dyDescent="0.2">
      <c r="A1414" s="54">
        <v>43189</v>
      </c>
      <c r="B1414" s="58" t="e">
        <f>NA()</f>
        <v>#N/A</v>
      </c>
    </row>
    <row r="1415" spans="1:2" x14ac:dyDescent="0.2">
      <c r="A1415" s="54">
        <v>43188</v>
      </c>
      <c r="B1415" s="55">
        <v>19.97</v>
      </c>
    </row>
    <row r="1416" spans="1:2" x14ac:dyDescent="0.2">
      <c r="A1416" s="54">
        <v>43187</v>
      </c>
      <c r="B1416" s="55">
        <v>22.87</v>
      </c>
    </row>
    <row r="1417" spans="1:2" x14ac:dyDescent="0.2">
      <c r="A1417" s="54">
        <v>43186</v>
      </c>
      <c r="B1417" s="55">
        <v>22.5</v>
      </c>
    </row>
    <row r="1418" spans="1:2" x14ac:dyDescent="0.2">
      <c r="A1418" s="54">
        <v>43185</v>
      </c>
      <c r="B1418" s="55">
        <v>21.03</v>
      </c>
    </row>
    <row r="1419" spans="1:2" x14ac:dyDescent="0.2">
      <c r="A1419" s="54">
        <v>43182</v>
      </c>
      <c r="B1419" s="55">
        <v>24.87</v>
      </c>
    </row>
    <row r="1420" spans="1:2" x14ac:dyDescent="0.2">
      <c r="A1420" s="54">
        <v>43181</v>
      </c>
      <c r="B1420" s="55">
        <v>23.34</v>
      </c>
    </row>
    <row r="1421" spans="1:2" x14ac:dyDescent="0.2">
      <c r="A1421" s="54">
        <v>43180</v>
      </c>
      <c r="B1421" s="55">
        <v>17.86</v>
      </c>
    </row>
    <row r="1422" spans="1:2" x14ac:dyDescent="0.2">
      <c r="A1422" s="54">
        <v>43179</v>
      </c>
      <c r="B1422" s="55">
        <v>18.2</v>
      </c>
    </row>
    <row r="1423" spans="1:2" x14ac:dyDescent="0.2">
      <c r="A1423" s="54">
        <v>43178</v>
      </c>
      <c r="B1423" s="55">
        <v>19.02</v>
      </c>
    </row>
    <row r="1424" spans="1:2" x14ac:dyDescent="0.2">
      <c r="A1424" s="54">
        <v>43175</v>
      </c>
      <c r="B1424" s="55">
        <v>15.8</v>
      </c>
    </row>
    <row r="1425" spans="1:2" x14ac:dyDescent="0.2">
      <c r="A1425" s="54">
        <v>43174</v>
      </c>
      <c r="B1425" s="55">
        <v>16.59</v>
      </c>
    </row>
    <row r="1426" spans="1:2" x14ac:dyDescent="0.2">
      <c r="A1426" s="54">
        <v>43173</v>
      </c>
      <c r="B1426" s="55">
        <v>17.23</v>
      </c>
    </row>
    <row r="1427" spans="1:2" x14ac:dyDescent="0.2">
      <c r="A1427" s="54">
        <v>43172</v>
      </c>
      <c r="B1427" s="55">
        <v>16.350000000000001</v>
      </c>
    </row>
    <row r="1428" spans="1:2" x14ac:dyDescent="0.2">
      <c r="A1428" s="54">
        <v>43171</v>
      </c>
      <c r="B1428" s="55">
        <v>15.78</v>
      </c>
    </row>
    <row r="1429" spans="1:2" x14ac:dyDescent="0.2">
      <c r="A1429" s="54">
        <v>43168</v>
      </c>
      <c r="B1429" s="55">
        <v>14.64</v>
      </c>
    </row>
    <row r="1430" spans="1:2" x14ac:dyDescent="0.2">
      <c r="A1430" s="54">
        <v>43167</v>
      </c>
      <c r="B1430" s="55">
        <v>16.54</v>
      </c>
    </row>
    <row r="1431" spans="1:2" x14ac:dyDescent="0.2">
      <c r="A1431" s="54">
        <v>43166</v>
      </c>
      <c r="B1431" s="55">
        <v>17.760000000000002</v>
      </c>
    </row>
    <row r="1432" spans="1:2" x14ac:dyDescent="0.2">
      <c r="A1432" s="54">
        <v>43165</v>
      </c>
      <c r="B1432" s="55">
        <v>18.36</v>
      </c>
    </row>
    <row r="1433" spans="1:2" x14ac:dyDescent="0.2">
      <c r="A1433" s="54">
        <v>43164</v>
      </c>
      <c r="B1433" s="55">
        <v>18.73</v>
      </c>
    </row>
    <row r="1434" spans="1:2" x14ac:dyDescent="0.2">
      <c r="A1434" s="54">
        <v>43161</v>
      </c>
      <c r="B1434" s="55">
        <v>19.59</v>
      </c>
    </row>
    <row r="1435" spans="1:2" x14ac:dyDescent="0.2">
      <c r="A1435" s="54">
        <v>43160</v>
      </c>
      <c r="B1435" s="55">
        <v>22.47</v>
      </c>
    </row>
    <row r="1436" spans="1:2" x14ac:dyDescent="0.2">
      <c r="A1436" s="54">
        <v>43159</v>
      </c>
      <c r="B1436" s="55">
        <v>19.850000000000001</v>
      </c>
    </row>
    <row r="1437" spans="1:2" x14ac:dyDescent="0.2">
      <c r="A1437" s="54">
        <v>43158</v>
      </c>
      <c r="B1437" s="55">
        <v>18.59</v>
      </c>
    </row>
    <row r="1438" spans="1:2" x14ac:dyDescent="0.2">
      <c r="A1438" s="54">
        <v>43157</v>
      </c>
      <c r="B1438" s="55">
        <v>15.8</v>
      </c>
    </row>
    <row r="1439" spans="1:2" x14ac:dyDescent="0.2">
      <c r="A1439" s="54">
        <v>43154</v>
      </c>
      <c r="B1439" s="55">
        <v>16.489999999999998</v>
      </c>
    </row>
    <row r="1440" spans="1:2" x14ac:dyDescent="0.2">
      <c r="A1440" s="54">
        <v>43153</v>
      </c>
      <c r="B1440" s="55">
        <v>18.72</v>
      </c>
    </row>
    <row r="1441" spans="1:2" x14ac:dyDescent="0.2">
      <c r="A1441" s="54">
        <v>43152</v>
      </c>
      <c r="B1441" s="55">
        <v>20.02</v>
      </c>
    </row>
    <row r="1442" spans="1:2" x14ac:dyDescent="0.2">
      <c r="A1442" s="54">
        <v>43151</v>
      </c>
      <c r="B1442" s="55">
        <v>20.6</v>
      </c>
    </row>
    <row r="1443" spans="1:2" x14ac:dyDescent="0.2">
      <c r="A1443" s="54">
        <v>43150</v>
      </c>
      <c r="B1443" s="58" t="e">
        <f>NA()</f>
        <v>#N/A</v>
      </c>
    </row>
    <row r="1444" spans="1:2" x14ac:dyDescent="0.2">
      <c r="A1444" s="54">
        <v>43147</v>
      </c>
      <c r="B1444" s="55">
        <v>19.46</v>
      </c>
    </row>
    <row r="1445" spans="1:2" x14ac:dyDescent="0.2">
      <c r="A1445" s="54">
        <v>43146</v>
      </c>
      <c r="B1445" s="55">
        <v>19.13</v>
      </c>
    </row>
    <row r="1446" spans="1:2" x14ac:dyDescent="0.2">
      <c r="A1446" s="54">
        <v>43145</v>
      </c>
      <c r="B1446" s="55">
        <v>19.260000000000002</v>
      </c>
    </row>
    <row r="1447" spans="1:2" x14ac:dyDescent="0.2">
      <c r="A1447" s="54">
        <v>43144</v>
      </c>
      <c r="B1447" s="55">
        <v>24.97</v>
      </c>
    </row>
    <row r="1448" spans="1:2" x14ac:dyDescent="0.2">
      <c r="A1448" s="54">
        <v>43143</v>
      </c>
      <c r="B1448" s="55">
        <v>25.61</v>
      </c>
    </row>
    <row r="1449" spans="1:2" x14ac:dyDescent="0.2">
      <c r="A1449" s="54">
        <v>43140</v>
      </c>
      <c r="B1449" s="55">
        <v>29.06</v>
      </c>
    </row>
    <row r="1450" spans="1:2" x14ac:dyDescent="0.2">
      <c r="A1450" s="54">
        <v>43139</v>
      </c>
      <c r="B1450" s="55">
        <v>33.46</v>
      </c>
    </row>
    <row r="1451" spans="1:2" x14ac:dyDescent="0.2">
      <c r="A1451" s="54">
        <v>43138</v>
      </c>
      <c r="B1451" s="55">
        <v>27.73</v>
      </c>
    </row>
    <row r="1452" spans="1:2" x14ac:dyDescent="0.2">
      <c r="A1452" s="54">
        <v>43137</v>
      </c>
      <c r="B1452" s="55">
        <v>29.98</v>
      </c>
    </row>
    <row r="1453" spans="1:2" x14ac:dyDescent="0.2">
      <c r="A1453" s="54">
        <v>43136</v>
      </c>
      <c r="B1453" s="55">
        <v>37.32</v>
      </c>
    </row>
    <row r="1454" spans="1:2" x14ac:dyDescent="0.2">
      <c r="A1454" s="54">
        <v>43133</v>
      </c>
      <c r="B1454" s="55">
        <v>17.309999999999999</v>
      </c>
    </row>
    <row r="1455" spans="1:2" x14ac:dyDescent="0.2">
      <c r="A1455" s="54">
        <v>43132</v>
      </c>
      <c r="B1455" s="55">
        <v>13.47</v>
      </c>
    </row>
    <row r="1456" spans="1:2" x14ac:dyDescent="0.2">
      <c r="A1456" s="54">
        <v>43131</v>
      </c>
      <c r="B1456" s="55">
        <v>13.54</v>
      </c>
    </row>
    <row r="1457" spans="1:2" x14ac:dyDescent="0.2">
      <c r="A1457" s="54">
        <v>43130</v>
      </c>
      <c r="B1457" s="55">
        <v>14.79</v>
      </c>
    </row>
    <row r="1458" spans="1:2" x14ac:dyDescent="0.2">
      <c r="A1458" s="54">
        <v>43129</v>
      </c>
      <c r="B1458" s="55">
        <v>13.84</v>
      </c>
    </row>
    <row r="1459" spans="1:2" x14ac:dyDescent="0.2">
      <c r="A1459" s="54">
        <v>43126</v>
      </c>
      <c r="B1459" s="55">
        <v>11.08</v>
      </c>
    </row>
    <row r="1460" spans="1:2" x14ac:dyDescent="0.2">
      <c r="A1460" s="54">
        <v>43125</v>
      </c>
      <c r="B1460" s="55">
        <v>11.58</v>
      </c>
    </row>
    <row r="1461" spans="1:2" x14ac:dyDescent="0.2">
      <c r="A1461" s="54">
        <v>43124</v>
      </c>
      <c r="B1461" s="55">
        <v>11.47</v>
      </c>
    </row>
    <row r="1462" spans="1:2" x14ac:dyDescent="0.2">
      <c r="A1462" s="54">
        <v>43123</v>
      </c>
      <c r="B1462" s="55">
        <v>11.1</v>
      </c>
    </row>
    <row r="1463" spans="1:2" x14ac:dyDescent="0.2">
      <c r="A1463" s="54">
        <v>43122</v>
      </c>
      <c r="B1463" s="55">
        <v>11.03</v>
      </c>
    </row>
    <row r="1464" spans="1:2" x14ac:dyDescent="0.2">
      <c r="A1464" s="54">
        <v>43119</v>
      </c>
      <c r="B1464" s="55">
        <v>11.27</v>
      </c>
    </row>
    <row r="1465" spans="1:2" x14ac:dyDescent="0.2">
      <c r="A1465" s="54">
        <v>43118</v>
      </c>
      <c r="B1465" s="55">
        <v>12.22</v>
      </c>
    </row>
    <row r="1466" spans="1:2" x14ac:dyDescent="0.2">
      <c r="A1466" s="54">
        <v>43117</v>
      </c>
      <c r="B1466" s="55">
        <v>11.91</v>
      </c>
    </row>
    <row r="1467" spans="1:2" x14ac:dyDescent="0.2">
      <c r="A1467" s="54">
        <v>43116</v>
      </c>
      <c r="B1467" s="55">
        <v>11.66</v>
      </c>
    </row>
    <row r="1468" spans="1:2" x14ac:dyDescent="0.2">
      <c r="A1468" s="54">
        <v>43115</v>
      </c>
      <c r="B1468" s="58" t="e">
        <f>NA()</f>
        <v>#N/A</v>
      </c>
    </row>
    <row r="1469" spans="1:2" x14ac:dyDescent="0.2">
      <c r="A1469" s="54">
        <v>43112</v>
      </c>
      <c r="B1469" s="55">
        <v>10.16</v>
      </c>
    </row>
    <row r="1470" spans="1:2" x14ac:dyDescent="0.2">
      <c r="A1470" s="54">
        <v>43111</v>
      </c>
      <c r="B1470" s="55">
        <v>9.8800000000000008</v>
      </c>
    </row>
    <row r="1471" spans="1:2" x14ac:dyDescent="0.2">
      <c r="A1471" s="54">
        <v>43110</v>
      </c>
      <c r="B1471" s="55">
        <v>9.82</v>
      </c>
    </row>
    <row r="1472" spans="1:2" x14ac:dyDescent="0.2">
      <c r="A1472" s="54">
        <v>43109</v>
      </c>
      <c r="B1472" s="55">
        <v>10.08</v>
      </c>
    </row>
    <row r="1473" spans="1:2" x14ac:dyDescent="0.2">
      <c r="A1473" s="54">
        <v>43108</v>
      </c>
      <c r="B1473" s="55">
        <v>9.52</v>
      </c>
    </row>
    <row r="1474" spans="1:2" x14ac:dyDescent="0.2">
      <c r="A1474" s="54">
        <v>43105</v>
      </c>
      <c r="B1474" s="55">
        <v>9.2200000000000006</v>
      </c>
    </row>
    <row r="1475" spans="1:2" x14ac:dyDescent="0.2">
      <c r="A1475" s="54">
        <v>43104</v>
      </c>
      <c r="B1475" s="55">
        <v>9.2200000000000006</v>
      </c>
    </row>
    <row r="1476" spans="1:2" x14ac:dyDescent="0.2">
      <c r="A1476" s="54">
        <v>43103</v>
      </c>
      <c r="B1476" s="55">
        <v>9.15</v>
      </c>
    </row>
    <row r="1477" spans="1:2" x14ac:dyDescent="0.2">
      <c r="A1477" s="54">
        <v>43102</v>
      </c>
      <c r="B1477" s="55">
        <v>9.77</v>
      </c>
    </row>
    <row r="1478" spans="1:2" x14ac:dyDescent="0.2">
      <c r="A1478" s="54">
        <v>43101</v>
      </c>
      <c r="B1478" s="58" t="e">
        <f>NA()</f>
        <v>#N/A</v>
      </c>
    </row>
    <row r="1479" spans="1:2" x14ac:dyDescent="0.2">
      <c r="A1479" s="54">
        <v>43098</v>
      </c>
      <c r="B1479" s="55">
        <v>11.04</v>
      </c>
    </row>
    <row r="1480" spans="1:2" x14ac:dyDescent="0.2">
      <c r="A1480" s="54">
        <v>43097</v>
      </c>
      <c r="B1480" s="55">
        <v>10.18</v>
      </c>
    </row>
    <row r="1481" spans="1:2" x14ac:dyDescent="0.2">
      <c r="A1481" s="54">
        <v>43096</v>
      </c>
      <c r="B1481" s="55">
        <v>10.47</v>
      </c>
    </row>
    <row r="1482" spans="1:2" x14ac:dyDescent="0.2">
      <c r="A1482" s="54">
        <v>43095</v>
      </c>
      <c r="B1482" s="55">
        <v>10.25</v>
      </c>
    </row>
    <row r="1483" spans="1:2" x14ac:dyDescent="0.2">
      <c r="A1483" s="54">
        <v>43094</v>
      </c>
      <c r="B1483" s="58" t="e">
        <f>NA()</f>
        <v>#N/A</v>
      </c>
    </row>
    <row r="1484" spans="1:2" x14ac:dyDescent="0.2">
      <c r="A1484" s="54">
        <v>43091</v>
      </c>
      <c r="B1484" s="55">
        <v>9.9</v>
      </c>
    </row>
    <row r="1485" spans="1:2" x14ac:dyDescent="0.2">
      <c r="A1485" s="54">
        <v>43090</v>
      </c>
      <c r="B1485" s="55">
        <v>9.6199999999999992</v>
      </c>
    </row>
    <row r="1486" spans="1:2" x14ac:dyDescent="0.2">
      <c r="A1486" s="54">
        <v>43089</v>
      </c>
      <c r="B1486" s="55">
        <v>9.7200000000000006</v>
      </c>
    </row>
    <row r="1487" spans="1:2" x14ac:dyDescent="0.2">
      <c r="A1487" s="54">
        <v>43088</v>
      </c>
      <c r="B1487" s="55">
        <v>10.029999999999999</v>
      </c>
    </row>
    <row r="1488" spans="1:2" x14ac:dyDescent="0.2">
      <c r="A1488" s="54">
        <v>43087</v>
      </c>
      <c r="B1488" s="55">
        <v>9.5299999999999994</v>
      </c>
    </row>
    <row r="1489" spans="1:2" x14ac:dyDescent="0.2">
      <c r="A1489" s="54">
        <v>43084</v>
      </c>
      <c r="B1489" s="55">
        <v>9.42</v>
      </c>
    </row>
    <row r="1490" spans="1:2" x14ac:dyDescent="0.2">
      <c r="A1490" s="54">
        <v>43083</v>
      </c>
      <c r="B1490" s="55">
        <v>10.49</v>
      </c>
    </row>
    <row r="1491" spans="1:2" x14ac:dyDescent="0.2">
      <c r="A1491" s="54">
        <v>43082</v>
      </c>
      <c r="B1491" s="55">
        <v>10.18</v>
      </c>
    </row>
    <row r="1492" spans="1:2" x14ac:dyDescent="0.2">
      <c r="A1492" s="54">
        <v>43081</v>
      </c>
      <c r="B1492" s="55">
        <v>9.92</v>
      </c>
    </row>
    <row r="1493" spans="1:2" x14ac:dyDescent="0.2">
      <c r="A1493" s="54">
        <v>43080</v>
      </c>
      <c r="B1493" s="55">
        <v>9.34</v>
      </c>
    </row>
    <row r="1494" spans="1:2" x14ac:dyDescent="0.2">
      <c r="A1494" s="54">
        <v>43077</v>
      </c>
      <c r="B1494" s="55">
        <v>9.58</v>
      </c>
    </row>
    <row r="1495" spans="1:2" x14ac:dyDescent="0.2">
      <c r="A1495" s="54">
        <v>43076</v>
      </c>
      <c r="B1495" s="55">
        <v>10.16</v>
      </c>
    </row>
    <row r="1496" spans="1:2" x14ac:dyDescent="0.2">
      <c r="A1496" s="54">
        <v>43075</v>
      </c>
      <c r="B1496" s="55">
        <v>11.02</v>
      </c>
    </row>
    <row r="1497" spans="1:2" x14ac:dyDescent="0.2">
      <c r="A1497" s="54">
        <v>43074</v>
      </c>
      <c r="B1497" s="55">
        <v>11.33</v>
      </c>
    </row>
    <row r="1498" spans="1:2" x14ac:dyDescent="0.2">
      <c r="A1498" s="54">
        <v>43073</v>
      </c>
      <c r="B1498" s="55">
        <v>11.68</v>
      </c>
    </row>
    <row r="1499" spans="1:2" x14ac:dyDescent="0.2">
      <c r="A1499" s="54">
        <v>43070</v>
      </c>
      <c r="B1499" s="55">
        <v>11.43</v>
      </c>
    </row>
    <row r="1500" spans="1:2" x14ac:dyDescent="0.2">
      <c r="A1500" s="54">
        <v>43069</v>
      </c>
      <c r="B1500" s="55">
        <v>11.28</v>
      </c>
    </row>
    <row r="1501" spans="1:2" x14ac:dyDescent="0.2">
      <c r="A1501" s="54">
        <v>43068</v>
      </c>
      <c r="B1501" s="55">
        <v>10.7</v>
      </c>
    </row>
    <row r="1502" spans="1:2" x14ac:dyDescent="0.2">
      <c r="A1502" s="54">
        <v>43067</v>
      </c>
      <c r="B1502" s="55">
        <v>10.029999999999999</v>
      </c>
    </row>
    <row r="1503" spans="1:2" x14ac:dyDescent="0.2">
      <c r="A1503" s="54">
        <v>43066</v>
      </c>
      <c r="B1503" s="55">
        <v>9.8699999999999992</v>
      </c>
    </row>
    <row r="1504" spans="1:2" x14ac:dyDescent="0.2">
      <c r="A1504" s="54">
        <v>43063</v>
      </c>
      <c r="B1504" s="55">
        <v>9.67</v>
      </c>
    </row>
    <row r="1505" spans="1:2" x14ac:dyDescent="0.2">
      <c r="A1505" s="54">
        <v>43062</v>
      </c>
      <c r="B1505" s="58" t="e">
        <f>NA()</f>
        <v>#N/A</v>
      </c>
    </row>
    <row r="1506" spans="1:2" x14ac:dyDescent="0.2">
      <c r="A1506" s="54">
        <v>43061</v>
      </c>
      <c r="B1506" s="55">
        <v>9.8800000000000008</v>
      </c>
    </row>
    <row r="1507" spans="1:2" x14ac:dyDescent="0.2">
      <c r="A1507" s="54">
        <v>43060</v>
      </c>
      <c r="B1507" s="55">
        <v>9.73</v>
      </c>
    </row>
    <row r="1508" spans="1:2" x14ac:dyDescent="0.2">
      <c r="A1508" s="54">
        <v>43059</v>
      </c>
      <c r="B1508" s="55">
        <v>10.65</v>
      </c>
    </row>
    <row r="1509" spans="1:2" x14ac:dyDescent="0.2">
      <c r="A1509" s="54">
        <v>43056</v>
      </c>
      <c r="B1509" s="55">
        <v>11.43</v>
      </c>
    </row>
    <row r="1510" spans="1:2" x14ac:dyDescent="0.2">
      <c r="A1510" s="54">
        <v>43055</v>
      </c>
      <c r="B1510" s="55">
        <v>11.76</v>
      </c>
    </row>
    <row r="1511" spans="1:2" x14ac:dyDescent="0.2">
      <c r="A1511" s="54">
        <v>43054</v>
      </c>
      <c r="B1511" s="55">
        <v>13.13</v>
      </c>
    </row>
    <row r="1512" spans="1:2" x14ac:dyDescent="0.2">
      <c r="A1512" s="54">
        <v>43053</v>
      </c>
      <c r="B1512" s="55">
        <v>11.59</v>
      </c>
    </row>
    <row r="1513" spans="1:2" x14ac:dyDescent="0.2">
      <c r="A1513" s="54">
        <v>43052</v>
      </c>
      <c r="B1513" s="55">
        <v>11.5</v>
      </c>
    </row>
    <row r="1514" spans="1:2" x14ac:dyDescent="0.2">
      <c r="A1514" s="54">
        <v>43049</v>
      </c>
      <c r="B1514" s="55">
        <v>11.29</v>
      </c>
    </row>
    <row r="1515" spans="1:2" x14ac:dyDescent="0.2">
      <c r="A1515" s="54">
        <v>43048</v>
      </c>
      <c r="B1515" s="55">
        <v>10.5</v>
      </c>
    </row>
    <row r="1516" spans="1:2" x14ac:dyDescent="0.2">
      <c r="A1516" s="54">
        <v>43047</v>
      </c>
      <c r="B1516" s="55">
        <v>9.7799999999999994</v>
      </c>
    </row>
    <row r="1517" spans="1:2" x14ac:dyDescent="0.2">
      <c r="A1517" s="54">
        <v>43046</v>
      </c>
      <c r="B1517" s="55">
        <v>9.89</v>
      </c>
    </row>
    <row r="1518" spans="1:2" x14ac:dyDescent="0.2">
      <c r="A1518" s="54">
        <v>43045</v>
      </c>
      <c r="B1518" s="55">
        <v>9.4</v>
      </c>
    </row>
    <row r="1519" spans="1:2" x14ac:dyDescent="0.2">
      <c r="A1519" s="54">
        <v>43042</v>
      </c>
      <c r="B1519" s="55">
        <v>9.14</v>
      </c>
    </row>
    <row r="1520" spans="1:2" x14ac:dyDescent="0.2">
      <c r="A1520" s="54">
        <v>43041</v>
      </c>
      <c r="B1520" s="55">
        <v>9.93</v>
      </c>
    </row>
    <row r="1521" spans="1:2" x14ac:dyDescent="0.2">
      <c r="A1521" s="54">
        <v>43040</v>
      </c>
      <c r="B1521" s="55">
        <v>10.199999999999999</v>
      </c>
    </row>
    <row r="1522" spans="1:2" x14ac:dyDescent="0.2">
      <c r="A1522" s="54">
        <v>43039</v>
      </c>
      <c r="B1522" s="55">
        <v>10.18</v>
      </c>
    </row>
    <row r="1523" spans="1:2" x14ac:dyDescent="0.2">
      <c r="A1523" s="54">
        <v>43038</v>
      </c>
      <c r="B1523" s="55">
        <v>10.5</v>
      </c>
    </row>
    <row r="1524" spans="1:2" x14ac:dyDescent="0.2">
      <c r="A1524" s="54">
        <v>43035</v>
      </c>
      <c r="B1524" s="55">
        <v>9.8000000000000007</v>
      </c>
    </row>
    <row r="1525" spans="1:2" x14ac:dyDescent="0.2">
      <c r="A1525" s="54">
        <v>43034</v>
      </c>
      <c r="B1525" s="55">
        <v>11.3</v>
      </c>
    </row>
    <row r="1526" spans="1:2" x14ac:dyDescent="0.2">
      <c r="A1526" s="54">
        <v>43033</v>
      </c>
      <c r="B1526" s="55">
        <v>11.23</v>
      </c>
    </row>
    <row r="1527" spans="1:2" x14ac:dyDescent="0.2">
      <c r="A1527" s="54">
        <v>43032</v>
      </c>
      <c r="B1527" s="55">
        <v>11.16</v>
      </c>
    </row>
    <row r="1528" spans="1:2" x14ac:dyDescent="0.2">
      <c r="A1528" s="54">
        <v>43031</v>
      </c>
      <c r="B1528" s="55">
        <v>11.07</v>
      </c>
    </row>
    <row r="1529" spans="1:2" x14ac:dyDescent="0.2">
      <c r="A1529" s="54">
        <v>43028</v>
      </c>
      <c r="B1529" s="55">
        <v>9.9700000000000006</v>
      </c>
    </row>
    <row r="1530" spans="1:2" x14ac:dyDescent="0.2">
      <c r="A1530" s="54">
        <v>43027</v>
      </c>
      <c r="B1530" s="55">
        <v>10.050000000000001</v>
      </c>
    </row>
    <row r="1531" spans="1:2" x14ac:dyDescent="0.2">
      <c r="A1531" s="54">
        <v>43026</v>
      </c>
      <c r="B1531" s="55">
        <v>10.07</v>
      </c>
    </row>
    <row r="1532" spans="1:2" x14ac:dyDescent="0.2">
      <c r="A1532" s="54">
        <v>43025</v>
      </c>
      <c r="B1532" s="55">
        <v>10.31</v>
      </c>
    </row>
    <row r="1533" spans="1:2" x14ac:dyDescent="0.2">
      <c r="A1533" s="54">
        <v>43024</v>
      </c>
      <c r="B1533" s="55">
        <v>9.91</v>
      </c>
    </row>
    <row r="1534" spans="1:2" x14ac:dyDescent="0.2">
      <c r="A1534" s="54">
        <v>43021</v>
      </c>
      <c r="B1534" s="55">
        <v>9.61</v>
      </c>
    </row>
    <row r="1535" spans="1:2" x14ac:dyDescent="0.2">
      <c r="A1535" s="54">
        <v>43020</v>
      </c>
      <c r="B1535" s="55">
        <v>9.91</v>
      </c>
    </row>
    <row r="1536" spans="1:2" x14ac:dyDescent="0.2">
      <c r="A1536" s="54">
        <v>43019</v>
      </c>
      <c r="B1536" s="55">
        <v>9.85</v>
      </c>
    </row>
    <row r="1537" spans="1:2" x14ac:dyDescent="0.2">
      <c r="A1537" s="54">
        <v>43018</v>
      </c>
      <c r="B1537" s="55">
        <v>10.08</v>
      </c>
    </row>
    <row r="1538" spans="1:2" x14ac:dyDescent="0.2">
      <c r="A1538" s="54">
        <v>43017</v>
      </c>
      <c r="B1538" s="55">
        <v>10.33</v>
      </c>
    </row>
    <row r="1539" spans="1:2" x14ac:dyDescent="0.2">
      <c r="A1539" s="54">
        <v>43014</v>
      </c>
      <c r="B1539" s="55">
        <v>9.65</v>
      </c>
    </row>
    <row r="1540" spans="1:2" x14ac:dyDescent="0.2">
      <c r="A1540" s="54">
        <v>43013</v>
      </c>
      <c r="B1540" s="55">
        <v>9.19</v>
      </c>
    </row>
    <row r="1541" spans="1:2" x14ac:dyDescent="0.2">
      <c r="A1541" s="54">
        <v>43012</v>
      </c>
      <c r="B1541" s="55">
        <v>9.6300000000000008</v>
      </c>
    </row>
    <row r="1542" spans="1:2" x14ac:dyDescent="0.2">
      <c r="A1542" s="54">
        <v>43011</v>
      </c>
      <c r="B1542" s="55">
        <v>9.51</v>
      </c>
    </row>
    <row r="1543" spans="1:2" x14ac:dyDescent="0.2">
      <c r="A1543" s="54">
        <v>43010</v>
      </c>
      <c r="B1543" s="55">
        <v>9.4499999999999993</v>
      </c>
    </row>
    <row r="1544" spans="1:2" x14ac:dyDescent="0.2">
      <c r="A1544" s="54">
        <v>43007</v>
      </c>
      <c r="B1544" s="55">
        <v>9.51</v>
      </c>
    </row>
    <row r="1545" spans="1:2" x14ac:dyDescent="0.2">
      <c r="A1545" s="54">
        <v>43006</v>
      </c>
      <c r="B1545" s="55">
        <v>9.5500000000000007</v>
      </c>
    </row>
    <row r="1546" spans="1:2" x14ac:dyDescent="0.2">
      <c r="A1546" s="54">
        <v>43005</v>
      </c>
      <c r="B1546" s="55">
        <v>9.8699999999999992</v>
      </c>
    </row>
    <row r="1547" spans="1:2" x14ac:dyDescent="0.2">
      <c r="A1547" s="54">
        <v>43004</v>
      </c>
      <c r="B1547" s="55">
        <v>10.17</v>
      </c>
    </row>
    <row r="1548" spans="1:2" x14ac:dyDescent="0.2">
      <c r="A1548" s="54">
        <v>43003</v>
      </c>
      <c r="B1548" s="55">
        <v>10.210000000000001</v>
      </c>
    </row>
    <row r="1549" spans="1:2" x14ac:dyDescent="0.2">
      <c r="A1549" s="54">
        <v>43000</v>
      </c>
      <c r="B1549" s="55">
        <v>9.59</v>
      </c>
    </row>
    <row r="1550" spans="1:2" x14ac:dyDescent="0.2">
      <c r="A1550" s="54">
        <v>42999</v>
      </c>
      <c r="B1550" s="55">
        <v>9.67</v>
      </c>
    </row>
    <row r="1551" spans="1:2" x14ac:dyDescent="0.2">
      <c r="A1551" s="54">
        <v>42998</v>
      </c>
      <c r="B1551" s="55">
        <v>9.7799999999999994</v>
      </c>
    </row>
    <row r="1552" spans="1:2" x14ac:dyDescent="0.2">
      <c r="A1552" s="54">
        <v>42997</v>
      </c>
      <c r="B1552" s="55">
        <v>10.18</v>
      </c>
    </row>
    <row r="1553" spans="1:2" x14ac:dyDescent="0.2">
      <c r="A1553" s="54">
        <v>42996</v>
      </c>
      <c r="B1553" s="55">
        <v>10.15</v>
      </c>
    </row>
    <row r="1554" spans="1:2" x14ac:dyDescent="0.2">
      <c r="A1554" s="54">
        <v>42993</v>
      </c>
      <c r="B1554" s="55">
        <v>10.17</v>
      </c>
    </row>
    <row r="1555" spans="1:2" x14ac:dyDescent="0.2">
      <c r="A1555" s="54">
        <v>42992</v>
      </c>
      <c r="B1555" s="55">
        <v>10.44</v>
      </c>
    </row>
    <row r="1556" spans="1:2" x14ac:dyDescent="0.2">
      <c r="A1556" s="54">
        <v>42991</v>
      </c>
      <c r="B1556" s="55">
        <v>10.5</v>
      </c>
    </row>
    <row r="1557" spans="1:2" x14ac:dyDescent="0.2">
      <c r="A1557" s="54">
        <v>42990</v>
      </c>
      <c r="B1557" s="55">
        <v>10.58</v>
      </c>
    </row>
    <row r="1558" spans="1:2" x14ac:dyDescent="0.2">
      <c r="A1558" s="54">
        <v>42989</v>
      </c>
      <c r="B1558" s="55">
        <v>10.73</v>
      </c>
    </row>
    <row r="1559" spans="1:2" x14ac:dyDescent="0.2">
      <c r="A1559" s="54">
        <v>42986</v>
      </c>
      <c r="B1559" s="55">
        <v>12.12</v>
      </c>
    </row>
    <row r="1560" spans="1:2" x14ac:dyDescent="0.2">
      <c r="A1560" s="54">
        <v>42985</v>
      </c>
      <c r="B1560" s="55">
        <v>11.55</v>
      </c>
    </row>
    <row r="1561" spans="1:2" x14ac:dyDescent="0.2">
      <c r="A1561" s="54">
        <v>42984</v>
      </c>
      <c r="B1561" s="55">
        <v>11.63</v>
      </c>
    </row>
    <row r="1562" spans="1:2" x14ac:dyDescent="0.2">
      <c r="A1562" s="54">
        <v>42983</v>
      </c>
      <c r="B1562" s="55">
        <v>12.23</v>
      </c>
    </row>
    <row r="1563" spans="1:2" x14ac:dyDescent="0.2">
      <c r="A1563" s="54">
        <v>42982</v>
      </c>
      <c r="B1563" s="58" t="e">
        <f>NA()</f>
        <v>#N/A</v>
      </c>
    </row>
    <row r="1564" spans="1:2" x14ac:dyDescent="0.2">
      <c r="A1564" s="54">
        <v>42979</v>
      </c>
      <c r="B1564" s="55">
        <v>10.130000000000001</v>
      </c>
    </row>
    <row r="1565" spans="1:2" x14ac:dyDescent="0.2">
      <c r="A1565" s="54">
        <v>42978</v>
      </c>
      <c r="B1565" s="55">
        <v>10.59</v>
      </c>
    </row>
    <row r="1566" spans="1:2" x14ac:dyDescent="0.2">
      <c r="A1566" s="54">
        <v>42977</v>
      </c>
      <c r="B1566" s="55">
        <v>11.22</v>
      </c>
    </row>
    <row r="1567" spans="1:2" x14ac:dyDescent="0.2">
      <c r="A1567" s="54">
        <v>42976</v>
      </c>
      <c r="B1567" s="55">
        <v>11.7</v>
      </c>
    </row>
    <row r="1568" spans="1:2" x14ac:dyDescent="0.2">
      <c r="A1568" s="54">
        <v>42975</v>
      </c>
      <c r="B1568" s="55">
        <v>11.32</v>
      </c>
    </row>
    <row r="1569" spans="1:2" x14ac:dyDescent="0.2">
      <c r="A1569" s="54">
        <v>42972</v>
      </c>
      <c r="B1569" s="55">
        <v>11.28</v>
      </c>
    </row>
    <row r="1570" spans="1:2" x14ac:dyDescent="0.2">
      <c r="A1570" s="54">
        <v>42971</v>
      </c>
      <c r="B1570" s="55">
        <v>12.23</v>
      </c>
    </row>
    <row r="1571" spans="1:2" x14ac:dyDescent="0.2">
      <c r="A1571" s="54">
        <v>42970</v>
      </c>
      <c r="B1571" s="55">
        <v>12.25</v>
      </c>
    </row>
    <row r="1572" spans="1:2" x14ac:dyDescent="0.2">
      <c r="A1572" s="54">
        <v>42969</v>
      </c>
      <c r="B1572" s="55">
        <v>11.35</v>
      </c>
    </row>
    <row r="1573" spans="1:2" x14ac:dyDescent="0.2">
      <c r="A1573" s="54">
        <v>42968</v>
      </c>
      <c r="B1573" s="55">
        <v>13.19</v>
      </c>
    </row>
    <row r="1574" spans="1:2" x14ac:dyDescent="0.2">
      <c r="A1574" s="54">
        <v>42965</v>
      </c>
      <c r="B1574" s="55">
        <v>14.26</v>
      </c>
    </row>
    <row r="1575" spans="1:2" x14ac:dyDescent="0.2">
      <c r="A1575" s="54">
        <v>42964</v>
      </c>
      <c r="B1575" s="55">
        <v>15.55</v>
      </c>
    </row>
    <row r="1576" spans="1:2" x14ac:dyDescent="0.2">
      <c r="A1576" s="54">
        <v>42963</v>
      </c>
      <c r="B1576" s="55">
        <v>11.74</v>
      </c>
    </row>
    <row r="1577" spans="1:2" x14ac:dyDescent="0.2">
      <c r="A1577" s="54">
        <v>42962</v>
      </c>
      <c r="B1577" s="55">
        <v>12.04</v>
      </c>
    </row>
    <row r="1578" spans="1:2" x14ac:dyDescent="0.2">
      <c r="A1578" s="54">
        <v>42961</v>
      </c>
      <c r="B1578" s="55">
        <v>12.33</v>
      </c>
    </row>
    <row r="1579" spans="1:2" x14ac:dyDescent="0.2">
      <c r="A1579" s="54">
        <v>42958</v>
      </c>
      <c r="B1579" s="55">
        <v>15.51</v>
      </c>
    </row>
    <row r="1580" spans="1:2" x14ac:dyDescent="0.2">
      <c r="A1580" s="54">
        <v>42957</v>
      </c>
      <c r="B1580" s="55">
        <v>16.04</v>
      </c>
    </row>
    <row r="1581" spans="1:2" x14ac:dyDescent="0.2">
      <c r="A1581" s="54">
        <v>42956</v>
      </c>
      <c r="B1581" s="55">
        <v>11.11</v>
      </c>
    </row>
    <row r="1582" spans="1:2" x14ac:dyDescent="0.2">
      <c r="A1582" s="54">
        <v>42955</v>
      </c>
      <c r="B1582" s="55">
        <v>10.96</v>
      </c>
    </row>
    <row r="1583" spans="1:2" x14ac:dyDescent="0.2">
      <c r="A1583" s="54">
        <v>42954</v>
      </c>
      <c r="B1583" s="55">
        <v>9.93</v>
      </c>
    </row>
    <row r="1584" spans="1:2" x14ac:dyDescent="0.2">
      <c r="A1584" s="54">
        <v>42951</v>
      </c>
      <c r="B1584" s="55">
        <v>10.029999999999999</v>
      </c>
    </row>
    <row r="1585" spans="1:2" x14ac:dyDescent="0.2">
      <c r="A1585" s="54">
        <v>42950</v>
      </c>
      <c r="B1585" s="55">
        <v>10.44</v>
      </c>
    </row>
    <row r="1586" spans="1:2" x14ac:dyDescent="0.2">
      <c r="A1586" s="54">
        <v>42949</v>
      </c>
      <c r="B1586" s="55">
        <v>10.28</v>
      </c>
    </row>
    <row r="1587" spans="1:2" x14ac:dyDescent="0.2">
      <c r="A1587" s="54">
        <v>42948</v>
      </c>
      <c r="B1587" s="55">
        <v>10.09</v>
      </c>
    </row>
    <row r="1588" spans="1:2" x14ac:dyDescent="0.2">
      <c r="A1588" s="54">
        <v>42947</v>
      </c>
      <c r="B1588" s="55">
        <v>10.26</v>
      </c>
    </row>
    <row r="1589" spans="1:2" x14ac:dyDescent="0.2">
      <c r="A1589" s="54">
        <v>42944</v>
      </c>
      <c r="B1589" s="55">
        <v>10.29</v>
      </c>
    </row>
    <row r="1590" spans="1:2" x14ac:dyDescent="0.2">
      <c r="A1590" s="54">
        <v>42943</v>
      </c>
      <c r="B1590" s="55">
        <v>10.11</v>
      </c>
    </row>
    <row r="1591" spans="1:2" x14ac:dyDescent="0.2">
      <c r="A1591" s="54">
        <v>42942</v>
      </c>
      <c r="B1591" s="55">
        <v>9.6</v>
      </c>
    </row>
    <row r="1592" spans="1:2" x14ac:dyDescent="0.2">
      <c r="A1592" s="54">
        <v>42941</v>
      </c>
      <c r="B1592" s="55">
        <v>9.43</v>
      </c>
    </row>
    <row r="1593" spans="1:2" x14ac:dyDescent="0.2">
      <c r="A1593" s="54">
        <v>42940</v>
      </c>
      <c r="B1593" s="55">
        <v>9.43</v>
      </c>
    </row>
    <row r="1594" spans="1:2" x14ac:dyDescent="0.2">
      <c r="A1594" s="54">
        <v>42937</v>
      </c>
      <c r="B1594" s="55">
        <v>9.36</v>
      </c>
    </row>
    <row r="1595" spans="1:2" x14ac:dyDescent="0.2">
      <c r="A1595" s="54">
        <v>42936</v>
      </c>
      <c r="B1595" s="55">
        <v>9.58</v>
      </c>
    </row>
    <row r="1596" spans="1:2" x14ac:dyDescent="0.2">
      <c r="A1596" s="54">
        <v>42935</v>
      </c>
      <c r="B1596" s="55">
        <v>9.7899999999999991</v>
      </c>
    </row>
    <row r="1597" spans="1:2" x14ac:dyDescent="0.2">
      <c r="A1597" s="54">
        <v>42934</v>
      </c>
      <c r="B1597" s="55">
        <v>9.89</v>
      </c>
    </row>
    <row r="1598" spans="1:2" x14ac:dyDescent="0.2">
      <c r="A1598" s="54">
        <v>42933</v>
      </c>
      <c r="B1598" s="55">
        <v>9.82</v>
      </c>
    </row>
    <row r="1599" spans="1:2" x14ac:dyDescent="0.2">
      <c r="A1599" s="54">
        <v>42930</v>
      </c>
      <c r="B1599" s="55">
        <v>9.51</v>
      </c>
    </row>
    <row r="1600" spans="1:2" x14ac:dyDescent="0.2">
      <c r="A1600" s="54">
        <v>42929</v>
      </c>
      <c r="B1600" s="55">
        <v>9.9</v>
      </c>
    </row>
    <row r="1601" spans="1:2" x14ac:dyDescent="0.2">
      <c r="A1601" s="54">
        <v>42928</v>
      </c>
      <c r="B1601" s="55">
        <v>10.3</v>
      </c>
    </row>
    <row r="1602" spans="1:2" x14ac:dyDescent="0.2">
      <c r="A1602" s="54">
        <v>42927</v>
      </c>
      <c r="B1602" s="55">
        <v>10.89</v>
      </c>
    </row>
    <row r="1603" spans="1:2" x14ac:dyDescent="0.2">
      <c r="A1603" s="54">
        <v>42926</v>
      </c>
      <c r="B1603" s="55">
        <v>11.11</v>
      </c>
    </row>
    <row r="1604" spans="1:2" x14ac:dyDescent="0.2">
      <c r="A1604" s="54">
        <v>42923</v>
      </c>
      <c r="B1604" s="55">
        <v>11.19</v>
      </c>
    </row>
    <row r="1605" spans="1:2" x14ac:dyDescent="0.2">
      <c r="A1605" s="54">
        <v>42922</v>
      </c>
      <c r="B1605" s="55">
        <v>12.54</v>
      </c>
    </row>
    <row r="1606" spans="1:2" x14ac:dyDescent="0.2">
      <c r="A1606" s="54">
        <v>42921</v>
      </c>
      <c r="B1606" s="55">
        <v>11.07</v>
      </c>
    </row>
    <row r="1607" spans="1:2" x14ac:dyDescent="0.2">
      <c r="A1607" s="54">
        <v>42920</v>
      </c>
      <c r="B1607" s="58" t="e">
        <f>NA()</f>
        <v>#N/A</v>
      </c>
    </row>
    <row r="1608" spans="1:2" x14ac:dyDescent="0.2">
      <c r="A1608" s="54">
        <v>42919</v>
      </c>
      <c r="B1608" s="55">
        <v>11.22</v>
      </c>
    </row>
    <row r="1609" spans="1:2" x14ac:dyDescent="0.2">
      <c r="A1609" s="54">
        <v>42916</v>
      </c>
      <c r="B1609" s="55">
        <v>11.18</v>
      </c>
    </row>
    <row r="1610" spans="1:2" x14ac:dyDescent="0.2">
      <c r="A1610" s="54">
        <v>42915</v>
      </c>
      <c r="B1610" s="55">
        <v>11.44</v>
      </c>
    </row>
    <row r="1611" spans="1:2" x14ac:dyDescent="0.2">
      <c r="A1611" s="54">
        <v>42914</v>
      </c>
      <c r="B1611" s="55">
        <v>10.029999999999999</v>
      </c>
    </row>
    <row r="1612" spans="1:2" x14ac:dyDescent="0.2">
      <c r="A1612" s="54">
        <v>42913</v>
      </c>
      <c r="B1612" s="55">
        <v>11.06</v>
      </c>
    </row>
    <row r="1613" spans="1:2" x14ac:dyDescent="0.2">
      <c r="A1613" s="54">
        <v>42912</v>
      </c>
      <c r="B1613" s="55">
        <v>9.9</v>
      </c>
    </row>
    <row r="1614" spans="1:2" x14ac:dyDescent="0.2">
      <c r="A1614" s="54">
        <v>42909</v>
      </c>
      <c r="B1614" s="55">
        <v>10.02</v>
      </c>
    </row>
    <row r="1615" spans="1:2" x14ac:dyDescent="0.2">
      <c r="A1615" s="54">
        <v>42908</v>
      </c>
      <c r="B1615" s="55">
        <v>10.48</v>
      </c>
    </row>
    <row r="1616" spans="1:2" x14ac:dyDescent="0.2">
      <c r="A1616" s="54">
        <v>42907</v>
      </c>
      <c r="B1616" s="55">
        <v>10.75</v>
      </c>
    </row>
    <row r="1617" spans="1:2" x14ac:dyDescent="0.2">
      <c r="A1617" s="54">
        <v>42906</v>
      </c>
      <c r="B1617" s="55">
        <v>10.86</v>
      </c>
    </row>
    <row r="1618" spans="1:2" x14ac:dyDescent="0.2">
      <c r="A1618" s="54">
        <v>42905</v>
      </c>
      <c r="B1618" s="55">
        <v>10.37</v>
      </c>
    </row>
    <row r="1619" spans="1:2" x14ac:dyDescent="0.2">
      <c r="A1619" s="54">
        <v>42902</v>
      </c>
      <c r="B1619" s="55">
        <v>10.38</v>
      </c>
    </row>
    <row r="1620" spans="1:2" x14ac:dyDescent="0.2">
      <c r="A1620" s="54">
        <v>42901</v>
      </c>
      <c r="B1620" s="55">
        <v>10.9</v>
      </c>
    </row>
    <row r="1621" spans="1:2" x14ac:dyDescent="0.2">
      <c r="A1621" s="54">
        <v>42900</v>
      </c>
      <c r="B1621" s="55">
        <v>10.64</v>
      </c>
    </row>
    <row r="1622" spans="1:2" x14ac:dyDescent="0.2">
      <c r="A1622" s="54">
        <v>42899</v>
      </c>
      <c r="B1622" s="55">
        <v>10.42</v>
      </c>
    </row>
    <row r="1623" spans="1:2" x14ac:dyDescent="0.2">
      <c r="A1623" s="54">
        <v>42898</v>
      </c>
      <c r="B1623" s="55">
        <v>11.46</v>
      </c>
    </row>
    <row r="1624" spans="1:2" x14ac:dyDescent="0.2">
      <c r="A1624" s="54">
        <v>42895</v>
      </c>
      <c r="B1624" s="55">
        <v>10.7</v>
      </c>
    </row>
    <row r="1625" spans="1:2" x14ac:dyDescent="0.2">
      <c r="A1625" s="54">
        <v>42894</v>
      </c>
      <c r="B1625" s="55">
        <v>10.16</v>
      </c>
    </row>
    <row r="1626" spans="1:2" x14ac:dyDescent="0.2">
      <c r="A1626" s="54">
        <v>42893</v>
      </c>
      <c r="B1626" s="55">
        <v>10.39</v>
      </c>
    </row>
    <row r="1627" spans="1:2" x14ac:dyDescent="0.2">
      <c r="A1627" s="54">
        <v>42892</v>
      </c>
      <c r="B1627" s="55">
        <v>10.45</v>
      </c>
    </row>
    <row r="1628" spans="1:2" x14ac:dyDescent="0.2">
      <c r="A1628" s="54">
        <v>42891</v>
      </c>
      <c r="B1628" s="55">
        <v>10.07</v>
      </c>
    </row>
    <row r="1629" spans="1:2" x14ac:dyDescent="0.2">
      <c r="A1629" s="54">
        <v>42888</v>
      </c>
      <c r="B1629" s="55">
        <v>9.75</v>
      </c>
    </row>
    <row r="1630" spans="1:2" x14ac:dyDescent="0.2">
      <c r="A1630" s="54">
        <v>42887</v>
      </c>
      <c r="B1630" s="55">
        <v>9.89</v>
      </c>
    </row>
    <row r="1631" spans="1:2" x14ac:dyDescent="0.2">
      <c r="A1631" s="54">
        <v>42886</v>
      </c>
      <c r="B1631" s="55">
        <v>10.41</v>
      </c>
    </row>
    <row r="1632" spans="1:2" x14ac:dyDescent="0.2">
      <c r="A1632" s="54">
        <v>42885</v>
      </c>
      <c r="B1632" s="55">
        <v>10.38</v>
      </c>
    </row>
    <row r="1633" spans="1:2" x14ac:dyDescent="0.2">
      <c r="A1633" s="54">
        <v>42884</v>
      </c>
      <c r="B1633" s="58" t="e">
        <f>NA()</f>
        <v>#N/A</v>
      </c>
    </row>
    <row r="1634" spans="1:2" x14ac:dyDescent="0.2">
      <c r="A1634" s="54">
        <v>42881</v>
      </c>
      <c r="B1634" s="55">
        <v>9.81</v>
      </c>
    </row>
    <row r="1635" spans="1:2" x14ac:dyDescent="0.2">
      <c r="A1635" s="54">
        <v>42880</v>
      </c>
      <c r="B1635" s="55">
        <v>9.99</v>
      </c>
    </row>
    <row r="1636" spans="1:2" x14ac:dyDescent="0.2">
      <c r="A1636" s="54">
        <v>42879</v>
      </c>
      <c r="B1636" s="55">
        <v>10.02</v>
      </c>
    </row>
    <row r="1637" spans="1:2" x14ac:dyDescent="0.2">
      <c r="A1637" s="54">
        <v>42878</v>
      </c>
      <c r="B1637" s="55">
        <v>10.72</v>
      </c>
    </row>
    <row r="1638" spans="1:2" x14ac:dyDescent="0.2">
      <c r="A1638" s="54">
        <v>42877</v>
      </c>
      <c r="B1638" s="55">
        <v>10.93</v>
      </c>
    </row>
    <row r="1639" spans="1:2" x14ac:dyDescent="0.2">
      <c r="A1639" s="54">
        <v>42874</v>
      </c>
      <c r="B1639" s="55">
        <v>12.04</v>
      </c>
    </row>
    <row r="1640" spans="1:2" x14ac:dyDescent="0.2">
      <c r="A1640" s="54">
        <v>42873</v>
      </c>
      <c r="B1640" s="55">
        <v>14.66</v>
      </c>
    </row>
    <row r="1641" spans="1:2" x14ac:dyDescent="0.2">
      <c r="A1641" s="54">
        <v>42872</v>
      </c>
      <c r="B1641" s="55">
        <v>15.59</v>
      </c>
    </row>
    <row r="1642" spans="1:2" x14ac:dyDescent="0.2">
      <c r="A1642" s="54">
        <v>42871</v>
      </c>
      <c r="B1642" s="55">
        <v>10.65</v>
      </c>
    </row>
    <row r="1643" spans="1:2" x14ac:dyDescent="0.2">
      <c r="A1643" s="54">
        <v>42870</v>
      </c>
      <c r="B1643" s="55">
        <v>10.42</v>
      </c>
    </row>
    <row r="1644" spans="1:2" x14ac:dyDescent="0.2">
      <c r="A1644" s="54">
        <v>42867</v>
      </c>
      <c r="B1644" s="55">
        <v>10.4</v>
      </c>
    </row>
    <row r="1645" spans="1:2" x14ac:dyDescent="0.2">
      <c r="A1645" s="54">
        <v>42866</v>
      </c>
      <c r="B1645" s="55">
        <v>10.6</v>
      </c>
    </row>
    <row r="1646" spans="1:2" x14ac:dyDescent="0.2">
      <c r="A1646" s="54">
        <v>42865</v>
      </c>
      <c r="B1646" s="55">
        <v>10.210000000000001</v>
      </c>
    </row>
    <row r="1647" spans="1:2" x14ac:dyDescent="0.2">
      <c r="A1647" s="54">
        <v>42864</v>
      </c>
      <c r="B1647" s="55">
        <v>9.9600000000000009</v>
      </c>
    </row>
    <row r="1648" spans="1:2" x14ac:dyDescent="0.2">
      <c r="A1648" s="54">
        <v>42863</v>
      </c>
      <c r="B1648" s="55">
        <v>9.77</v>
      </c>
    </row>
    <row r="1649" spans="1:2" x14ac:dyDescent="0.2">
      <c r="A1649" s="54">
        <v>42860</v>
      </c>
      <c r="B1649" s="55">
        <v>10.57</v>
      </c>
    </row>
    <row r="1650" spans="1:2" x14ac:dyDescent="0.2">
      <c r="A1650" s="54">
        <v>42859</v>
      </c>
      <c r="B1650" s="55">
        <v>10.46</v>
      </c>
    </row>
    <row r="1651" spans="1:2" x14ac:dyDescent="0.2">
      <c r="A1651" s="54">
        <v>42858</v>
      </c>
      <c r="B1651" s="55">
        <v>10.68</v>
      </c>
    </row>
    <row r="1652" spans="1:2" x14ac:dyDescent="0.2">
      <c r="A1652" s="54">
        <v>42857</v>
      </c>
      <c r="B1652" s="55">
        <v>10.59</v>
      </c>
    </row>
    <row r="1653" spans="1:2" x14ac:dyDescent="0.2">
      <c r="A1653" s="54">
        <v>42856</v>
      </c>
      <c r="B1653" s="55">
        <v>10.11</v>
      </c>
    </row>
    <row r="1654" spans="1:2" x14ac:dyDescent="0.2">
      <c r="A1654" s="54">
        <v>42853</v>
      </c>
      <c r="B1654" s="55">
        <v>10.82</v>
      </c>
    </row>
    <row r="1655" spans="1:2" x14ac:dyDescent="0.2">
      <c r="A1655" s="54">
        <v>42852</v>
      </c>
      <c r="B1655" s="55">
        <v>10.36</v>
      </c>
    </row>
    <row r="1656" spans="1:2" x14ac:dyDescent="0.2">
      <c r="A1656" s="54">
        <v>42851</v>
      </c>
      <c r="B1656" s="55">
        <v>10.85</v>
      </c>
    </row>
    <row r="1657" spans="1:2" x14ac:dyDescent="0.2">
      <c r="A1657" s="54">
        <v>42850</v>
      </c>
      <c r="B1657" s="55">
        <v>10.76</v>
      </c>
    </row>
    <row r="1658" spans="1:2" x14ac:dyDescent="0.2">
      <c r="A1658" s="54">
        <v>42849</v>
      </c>
      <c r="B1658" s="55">
        <v>10.84</v>
      </c>
    </row>
    <row r="1659" spans="1:2" x14ac:dyDescent="0.2">
      <c r="A1659" s="54">
        <v>42846</v>
      </c>
      <c r="B1659" s="55">
        <v>14.63</v>
      </c>
    </row>
    <row r="1660" spans="1:2" x14ac:dyDescent="0.2">
      <c r="A1660" s="54">
        <v>42845</v>
      </c>
      <c r="B1660" s="55">
        <v>14.15</v>
      </c>
    </row>
    <row r="1661" spans="1:2" x14ac:dyDescent="0.2">
      <c r="A1661" s="54">
        <v>42844</v>
      </c>
      <c r="B1661" s="55">
        <v>14.93</v>
      </c>
    </row>
    <row r="1662" spans="1:2" x14ac:dyDescent="0.2">
      <c r="A1662" s="54">
        <v>42843</v>
      </c>
      <c r="B1662" s="55">
        <v>14.42</v>
      </c>
    </row>
    <row r="1663" spans="1:2" x14ac:dyDescent="0.2">
      <c r="A1663" s="54">
        <v>42842</v>
      </c>
      <c r="B1663" s="55">
        <v>14.66</v>
      </c>
    </row>
    <row r="1664" spans="1:2" x14ac:dyDescent="0.2">
      <c r="A1664" s="54">
        <v>42839</v>
      </c>
      <c r="B1664" s="58" t="e">
        <f>NA()</f>
        <v>#N/A</v>
      </c>
    </row>
    <row r="1665" spans="1:2" x14ac:dyDescent="0.2">
      <c r="A1665" s="54">
        <v>42838</v>
      </c>
      <c r="B1665" s="55">
        <v>15.96</v>
      </c>
    </row>
    <row r="1666" spans="1:2" x14ac:dyDescent="0.2">
      <c r="A1666" s="54">
        <v>42837</v>
      </c>
      <c r="B1666" s="55">
        <v>15.77</v>
      </c>
    </row>
    <row r="1667" spans="1:2" x14ac:dyDescent="0.2">
      <c r="A1667" s="54">
        <v>42836</v>
      </c>
      <c r="B1667" s="55">
        <v>15.07</v>
      </c>
    </row>
    <row r="1668" spans="1:2" x14ac:dyDescent="0.2">
      <c r="A1668" s="54">
        <v>42835</v>
      </c>
      <c r="B1668" s="55">
        <v>14.05</v>
      </c>
    </row>
    <row r="1669" spans="1:2" x14ac:dyDescent="0.2">
      <c r="A1669" s="54">
        <v>42832</v>
      </c>
      <c r="B1669" s="55">
        <v>12.87</v>
      </c>
    </row>
    <row r="1670" spans="1:2" x14ac:dyDescent="0.2">
      <c r="A1670" s="54">
        <v>42831</v>
      </c>
      <c r="B1670" s="55">
        <v>12.39</v>
      </c>
    </row>
    <row r="1671" spans="1:2" x14ac:dyDescent="0.2">
      <c r="A1671" s="54">
        <v>42830</v>
      </c>
      <c r="B1671" s="55">
        <v>12.89</v>
      </c>
    </row>
    <row r="1672" spans="1:2" x14ac:dyDescent="0.2">
      <c r="A1672" s="54">
        <v>42829</v>
      </c>
      <c r="B1672" s="55">
        <v>11.79</v>
      </c>
    </row>
    <row r="1673" spans="1:2" x14ac:dyDescent="0.2">
      <c r="A1673" s="54">
        <v>42828</v>
      </c>
      <c r="B1673" s="55">
        <v>12.38</v>
      </c>
    </row>
    <row r="1674" spans="1:2" x14ac:dyDescent="0.2">
      <c r="A1674" s="54">
        <v>42825</v>
      </c>
      <c r="B1674" s="55">
        <v>12.37</v>
      </c>
    </row>
    <row r="1675" spans="1:2" x14ac:dyDescent="0.2">
      <c r="A1675" s="54">
        <v>42824</v>
      </c>
      <c r="B1675" s="55">
        <v>11.54</v>
      </c>
    </row>
    <row r="1676" spans="1:2" x14ac:dyDescent="0.2">
      <c r="A1676" s="54">
        <v>42823</v>
      </c>
      <c r="B1676" s="55">
        <v>11.42</v>
      </c>
    </row>
    <row r="1677" spans="1:2" x14ac:dyDescent="0.2">
      <c r="A1677" s="54">
        <v>42822</v>
      </c>
      <c r="B1677" s="55">
        <v>11.53</v>
      </c>
    </row>
    <row r="1678" spans="1:2" x14ac:dyDescent="0.2">
      <c r="A1678" s="54">
        <v>42821</v>
      </c>
      <c r="B1678" s="55">
        <v>12.5</v>
      </c>
    </row>
    <row r="1679" spans="1:2" x14ac:dyDescent="0.2">
      <c r="A1679" s="54">
        <v>42818</v>
      </c>
      <c r="B1679" s="55">
        <v>12.96</v>
      </c>
    </row>
    <row r="1680" spans="1:2" x14ac:dyDescent="0.2">
      <c r="A1680" s="54">
        <v>42817</v>
      </c>
      <c r="B1680" s="55">
        <v>13.12</v>
      </c>
    </row>
    <row r="1681" spans="1:2" x14ac:dyDescent="0.2">
      <c r="A1681" s="54">
        <v>42816</v>
      </c>
      <c r="B1681" s="55">
        <v>12.81</v>
      </c>
    </row>
    <row r="1682" spans="1:2" x14ac:dyDescent="0.2">
      <c r="A1682" s="54">
        <v>42815</v>
      </c>
      <c r="B1682" s="55">
        <v>12.47</v>
      </c>
    </row>
    <row r="1683" spans="1:2" x14ac:dyDescent="0.2">
      <c r="A1683" s="54">
        <v>42814</v>
      </c>
      <c r="B1683" s="55">
        <v>11.34</v>
      </c>
    </row>
    <row r="1684" spans="1:2" x14ac:dyDescent="0.2">
      <c r="A1684" s="54">
        <v>42811</v>
      </c>
      <c r="B1684" s="55">
        <v>11.28</v>
      </c>
    </row>
    <row r="1685" spans="1:2" x14ac:dyDescent="0.2">
      <c r="A1685" s="54">
        <v>42810</v>
      </c>
      <c r="B1685" s="55">
        <v>11.21</v>
      </c>
    </row>
    <row r="1686" spans="1:2" x14ac:dyDescent="0.2">
      <c r="A1686" s="54">
        <v>42809</v>
      </c>
      <c r="B1686" s="55">
        <v>11.63</v>
      </c>
    </row>
    <row r="1687" spans="1:2" x14ac:dyDescent="0.2">
      <c r="A1687" s="54">
        <v>42808</v>
      </c>
      <c r="B1687" s="55">
        <v>12.3</v>
      </c>
    </row>
    <row r="1688" spans="1:2" x14ac:dyDescent="0.2">
      <c r="A1688" s="54">
        <v>42807</v>
      </c>
      <c r="B1688" s="55">
        <v>11.35</v>
      </c>
    </row>
    <row r="1689" spans="1:2" x14ac:dyDescent="0.2">
      <c r="A1689" s="54">
        <v>42804</v>
      </c>
      <c r="B1689" s="55">
        <v>11.66</v>
      </c>
    </row>
    <row r="1690" spans="1:2" x14ac:dyDescent="0.2">
      <c r="A1690" s="54">
        <v>42803</v>
      </c>
      <c r="B1690" s="55">
        <v>12.3</v>
      </c>
    </row>
    <row r="1691" spans="1:2" x14ac:dyDescent="0.2">
      <c r="A1691" s="54">
        <v>42802</v>
      </c>
      <c r="B1691" s="55">
        <v>11.86</v>
      </c>
    </row>
    <row r="1692" spans="1:2" x14ac:dyDescent="0.2">
      <c r="A1692" s="54">
        <v>42801</v>
      </c>
      <c r="B1692" s="55">
        <v>11.45</v>
      </c>
    </row>
    <row r="1693" spans="1:2" x14ac:dyDescent="0.2">
      <c r="A1693" s="54">
        <v>42800</v>
      </c>
      <c r="B1693" s="55">
        <v>11.24</v>
      </c>
    </row>
    <row r="1694" spans="1:2" x14ac:dyDescent="0.2">
      <c r="A1694" s="54">
        <v>42797</v>
      </c>
      <c r="B1694" s="55">
        <v>10.96</v>
      </c>
    </row>
    <row r="1695" spans="1:2" x14ac:dyDescent="0.2">
      <c r="A1695" s="54">
        <v>42796</v>
      </c>
      <c r="B1695" s="55">
        <v>11.81</v>
      </c>
    </row>
    <row r="1696" spans="1:2" x14ac:dyDescent="0.2">
      <c r="A1696" s="54">
        <v>42795</v>
      </c>
      <c r="B1696" s="55">
        <v>12.54</v>
      </c>
    </row>
    <row r="1697" spans="1:2" x14ac:dyDescent="0.2">
      <c r="A1697" s="54">
        <v>42794</v>
      </c>
      <c r="B1697" s="55">
        <v>12.92</v>
      </c>
    </row>
    <row r="1698" spans="1:2" x14ac:dyDescent="0.2">
      <c r="A1698" s="54">
        <v>42793</v>
      </c>
      <c r="B1698" s="55">
        <v>12.09</v>
      </c>
    </row>
    <row r="1699" spans="1:2" x14ac:dyDescent="0.2">
      <c r="A1699" s="54">
        <v>42790</v>
      </c>
      <c r="B1699" s="55">
        <v>11.47</v>
      </c>
    </row>
    <row r="1700" spans="1:2" x14ac:dyDescent="0.2">
      <c r="A1700" s="54">
        <v>42789</v>
      </c>
      <c r="B1700" s="55">
        <v>11.71</v>
      </c>
    </row>
    <row r="1701" spans="1:2" x14ac:dyDescent="0.2">
      <c r="A1701" s="54">
        <v>42788</v>
      </c>
      <c r="B1701" s="55">
        <v>11.74</v>
      </c>
    </row>
    <row r="1702" spans="1:2" x14ac:dyDescent="0.2">
      <c r="A1702" s="54">
        <v>42787</v>
      </c>
      <c r="B1702" s="55">
        <v>11.57</v>
      </c>
    </row>
    <row r="1703" spans="1:2" x14ac:dyDescent="0.2">
      <c r="A1703" s="54">
        <v>42786</v>
      </c>
      <c r="B1703" s="58" t="e">
        <f>NA()</f>
        <v>#N/A</v>
      </c>
    </row>
    <row r="1704" spans="1:2" x14ac:dyDescent="0.2">
      <c r="A1704" s="54">
        <v>42783</v>
      </c>
      <c r="B1704" s="55">
        <v>11.49</v>
      </c>
    </row>
    <row r="1705" spans="1:2" x14ac:dyDescent="0.2">
      <c r="A1705" s="54">
        <v>42782</v>
      </c>
      <c r="B1705" s="55">
        <v>11.76</v>
      </c>
    </row>
    <row r="1706" spans="1:2" x14ac:dyDescent="0.2">
      <c r="A1706" s="54">
        <v>42781</v>
      </c>
      <c r="B1706" s="55">
        <v>11.97</v>
      </c>
    </row>
    <row r="1707" spans="1:2" x14ac:dyDescent="0.2">
      <c r="A1707" s="54">
        <v>42780</v>
      </c>
      <c r="B1707" s="55">
        <v>10.74</v>
      </c>
    </row>
    <row r="1708" spans="1:2" x14ac:dyDescent="0.2">
      <c r="A1708" s="54">
        <v>42779</v>
      </c>
      <c r="B1708" s="55">
        <v>11.07</v>
      </c>
    </row>
    <row r="1709" spans="1:2" x14ac:dyDescent="0.2">
      <c r="A1709" s="54">
        <v>42776</v>
      </c>
      <c r="B1709" s="55">
        <v>10.85</v>
      </c>
    </row>
    <row r="1710" spans="1:2" x14ac:dyDescent="0.2">
      <c r="A1710" s="54">
        <v>42775</v>
      </c>
      <c r="B1710" s="55">
        <v>10.88</v>
      </c>
    </row>
    <row r="1711" spans="1:2" x14ac:dyDescent="0.2">
      <c r="A1711" s="54">
        <v>42774</v>
      </c>
      <c r="B1711" s="55">
        <v>11.45</v>
      </c>
    </row>
    <row r="1712" spans="1:2" x14ac:dyDescent="0.2">
      <c r="A1712" s="54">
        <v>42773</v>
      </c>
      <c r="B1712" s="55">
        <v>11.29</v>
      </c>
    </row>
    <row r="1713" spans="1:2" x14ac:dyDescent="0.2">
      <c r="A1713" s="54">
        <v>42772</v>
      </c>
      <c r="B1713" s="55">
        <v>11.37</v>
      </c>
    </row>
    <row r="1714" spans="1:2" x14ac:dyDescent="0.2">
      <c r="A1714" s="54">
        <v>42769</v>
      </c>
      <c r="B1714" s="55">
        <v>10.97</v>
      </c>
    </row>
    <row r="1715" spans="1:2" x14ac:dyDescent="0.2">
      <c r="A1715" s="54">
        <v>42768</v>
      </c>
      <c r="B1715" s="55">
        <v>11.93</v>
      </c>
    </row>
    <row r="1716" spans="1:2" x14ac:dyDescent="0.2">
      <c r="A1716" s="54">
        <v>42767</v>
      </c>
      <c r="B1716" s="55">
        <v>11.81</v>
      </c>
    </row>
    <row r="1717" spans="1:2" x14ac:dyDescent="0.2">
      <c r="A1717" s="54">
        <v>42766</v>
      </c>
      <c r="B1717" s="55">
        <v>11.99</v>
      </c>
    </row>
    <row r="1718" spans="1:2" x14ac:dyDescent="0.2">
      <c r="A1718" s="54">
        <v>42765</v>
      </c>
      <c r="B1718" s="55">
        <v>11.88</v>
      </c>
    </row>
    <row r="1719" spans="1:2" x14ac:dyDescent="0.2">
      <c r="A1719" s="54">
        <v>42762</v>
      </c>
      <c r="B1719" s="55">
        <v>10.58</v>
      </c>
    </row>
    <row r="1720" spans="1:2" x14ac:dyDescent="0.2">
      <c r="A1720" s="54">
        <v>42761</v>
      </c>
      <c r="B1720" s="55">
        <v>10.63</v>
      </c>
    </row>
    <row r="1721" spans="1:2" x14ac:dyDescent="0.2">
      <c r="A1721" s="54">
        <v>42760</v>
      </c>
      <c r="B1721" s="55">
        <v>10.81</v>
      </c>
    </row>
    <row r="1722" spans="1:2" x14ac:dyDescent="0.2">
      <c r="A1722" s="54">
        <v>42759</v>
      </c>
      <c r="B1722" s="55">
        <v>11.07</v>
      </c>
    </row>
    <row r="1723" spans="1:2" x14ac:dyDescent="0.2">
      <c r="A1723" s="54">
        <v>42758</v>
      </c>
      <c r="B1723" s="55">
        <v>11.77</v>
      </c>
    </row>
    <row r="1724" spans="1:2" x14ac:dyDescent="0.2">
      <c r="A1724" s="54">
        <v>42755</v>
      </c>
      <c r="B1724" s="55">
        <v>11.54</v>
      </c>
    </row>
    <row r="1725" spans="1:2" x14ac:dyDescent="0.2">
      <c r="A1725" s="54">
        <v>42754</v>
      </c>
      <c r="B1725" s="55">
        <v>12.78</v>
      </c>
    </row>
    <row r="1726" spans="1:2" x14ac:dyDescent="0.2">
      <c r="A1726" s="54">
        <v>42753</v>
      </c>
      <c r="B1726" s="55">
        <v>12.48</v>
      </c>
    </row>
    <row r="1727" spans="1:2" x14ac:dyDescent="0.2">
      <c r="A1727" s="54">
        <v>42752</v>
      </c>
      <c r="B1727" s="55">
        <v>11.87</v>
      </c>
    </row>
    <row r="1728" spans="1:2" x14ac:dyDescent="0.2">
      <c r="A1728" s="54">
        <v>42751</v>
      </c>
      <c r="B1728" s="58" t="e">
        <f>NA()</f>
        <v>#N/A</v>
      </c>
    </row>
    <row r="1729" spans="1:2" x14ac:dyDescent="0.2">
      <c r="A1729" s="54">
        <v>42748</v>
      </c>
      <c r="B1729" s="55">
        <v>11.23</v>
      </c>
    </row>
    <row r="1730" spans="1:2" x14ac:dyDescent="0.2">
      <c r="A1730" s="54">
        <v>42747</v>
      </c>
      <c r="B1730" s="55">
        <v>11.54</v>
      </c>
    </row>
    <row r="1731" spans="1:2" x14ac:dyDescent="0.2">
      <c r="A1731" s="54">
        <v>42746</v>
      </c>
      <c r="B1731" s="55">
        <v>11.26</v>
      </c>
    </row>
    <row r="1732" spans="1:2" x14ac:dyDescent="0.2">
      <c r="A1732" s="54">
        <v>42745</v>
      </c>
      <c r="B1732" s="55">
        <v>11.49</v>
      </c>
    </row>
    <row r="1733" spans="1:2" x14ac:dyDescent="0.2">
      <c r="A1733" s="54">
        <v>42744</v>
      </c>
      <c r="B1733" s="55">
        <v>11.56</v>
      </c>
    </row>
    <row r="1734" spans="1:2" x14ac:dyDescent="0.2">
      <c r="A1734" s="54">
        <v>42741</v>
      </c>
      <c r="B1734" s="55">
        <v>11.32</v>
      </c>
    </row>
    <row r="1735" spans="1:2" x14ac:dyDescent="0.2">
      <c r="A1735" s="54">
        <v>42740</v>
      </c>
      <c r="B1735" s="55">
        <v>11.67</v>
      </c>
    </row>
    <row r="1736" spans="1:2" x14ac:dyDescent="0.2">
      <c r="A1736" s="54">
        <v>42739</v>
      </c>
      <c r="B1736" s="55">
        <v>11.85</v>
      </c>
    </row>
    <row r="1737" spans="1:2" x14ac:dyDescent="0.2">
      <c r="A1737" s="54">
        <v>42738</v>
      </c>
      <c r="B1737" s="55">
        <v>12.85</v>
      </c>
    </row>
    <row r="1738" spans="1:2" x14ac:dyDescent="0.2">
      <c r="A1738" s="54">
        <v>42737</v>
      </c>
      <c r="B1738" s="58" t="e">
        <f>NA()</f>
        <v>#N/A</v>
      </c>
    </row>
    <row r="1739" spans="1:2" x14ac:dyDescent="0.2">
      <c r="A1739" s="54">
        <v>42734</v>
      </c>
      <c r="B1739" s="55">
        <v>14.04</v>
      </c>
    </row>
    <row r="1740" spans="1:2" x14ac:dyDescent="0.2">
      <c r="A1740" s="54">
        <v>42733</v>
      </c>
      <c r="B1740" s="55">
        <v>13.37</v>
      </c>
    </row>
    <row r="1741" spans="1:2" x14ac:dyDescent="0.2">
      <c r="A1741" s="54">
        <v>42732</v>
      </c>
      <c r="B1741" s="55">
        <v>12.95</v>
      </c>
    </row>
    <row r="1742" spans="1:2" x14ac:dyDescent="0.2">
      <c r="A1742" s="54">
        <v>42731</v>
      </c>
      <c r="B1742" s="55">
        <v>11.99</v>
      </c>
    </row>
    <row r="1743" spans="1:2" x14ac:dyDescent="0.2">
      <c r="A1743" s="54">
        <v>42730</v>
      </c>
      <c r="B1743" s="58" t="e">
        <f>NA()</f>
        <v>#N/A</v>
      </c>
    </row>
    <row r="1744" spans="1:2" x14ac:dyDescent="0.2">
      <c r="A1744" s="54">
        <v>42727</v>
      </c>
      <c r="B1744" s="55">
        <v>11.44</v>
      </c>
    </row>
    <row r="1745" spans="1:2" x14ac:dyDescent="0.2">
      <c r="A1745" s="54">
        <v>42726</v>
      </c>
      <c r="B1745" s="55">
        <v>11.43</v>
      </c>
    </row>
    <row r="1746" spans="1:2" x14ac:dyDescent="0.2">
      <c r="A1746" s="54">
        <v>42725</v>
      </c>
      <c r="B1746" s="55">
        <v>11.27</v>
      </c>
    </row>
    <row r="1747" spans="1:2" x14ac:dyDescent="0.2">
      <c r="A1747" s="54">
        <v>42724</v>
      </c>
      <c r="B1747" s="55">
        <v>11.45</v>
      </c>
    </row>
    <row r="1748" spans="1:2" x14ac:dyDescent="0.2">
      <c r="A1748" s="54">
        <v>42723</v>
      </c>
      <c r="B1748" s="55">
        <v>11.71</v>
      </c>
    </row>
    <row r="1749" spans="1:2" x14ac:dyDescent="0.2">
      <c r="A1749" s="54">
        <v>42720</v>
      </c>
      <c r="B1749" s="55">
        <v>12.2</v>
      </c>
    </row>
    <row r="1750" spans="1:2" x14ac:dyDescent="0.2">
      <c r="A1750" s="54">
        <v>42719</v>
      </c>
      <c r="B1750" s="55">
        <v>12.79</v>
      </c>
    </row>
    <row r="1751" spans="1:2" x14ac:dyDescent="0.2">
      <c r="A1751" s="54">
        <v>42718</v>
      </c>
      <c r="B1751" s="55">
        <v>13.19</v>
      </c>
    </row>
    <row r="1752" spans="1:2" x14ac:dyDescent="0.2">
      <c r="A1752" s="54">
        <v>42717</v>
      </c>
      <c r="B1752" s="55">
        <v>12.72</v>
      </c>
    </row>
    <row r="1753" spans="1:2" x14ac:dyDescent="0.2">
      <c r="A1753" s="54">
        <v>42716</v>
      </c>
      <c r="B1753" s="55">
        <v>12.64</v>
      </c>
    </row>
    <row r="1754" spans="1:2" x14ac:dyDescent="0.2">
      <c r="A1754" s="54">
        <v>42713</v>
      </c>
      <c r="B1754" s="55">
        <v>11.75</v>
      </c>
    </row>
    <row r="1755" spans="1:2" x14ac:dyDescent="0.2">
      <c r="A1755" s="54">
        <v>42712</v>
      </c>
      <c r="B1755" s="55">
        <v>12.64</v>
      </c>
    </row>
    <row r="1756" spans="1:2" x14ac:dyDescent="0.2">
      <c r="A1756" s="54">
        <v>42711</v>
      </c>
      <c r="B1756" s="55">
        <v>12.22</v>
      </c>
    </row>
    <row r="1757" spans="1:2" x14ac:dyDescent="0.2">
      <c r="A1757" s="54">
        <v>42710</v>
      </c>
      <c r="B1757" s="55">
        <v>11.79</v>
      </c>
    </row>
    <row r="1758" spans="1:2" x14ac:dyDescent="0.2">
      <c r="A1758" s="54">
        <v>42709</v>
      </c>
      <c r="B1758" s="55">
        <v>12.14</v>
      </c>
    </row>
    <row r="1759" spans="1:2" x14ac:dyDescent="0.2">
      <c r="A1759" s="54">
        <v>42706</v>
      </c>
      <c r="B1759" s="55">
        <v>14.12</v>
      </c>
    </row>
    <row r="1760" spans="1:2" x14ac:dyDescent="0.2">
      <c r="A1760" s="54">
        <v>42705</v>
      </c>
      <c r="B1760" s="55">
        <v>14.07</v>
      </c>
    </row>
    <row r="1761" spans="1:2" x14ac:dyDescent="0.2">
      <c r="A1761" s="54">
        <v>42704</v>
      </c>
      <c r="B1761" s="55">
        <v>13.33</v>
      </c>
    </row>
    <row r="1762" spans="1:2" x14ac:dyDescent="0.2">
      <c r="A1762" s="54">
        <v>42703</v>
      </c>
      <c r="B1762" s="55">
        <v>12.9</v>
      </c>
    </row>
    <row r="1763" spans="1:2" x14ac:dyDescent="0.2">
      <c r="A1763" s="54">
        <v>42702</v>
      </c>
      <c r="B1763" s="55">
        <v>13.15</v>
      </c>
    </row>
    <row r="1764" spans="1:2" x14ac:dyDescent="0.2">
      <c r="A1764" s="54">
        <v>42699</v>
      </c>
      <c r="B1764" s="55">
        <v>12.34</v>
      </c>
    </row>
    <row r="1765" spans="1:2" x14ac:dyDescent="0.2">
      <c r="A1765" s="54">
        <v>42698</v>
      </c>
      <c r="B1765" s="58" t="e">
        <f>NA()</f>
        <v>#N/A</v>
      </c>
    </row>
    <row r="1766" spans="1:2" x14ac:dyDescent="0.2">
      <c r="A1766" s="54">
        <v>42697</v>
      </c>
      <c r="B1766" s="55">
        <v>12.43</v>
      </c>
    </row>
    <row r="1767" spans="1:2" x14ac:dyDescent="0.2">
      <c r="A1767" s="54">
        <v>42696</v>
      </c>
      <c r="B1767" s="55">
        <v>12.41</v>
      </c>
    </row>
    <row r="1768" spans="1:2" x14ac:dyDescent="0.2">
      <c r="A1768" s="54">
        <v>42695</v>
      </c>
      <c r="B1768" s="55">
        <v>12.42</v>
      </c>
    </row>
    <row r="1769" spans="1:2" x14ac:dyDescent="0.2">
      <c r="A1769" s="54">
        <v>42692</v>
      </c>
      <c r="B1769" s="55">
        <v>12.85</v>
      </c>
    </row>
    <row r="1770" spans="1:2" x14ac:dyDescent="0.2">
      <c r="A1770" s="54">
        <v>42691</v>
      </c>
      <c r="B1770" s="55">
        <v>13.35</v>
      </c>
    </row>
    <row r="1771" spans="1:2" x14ac:dyDescent="0.2">
      <c r="A1771" s="54">
        <v>42690</v>
      </c>
      <c r="B1771" s="55">
        <v>13.72</v>
      </c>
    </row>
    <row r="1772" spans="1:2" x14ac:dyDescent="0.2">
      <c r="A1772" s="54">
        <v>42689</v>
      </c>
      <c r="B1772" s="55">
        <v>13.37</v>
      </c>
    </row>
    <row r="1773" spans="1:2" x14ac:dyDescent="0.2">
      <c r="A1773" s="54">
        <v>42688</v>
      </c>
      <c r="B1773" s="55">
        <v>14.48</v>
      </c>
    </row>
    <row r="1774" spans="1:2" x14ac:dyDescent="0.2">
      <c r="A1774" s="54">
        <v>42685</v>
      </c>
      <c r="B1774" s="55">
        <v>14.17</v>
      </c>
    </row>
    <row r="1775" spans="1:2" x14ac:dyDescent="0.2">
      <c r="A1775" s="54">
        <v>42684</v>
      </c>
      <c r="B1775" s="55">
        <v>14.74</v>
      </c>
    </row>
    <row r="1776" spans="1:2" x14ac:dyDescent="0.2">
      <c r="A1776" s="54">
        <v>42683</v>
      </c>
      <c r="B1776" s="55">
        <v>14.38</v>
      </c>
    </row>
    <row r="1777" spans="1:2" x14ac:dyDescent="0.2">
      <c r="A1777" s="54">
        <v>42682</v>
      </c>
      <c r="B1777" s="55">
        <v>18.739999999999998</v>
      </c>
    </row>
    <row r="1778" spans="1:2" x14ac:dyDescent="0.2">
      <c r="A1778" s="54">
        <v>42681</v>
      </c>
      <c r="B1778" s="55">
        <v>18.71</v>
      </c>
    </row>
    <row r="1779" spans="1:2" x14ac:dyDescent="0.2">
      <c r="A1779" s="54">
        <v>42678</v>
      </c>
      <c r="B1779" s="55">
        <v>22.51</v>
      </c>
    </row>
    <row r="1780" spans="1:2" x14ac:dyDescent="0.2">
      <c r="A1780" s="54">
        <v>42677</v>
      </c>
      <c r="B1780" s="55">
        <v>22.08</v>
      </c>
    </row>
    <row r="1781" spans="1:2" x14ac:dyDescent="0.2">
      <c r="A1781" s="54">
        <v>42676</v>
      </c>
      <c r="B1781" s="55">
        <v>19.32</v>
      </c>
    </row>
    <row r="1782" spans="1:2" x14ac:dyDescent="0.2">
      <c r="A1782" s="54">
        <v>42675</v>
      </c>
      <c r="B1782" s="55">
        <v>18.559999999999999</v>
      </c>
    </row>
    <row r="1783" spans="1:2" x14ac:dyDescent="0.2">
      <c r="A1783" s="54">
        <v>42674</v>
      </c>
      <c r="B1783" s="55">
        <v>17.059999999999999</v>
      </c>
    </row>
    <row r="1784" spans="1:2" x14ac:dyDescent="0.2">
      <c r="A1784" s="54">
        <v>42671</v>
      </c>
      <c r="B1784" s="55">
        <v>16.190000000000001</v>
      </c>
    </row>
    <row r="1785" spans="1:2" x14ac:dyDescent="0.2">
      <c r="A1785" s="54">
        <v>42670</v>
      </c>
      <c r="B1785" s="55">
        <v>15.36</v>
      </c>
    </row>
    <row r="1786" spans="1:2" x14ac:dyDescent="0.2">
      <c r="A1786" s="54">
        <v>42669</v>
      </c>
      <c r="B1786" s="55">
        <v>14.24</v>
      </c>
    </row>
    <row r="1787" spans="1:2" x14ac:dyDescent="0.2">
      <c r="A1787" s="54">
        <v>42668</v>
      </c>
      <c r="B1787" s="55">
        <v>13.46</v>
      </c>
    </row>
    <row r="1788" spans="1:2" x14ac:dyDescent="0.2">
      <c r="A1788" s="54">
        <v>42667</v>
      </c>
      <c r="B1788" s="55">
        <v>13.02</v>
      </c>
    </row>
    <row r="1789" spans="1:2" x14ac:dyDescent="0.2">
      <c r="A1789" s="54">
        <v>42664</v>
      </c>
      <c r="B1789" s="55">
        <v>13.34</v>
      </c>
    </row>
    <row r="1790" spans="1:2" x14ac:dyDescent="0.2">
      <c r="A1790" s="54">
        <v>42663</v>
      </c>
      <c r="B1790" s="55">
        <v>13.75</v>
      </c>
    </row>
    <row r="1791" spans="1:2" x14ac:dyDescent="0.2">
      <c r="A1791" s="54">
        <v>42662</v>
      </c>
      <c r="B1791" s="55">
        <v>14.41</v>
      </c>
    </row>
    <row r="1792" spans="1:2" x14ac:dyDescent="0.2">
      <c r="A1792" s="54">
        <v>42661</v>
      </c>
      <c r="B1792" s="55">
        <v>15.28</v>
      </c>
    </row>
    <row r="1793" spans="1:2" x14ac:dyDescent="0.2">
      <c r="A1793" s="54">
        <v>42660</v>
      </c>
      <c r="B1793" s="55">
        <v>16.21</v>
      </c>
    </row>
    <row r="1794" spans="1:2" x14ac:dyDescent="0.2">
      <c r="A1794" s="54">
        <v>42657</v>
      </c>
      <c r="B1794" s="55">
        <v>16.12</v>
      </c>
    </row>
    <row r="1795" spans="1:2" x14ac:dyDescent="0.2">
      <c r="A1795" s="54">
        <v>42656</v>
      </c>
      <c r="B1795" s="55">
        <v>16.690000000000001</v>
      </c>
    </row>
    <row r="1796" spans="1:2" x14ac:dyDescent="0.2">
      <c r="A1796" s="54">
        <v>42655</v>
      </c>
      <c r="B1796" s="55">
        <v>15.91</v>
      </c>
    </row>
    <row r="1797" spans="1:2" x14ac:dyDescent="0.2">
      <c r="A1797" s="54">
        <v>42654</v>
      </c>
      <c r="B1797" s="55">
        <v>15.36</v>
      </c>
    </row>
    <row r="1798" spans="1:2" x14ac:dyDescent="0.2">
      <c r="A1798" s="54">
        <v>42653</v>
      </c>
      <c r="B1798" s="55">
        <v>13.38</v>
      </c>
    </row>
    <row r="1799" spans="1:2" x14ac:dyDescent="0.2">
      <c r="A1799" s="54">
        <v>42650</v>
      </c>
      <c r="B1799" s="55">
        <v>13.48</v>
      </c>
    </row>
    <row r="1800" spans="1:2" x14ac:dyDescent="0.2">
      <c r="A1800" s="54">
        <v>42649</v>
      </c>
      <c r="B1800" s="55">
        <v>12.84</v>
      </c>
    </row>
    <row r="1801" spans="1:2" x14ac:dyDescent="0.2">
      <c r="A1801" s="54">
        <v>42648</v>
      </c>
      <c r="B1801" s="55">
        <v>12.99</v>
      </c>
    </row>
    <row r="1802" spans="1:2" x14ac:dyDescent="0.2">
      <c r="A1802" s="54">
        <v>42647</v>
      </c>
      <c r="B1802" s="55">
        <v>13.63</v>
      </c>
    </row>
    <row r="1803" spans="1:2" x14ac:dyDescent="0.2">
      <c r="A1803" s="54">
        <v>42646</v>
      </c>
      <c r="B1803" s="55">
        <v>13.57</v>
      </c>
    </row>
    <row r="1804" spans="1:2" x14ac:dyDescent="0.2">
      <c r="A1804" s="54">
        <v>42643</v>
      </c>
      <c r="B1804" s="55">
        <v>13.29</v>
      </c>
    </row>
    <row r="1805" spans="1:2" x14ac:dyDescent="0.2">
      <c r="A1805" s="54">
        <v>42642</v>
      </c>
      <c r="B1805" s="55">
        <v>14.02</v>
      </c>
    </row>
    <row r="1806" spans="1:2" x14ac:dyDescent="0.2">
      <c r="A1806" s="54">
        <v>42641</v>
      </c>
      <c r="B1806" s="55">
        <v>12.39</v>
      </c>
    </row>
    <row r="1807" spans="1:2" x14ac:dyDescent="0.2">
      <c r="A1807" s="54">
        <v>42640</v>
      </c>
      <c r="B1807" s="55">
        <v>13.1</v>
      </c>
    </row>
    <row r="1808" spans="1:2" x14ac:dyDescent="0.2">
      <c r="A1808" s="54">
        <v>42639</v>
      </c>
      <c r="B1808" s="55">
        <v>14.5</v>
      </c>
    </row>
    <row r="1809" spans="1:2" x14ac:dyDescent="0.2">
      <c r="A1809" s="54">
        <v>42636</v>
      </c>
      <c r="B1809" s="55">
        <v>12.29</v>
      </c>
    </row>
    <row r="1810" spans="1:2" x14ac:dyDescent="0.2">
      <c r="A1810" s="54">
        <v>42635</v>
      </c>
      <c r="B1810" s="55">
        <v>12.02</v>
      </c>
    </row>
    <row r="1811" spans="1:2" x14ac:dyDescent="0.2">
      <c r="A1811" s="54">
        <v>42634</v>
      </c>
      <c r="B1811" s="55">
        <v>13.3</v>
      </c>
    </row>
    <row r="1812" spans="1:2" x14ac:dyDescent="0.2">
      <c r="A1812" s="54">
        <v>42633</v>
      </c>
      <c r="B1812" s="55">
        <v>15.92</v>
      </c>
    </row>
    <row r="1813" spans="1:2" x14ac:dyDescent="0.2">
      <c r="A1813" s="54">
        <v>42632</v>
      </c>
      <c r="B1813" s="55">
        <v>15.53</v>
      </c>
    </row>
    <row r="1814" spans="1:2" x14ac:dyDescent="0.2">
      <c r="A1814" s="54">
        <v>42629</v>
      </c>
      <c r="B1814" s="55">
        <v>15.37</v>
      </c>
    </row>
    <row r="1815" spans="1:2" x14ac:dyDescent="0.2">
      <c r="A1815" s="54">
        <v>42628</v>
      </c>
      <c r="B1815" s="55">
        <v>16.3</v>
      </c>
    </row>
    <row r="1816" spans="1:2" x14ac:dyDescent="0.2">
      <c r="A1816" s="54">
        <v>42627</v>
      </c>
      <c r="B1816" s="55">
        <v>18.14</v>
      </c>
    </row>
    <row r="1817" spans="1:2" x14ac:dyDescent="0.2">
      <c r="A1817" s="54">
        <v>42626</v>
      </c>
      <c r="B1817" s="55">
        <v>17.850000000000001</v>
      </c>
    </row>
    <row r="1818" spans="1:2" x14ac:dyDescent="0.2">
      <c r="A1818" s="54">
        <v>42625</v>
      </c>
      <c r="B1818" s="55">
        <v>15.16</v>
      </c>
    </row>
    <row r="1819" spans="1:2" x14ac:dyDescent="0.2">
      <c r="A1819" s="54">
        <v>42622</v>
      </c>
      <c r="B1819" s="55">
        <v>17.5</v>
      </c>
    </row>
    <row r="1820" spans="1:2" x14ac:dyDescent="0.2">
      <c r="A1820" s="54">
        <v>42621</v>
      </c>
      <c r="B1820" s="55">
        <v>12.51</v>
      </c>
    </row>
    <row r="1821" spans="1:2" x14ac:dyDescent="0.2">
      <c r="A1821" s="54">
        <v>42620</v>
      </c>
      <c r="B1821" s="55">
        <v>11.94</v>
      </c>
    </row>
    <row r="1822" spans="1:2" x14ac:dyDescent="0.2">
      <c r="A1822" s="54">
        <v>42619</v>
      </c>
      <c r="B1822" s="55">
        <v>12.02</v>
      </c>
    </row>
    <row r="1823" spans="1:2" x14ac:dyDescent="0.2">
      <c r="A1823" s="54">
        <v>42618</v>
      </c>
      <c r="B1823" s="58" t="e">
        <f>NA()</f>
        <v>#N/A</v>
      </c>
    </row>
    <row r="1824" spans="1:2" x14ac:dyDescent="0.2">
      <c r="A1824" s="54">
        <v>42615</v>
      </c>
      <c r="B1824" s="55">
        <v>11.98</v>
      </c>
    </row>
    <row r="1825" spans="1:2" x14ac:dyDescent="0.2">
      <c r="A1825" s="54">
        <v>42614</v>
      </c>
      <c r="B1825" s="55">
        <v>13.48</v>
      </c>
    </row>
    <row r="1826" spans="1:2" x14ac:dyDescent="0.2">
      <c r="A1826" s="54">
        <v>42613</v>
      </c>
      <c r="B1826" s="55">
        <v>13.42</v>
      </c>
    </row>
    <row r="1827" spans="1:2" x14ac:dyDescent="0.2">
      <c r="A1827" s="54">
        <v>42612</v>
      </c>
      <c r="B1827" s="55">
        <v>13.12</v>
      </c>
    </row>
    <row r="1828" spans="1:2" x14ac:dyDescent="0.2">
      <c r="A1828" s="54">
        <v>42611</v>
      </c>
      <c r="B1828" s="55">
        <v>12.94</v>
      </c>
    </row>
    <row r="1829" spans="1:2" x14ac:dyDescent="0.2">
      <c r="A1829" s="54">
        <v>42608</v>
      </c>
      <c r="B1829" s="55">
        <v>13.65</v>
      </c>
    </row>
    <row r="1830" spans="1:2" x14ac:dyDescent="0.2">
      <c r="A1830" s="54">
        <v>42607</v>
      </c>
      <c r="B1830" s="55">
        <v>13.63</v>
      </c>
    </row>
    <row r="1831" spans="1:2" x14ac:dyDescent="0.2">
      <c r="A1831" s="54">
        <v>42606</v>
      </c>
      <c r="B1831" s="55">
        <v>13.45</v>
      </c>
    </row>
    <row r="1832" spans="1:2" x14ac:dyDescent="0.2">
      <c r="A1832" s="54">
        <v>42605</v>
      </c>
      <c r="B1832" s="55">
        <v>12.38</v>
      </c>
    </row>
    <row r="1833" spans="1:2" x14ac:dyDescent="0.2">
      <c r="A1833" s="54">
        <v>42604</v>
      </c>
      <c r="B1833" s="55">
        <v>12.27</v>
      </c>
    </row>
    <row r="1834" spans="1:2" x14ac:dyDescent="0.2">
      <c r="A1834" s="54">
        <v>42601</v>
      </c>
      <c r="B1834" s="55">
        <v>11.34</v>
      </c>
    </row>
    <row r="1835" spans="1:2" x14ac:dyDescent="0.2">
      <c r="A1835" s="54">
        <v>42600</v>
      </c>
      <c r="B1835" s="55">
        <v>11.43</v>
      </c>
    </row>
    <row r="1836" spans="1:2" x14ac:dyDescent="0.2">
      <c r="A1836" s="54">
        <v>42599</v>
      </c>
      <c r="B1836" s="55">
        <v>12.19</v>
      </c>
    </row>
    <row r="1837" spans="1:2" x14ac:dyDescent="0.2">
      <c r="A1837" s="54">
        <v>42598</v>
      </c>
      <c r="B1837" s="55">
        <v>12.64</v>
      </c>
    </row>
    <row r="1838" spans="1:2" x14ac:dyDescent="0.2">
      <c r="A1838" s="54">
        <v>42597</v>
      </c>
      <c r="B1838" s="55">
        <v>11.81</v>
      </c>
    </row>
    <row r="1839" spans="1:2" x14ac:dyDescent="0.2">
      <c r="A1839" s="54">
        <v>42594</v>
      </c>
      <c r="B1839" s="55">
        <v>11.55</v>
      </c>
    </row>
    <row r="1840" spans="1:2" x14ac:dyDescent="0.2">
      <c r="A1840" s="54">
        <v>42593</v>
      </c>
      <c r="B1840" s="55">
        <v>11.68</v>
      </c>
    </row>
    <row r="1841" spans="1:2" x14ac:dyDescent="0.2">
      <c r="A1841" s="54">
        <v>42592</v>
      </c>
      <c r="B1841" s="55">
        <v>12.05</v>
      </c>
    </row>
    <row r="1842" spans="1:2" x14ac:dyDescent="0.2">
      <c r="A1842" s="54">
        <v>42591</v>
      </c>
      <c r="B1842" s="55">
        <v>11.66</v>
      </c>
    </row>
    <row r="1843" spans="1:2" x14ac:dyDescent="0.2">
      <c r="A1843" s="54">
        <v>42590</v>
      </c>
      <c r="B1843" s="55">
        <v>11.5</v>
      </c>
    </row>
    <row r="1844" spans="1:2" x14ac:dyDescent="0.2">
      <c r="A1844" s="54">
        <v>42587</v>
      </c>
      <c r="B1844" s="55">
        <v>11.39</v>
      </c>
    </row>
    <row r="1845" spans="1:2" x14ac:dyDescent="0.2">
      <c r="A1845" s="54">
        <v>42586</v>
      </c>
      <c r="B1845" s="55">
        <v>12.42</v>
      </c>
    </row>
    <row r="1846" spans="1:2" x14ac:dyDescent="0.2">
      <c r="A1846" s="54">
        <v>42585</v>
      </c>
      <c r="B1846" s="55">
        <v>12.86</v>
      </c>
    </row>
    <row r="1847" spans="1:2" x14ac:dyDescent="0.2">
      <c r="A1847" s="54">
        <v>42584</v>
      </c>
      <c r="B1847" s="55">
        <v>13.37</v>
      </c>
    </row>
    <row r="1848" spans="1:2" x14ac:dyDescent="0.2">
      <c r="A1848" s="54">
        <v>42583</v>
      </c>
      <c r="B1848" s="55">
        <v>12.44</v>
      </c>
    </row>
    <row r="1849" spans="1:2" x14ac:dyDescent="0.2">
      <c r="A1849" s="54">
        <v>42580</v>
      </c>
      <c r="B1849" s="55">
        <v>11.87</v>
      </c>
    </row>
    <row r="1850" spans="1:2" x14ac:dyDescent="0.2">
      <c r="A1850" s="54">
        <v>42579</v>
      </c>
      <c r="B1850" s="55">
        <v>12.72</v>
      </c>
    </row>
    <row r="1851" spans="1:2" x14ac:dyDescent="0.2">
      <c r="A1851" s="54">
        <v>42578</v>
      </c>
      <c r="B1851" s="55">
        <v>12.83</v>
      </c>
    </row>
    <row r="1852" spans="1:2" x14ac:dyDescent="0.2">
      <c r="A1852" s="54">
        <v>42577</v>
      </c>
      <c r="B1852" s="55">
        <v>13.05</v>
      </c>
    </row>
    <row r="1853" spans="1:2" x14ac:dyDescent="0.2">
      <c r="A1853" s="54">
        <v>42576</v>
      </c>
      <c r="B1853" s="55">
        <v>12.87</v>
      </c>
    </row>
    <row r="1854" spans="1:2" x14ac:dyDescent="0.2">
      <c r="A1854" s="54">
        <v>42573</v>
      </c>
      <c r="B1854" s="55">
        <v>12.02</v>
      </c>
    </row>
    <row r="1855" spans="1:2" x14ac:dyDescent="0.2">
      <c r="A1855" s="54">
        <v>42572</v>
      </c>
      <c r="B1855" s="55">
        <v>12.74</v>
      </c>
    </row>
    <row r="1856" spans="1:2" x14ac:dyDescent="0.2">
      <c r="A1856" s="54">
        <v>42571</v>
      </c>
      <c r="B1856" s="55">
        <v>11.77</v>
      </c>
    </row>
    <row r="1857" spans="1:2" x14ac:dyDescent="0.2">
      <c r="A1857" s="54">
        <v>42570</v>
      </c>
      <c r="B1857" s="55">
        <v>11.97</v>
      </c>
    </row>
    <row r="1858" spans="1:2" x14ac:dyDescent="0.2">
      <c r="A1858" s="54">
        <v>42569</v>
      </c>
      <c r="B1858" s="55">
        <v>12.44</v>
      </c>
    </row>
    <row r="1859" spans="1:2" x14ac:dyDescent="0.2">
      <c r="A1859" s="54">
        <v>42566</v>
      </c>
      <c r="B1859" s="55">
        <v>12.67</v>
      </c>
    </row>
    <row r="1860" spans="1:2" x14ac:dyDescent="0.2">
      <c r="A1860" s="54">
        <v>42565</v>
      </c>
      <c r="B1860" s="55">
        <v>12.82</v>
      </c>
    </row>
    <row r="1861" spans="1:2" x14ac:dyDescent="0.2">
      <c r="A1861" s="54">
        <v>42564</v>
      </c>
      <c r="B1861" s="55">
        <v>13.04</v>
      </c>
    </row>
    <row r="1862" spans="1:2" x14ac:dyDescent="0.2">
      <c r="A1862" s="54">
        <v>42563</v>
      </c>
      <c r="B1862" s="55">
        <v>13.55</v>
      </c>
    </row>
    <row r="1863" spans="1:2" x14ac:dyDescent="0.2">
      <c r="A1863" s="54">
        <v>42562</v>
      </c>
      <c r="B1863" s="55">
        <v>13.54</v>
      </c>
    </row>
    <row r="1864" spans="1:2" x14ac:dyDescent="0.2">
      <c r="A1864" s="54">
        <v>42559</v>
      </c>
      <c r="B1864" s="55">
        <v>13.2</v>
      </c>
    </row>
    <row r="1865" spans="1:2" x14ac:dyDescent="0.2">
      <c r="A1865" s="54">
        <v>42558</v>
      </c>
      <c r="B1865" s="55">
        <v>14.76</v>
      </c>
    </row>
    <row r="1866" spans="1:2" x14ac:dyDescent="0.2">
      <c r="A1866" s="54">
        <v>42557</v>
      </c>
      <c r="B1866" s="55">
        <v>14.96</v>
      </c>
    </row>
    <row r="1867" spans="1:2" x14ac:dyDescent="0.2">
      <c r="A1867" s="54">
        <v>42556</v>
      </c>
      <c r="B1867" s="55">
        <v>15.58</v>
      </c>
    </row>
    <row r="1868" spans="1:2" x14ac:dyDescent="0.2">
      <c r="A1868" s="54">
        <v>42555</v>
      </c>
      <c r="B1868" s="58" t="e">
        <f>NA()</f>
        <v>#N/A</v>
      </c>
    </row>
    <row r="1869" spans="1:2" x14ac:dyDescent="0.2">
      <c r="A1869" s="54">
        <v>42552</v>
      </c>
      <c r="B1869" s="55">
        <v>14.77</v>
      </c>
    </row>
    <row r="1870" spans="1:2" x14ac:dyDescent="0.2">
      <c r="A1870" s="54">
        <v>42551</v>
      </c>
      <c r="B1870" s="55">
        <v>15.63</v>
      </c>
    </row>
    <row r="1871" spans="1:2" x14ac:dyDescent="0.2">
      <c r="A1871" s="54">
        <v>42550</v>
      </c>
      <c r="B1871" s="55">
        <v>16.64</v>
      </c>
    </row>
    <row r="1872" spans="1:2" x14ac:dyDescent="0.2">
      <c r="A1872" s="54">
        <v>42549</v>
      </c>
      <c r="B1872" s="55">
        <v>18.75</v>
      </c>
    </row>
    <row r="1873" spans="1:2" x14ac:dyDescent="0.2">
      <c r="A1873" s="54">
        <v>42548</v>
      </c>
      <c r="B1873" s="55">
        <v>23.85</v>
      </c>
    </row>
    <row r="1874" spans="1:2" x14ac:dyDescent="0.2">
      <c r="A1874" s="54">
        <v>42545</v>
      </c>
      <c r="B1874" s="55">
        <v>25.76</v>
      </c>
    </row>
    <row r="1875" spans="1:2" x14ac:dyDescent="0.2">
      <c r="A1875" s="54">
        <v>42544</v>
      </c>
      <c r="B1875" s="55">
        <v>17.25</v>
      </c>
    </row>
    <row r="1876" spans="1:2" x14ac:dyDescent="0.2">
      <c r="A1876" s="54">
        <v>42543</v>
      </c>
      <c r="B1876" s="55">
        <v>21.17</v>
      </c>
    </row>
    <row r="1877" spans="1:2" x14ac:dyDescent="0.2">
      <c r="A1877" s="54">
        <v>42542</v>
      </c>
      <c r="B1877" s="55">
        <v>18.48</v>
      </c>
    </row>
    <row r="1878" spans="1:2" x14ac:dyDescent="0.2">
      <c r="A1878" s="54">
        <v>42541</v>
      </c>
      <c r="B1878" s="55">
        <v>18.37</v>
      </c>
    </row>
    <row r="1879" spans="1:2" x14ac:dyDescent="0.2">
      <c r="A1879" s="54">
        <v>42538</v>
      </c>
      <c r="B1879" s="55">
        <v>19.41</v>
      </c>
    </row>
    <row r="1880" spans="1:2" x14ac:dyDescent="0.2">
      <c r="A1880" s="54">
        <v>42537</v>
      </c>
      <c r="B1880" s="55">
        <v>19.37</v>
      </c>
    </row>
    <row r="1881" spans="1:2" x14ac:dyDescent="0.2">
      <c r="A1881" s="54">
        <v>42536</v>
      </c>
      <c r="B1881" s="55">
        <v>20.14</v>
      </c>
    </row>
    <row r="1882" spans="1:2" x14ac:dyDescent="0.2">
      <c r="A1882" s="54">
        <v>42535</v>
      </c>
      <c r="B1882" s="55">
        <v>20.5</v>
      </c>
    </row>
    <row r="1883" spans="1:2" x14ac:dyDescent="0.2">
      <c r="A1883" s="54">
        <v>42534</v>
      </c>
      <c r="B1883" s="55">
        <v>20.97</v>
      </c>
    </row>
    <row r="1884" spans="1:2" x14ac:dyDescent="0.2">
      <c r="A1884" s="54">
        <v>42531</v>
      </c>
      <c r="B1884" s="55">
        <v>17.03</v>
      </c>
    </row>
    <row r="1885" spans="1:2" x14ac:dyDescent="0.2">
      <c r="A1885" s="54">
        <v>42530</v>
      </c>
      <c r="B1885" s="55">
        <v>14.64</v>
      </c>
    </row>
    <row r="1886" spans="1:2" x14ac:dyDescent="0.2">
      <c r="A1886" s="54">
        <v>42529</v>
      </c>
      <c r="B1886" s="55">
        <v>14.08</v>
      </c>
    </row>
    <row r="1887" spans="1:2" x14ac:dyDescent="0.2">
      <c r="A1887" s="54">
        <v>42528</v>
      </c>
      <c r="B1887" s="55">
        <v>14.05</v>
      </c>
    </row>
    <row r="1888" spans="1:2" x14ac:dyDescent="0.2">
      <c r="A1888" s="54">
        <v>42527</v>
      </c>
      <c r="B1888" s="55">
        <v>13.65</v>
      </c>
    </row>
    <row r="1889" spans="1:2" x14ac:dyDescent="0.2">
      <c r="A1889" s="54">
        <v>42524</v>
      </c>
      <c r="B1889" s="55">
        <v>13.47</v>
      </c>
    </row>
    <row r="1890" spans="1:2" x14ac:dyDescent="0.2">
      <c r="A1890" s="54">
        <v>42523</v>
      </c>
      <c r="B1890" s="55">
        <v>13.63</v>
      </c>
    </row>
    <row r="1891" spans="1:2" x14ac:dyDescent="0.2">
      <c r="A1891" s="54">
        <v>42522</v>
      </c>
      <c r="B1891" s="55">
        <v>14.2</v>
      </c>
    </row>
    <row r="1892" spans="1:2" x14ac:dyDescent="0.2">
      <c r="A1892" s="54">
        <v>42521</v>
      </c>
      <c r="B1892" s="55">
        <v>14.19</v>
      </c>
    </row>
    <row r="1893" spans="1:2" x14ac:dyDescent="0.2">
      <c r="A1893" s="54">
        <v>42520</v>
      </c>
      <c r="B1893" s="58" t="e">
        <f>NA()</f>
        <v>#N/A</v>
      </c>
    </row>
    <row r="1894" spans="1:2" x14ac:dyDescent="0.2">
      <c r="A1894" s="54">
        <v>42517</v>
      </c>
      <c r="B1894" s="55">
        <v>13.12</v>
      </c>
    </row>
    <row r="1895" spans="1:2" x14ac:dyDescent="0.2">
      <c r="A1895" s="54">
        <v>42516</v>
      </c>
      <c r="B1895" s="55">
        <v>13.43</v>
      </c>
    </row>
    <row r="1896" spans="1:2" x14ac:dyDescent="0.2">
      <c r="A1896" s="54">
        <v>42515</v>
      </c>
      <c r="B1896" s="55">
        <v>13.9</v>
      </c>
    </row>
    <row r="1897" spans="1:2" x14ac:dyDescent="0.2">
      <c r="A1897" s="54">
        <v>42514</v>
      </c>
      <c r="B1897" s="55">
        <v>14.42</v>
      </c>
    </row>
    <row r="1898" spans="1:2" x14ac:dyDescent="0.2">
      <c r="A1898" s="54">
        <v>42513</v>
      </c>
      <c r="B1898" s="55">
        <v>15.82</v>
      </c>
    </row>
    <row r="1899" spans="1:2" x14ac:dyDescent="0.2">
      <c r="A1899" s="54">
        <v>42510</v>
      </c>
      <c r="B1899" s="55">
        <v>15.2</v>
      </c>
    </row>
    <row r="1900" spans="1:2" x14ac:dyDescent="0.2">
      <c r="A1900" s="54">
        <v>42509</v>
      </c>
      <c r="B1900" s="55">
        <v>16.329999999999998</v>
      </c>
    </row>
    <row r="1901" spans="1:2" x14ac:dyDescent="0.2">
      <c r="A1901" s="54">
        <v>42508</v>
      </c>
      <c r="B1901" s="55">
        <v>15.95</v>
      </c>
    </row>
    <row r="1902" spans="1:2" x14ac:dyDescent="0.2">
      <c r="A1902" s="54">
        <v>42507</v>
      </c>
      <c r="B1902" s="55">
        <v>15.57</v>
      </c>
    </row>
    <row r="1903" spans="1:2" x14ac:dyDescent="0.2">
      <c r="A1903" s="54">
        <v>42506</v>
      </c>
      <c r="B1903" s="55">
        <v>14.68</v>
      </c>
    </row>
    <row r="1904" spans="1:2" x14ac:dyDescent="0.2">
      <c r="A1904" s="54">
        <v>42503</v>
      </c>
      <c r="B1904" s="55">
        <v>15.04</v>
      </c>
    </row>
    <row r="1905" spans="1:2" x14ac:dyDescent="0.2">
      <c r="A1905" s="54">
        <v>42502</v>
      </c>
      <c r="B1905" s="55">
        <v>14.41</v>
      </c>
    </row>
    <row r="1906" spans="1:2" x14ac:dyDescent="0.2">
      <c r="A1906" s="54">
        <v>42501</v>
      </c>
      <c r="B1906" s="55">
        <v>14.69</v>
      </c>
    </row>
    <row r="1907" spans="1:2" x14ac:dyDescent="0.2">
      <c r="A1907" s="54">
        <v>42500</v>
      </c>
      <c r="B1907" s="55">
        <v>13.63</v>
      </c>
    </row>
    <row r="1908" spans="1:2" x14ac:dyDescent="0.2">
      <c r="A1908" s="54">
        <v>42499</v>
      </c>
      <c r="B1908" s="55">
        <v>14.57</v>
      </c>
    </row>
    <row r="1909" spans="1:2" x14ac:dyDescent="0.2">
      <c r="A1909" s="54">
        <v>42496</v>
      </c>
      <c r="B1909" s="55">
        <v>14.72</v>
      </c>
    </row>
    <row r="1910" spans="1:2" x14ac:dyDescent="0.2">
      <c r="A1910" s="54">
        <v>42495</v>
      </c>
      <c r="B1910" s="55">
        <v>15.91</v>
      </c>
    </row>
    <row r="1911" spans="1:2" x14ac:dyDescent="0.2">
      <c r="A1911" s="54">
        <v>42494</v>
      </c>
      <c r="B1911" s="55">
        <v>16.05</v>
      </c>
    </row>
    <row r="1912" spans="1:2" x14ac:dyDescent="0.2">
      <c r="A1912" s="54">
        <v>42493</v>
      </c>
      <c r="B1912" s="55">
        <v>15.6</v>
      </c>
    </row>
    <row r="1913" spans="1:2" x14ac:dyDescent="0.2">
      <c r="A1913" s="54">
        <v>42492</v>
      </c>
      <c r="B1913" s="55">
        <v>14.68</v>
      </c>
    </row>
    <row r="1914" spans="1:2" x14ac:dyDescent="0.2">
      <c r="A1914" s="54">
        <v>42489</v>
      </c>
      <c r="B1914" s="55">
        <v>15.7</v>
      </c>
    </row>
    <row r="1915" spans="1:2" x14ac:dyDescent="0.2">
      <c r="A1915" s="54">
        <v>42488</v>
      </c>
      <c r="B1915" s="55">
        <v>15.22</v>
      </c>
    </row>
    <row r="1916" spans="1:2" x14ac:dyDescent="0.2">
      <c r="A1916" s="54">
        <v>42487</v>
      </c>
      <c r="B1916" s="55">
        <v>13.77</v>
      </c>
    </row>
    <row r="1917" spans="1:2" x14ac:dyDescent="0.2">
      <c r="A1917" s="54">
        <v>42486</v>
      </c>
      <c r="B1917" s="55">
        <v>13.96</v>
      </c>
    </row>
    <row r="1918" spans="1:2" x14ac:dyDescent="0.2">
      <c r="A1918" s="54">
        <v>42485</v>
      </c>
      <c r="B1918" s="55">
        <v>14.08</v>
      </c>
    </row>
    <row r="1919" spans="1:2" x14ac:dyDescent="0.2">
      <c r="A1919" s="54">
        <v>42482</v>
      </c>
      <c r="B1919" s="55">
        <v>13.22</v>
      </c>
    </row>
    <row r="1920" spans="1:2" x14ac:dyDescent="0.2">
      <c r="A1920" s="54">
        <v>42481</v>
      </c>
      <c r="B1920" s="55">
        <v>13.95</v>
      </c>
    </row>
    <row r="1921" spans="1:2" x14ac:dyDescent="0.2">
      <c r="A1921" s="54">
        <v>42480</v>
      </c>
      <c r="B1921" s="55">
        <v>13.28</v>
      </c>
    </row>
    <row r="1922" spans="1:2" x14ac:dyDescent="0.2">
      <c r="A1922" s="54">
        <v>42479</v>
      </c>
      <c r="B1922" s="55">
        <v>13.24</v>
      </c>
    </row>
    <row r="1923" spans="1:2" x14ac:dyDescent="0.2">
      <c r="A1923" s="54">
        <v>42478</v>
      </c>
      <c r="B1923" s="55">
        <v>13.35</v>
      </c>
    </row>
    <row r="1924" spans="1:2" x14ac:dyDescent="0.2">
      <c r="A1924" s="54">
        <v>42475</v>
      </c>
      <c r="B1924" s="55">
        <v>13.62</v>
      </c>
    </row>
    <row r="1925" spans="1:2" x14ac:dyDescent="0.2">
      <c r="A1925" s="54">
        <v>42474</v>
      </c>
      <c r="B1925" s="55">
        <v>13.72</v>
      </c>
    </row>
    <row r="1926" spans="1:2" x14ac:dyDescent="0.2">
      <c r="A1926" s="54">
        <v>42473</v>
      </c>
      <c r="B1926" s="55">
        <v>13.84</v>
      </c>
    </row>
    <row r="1927" spans="1:2" x14ac:dyDescent="0.2">
      <c r="A1927" s="54">
        <v>42472</v>
      </c>
      <c r="B1927" s="55">
        <v>14.85</v>
      </c>
    </row>
    <row r="1928" spans="1:2" x14ac:dyDescent="0.2">
      <c r="A1928" s="54">
        <v>42471</v>
      </c>
      <c r="B1928" s="55">
        <v>16.260000000000002</v>
      </c>
    </row>
    <row r="1929" spans="1:2" x14ac:dyDescent="0.2">
      <c r="A1929" s="54">
        <v>42468</v>
      </c>
      <c r="B1929" s="55">
        <v>15.36</v>
      </c>
    </row>
    <row r="1930" spans="1:2" x14ac:dyDescent="0.2">
      <c r="A1930" s="54">
        <v>42467</v>
      </c>
      <c r="B1930" s="55">
        <v>16.16</v>
      </c>
    </row>
    <row r="1931" spans="1:2" x14ac:dyDescent="0.2">
      <c r="A1931" s="54">
        <v>42466</v>
      </c>
      <c r="B1931" s="55">
        <v>14.09</v>
      </c>
    </row>
    <row r="1932" spans="1:2" x14ac:dyDescent="0.2">
      <c r="A1932" s="54">
        <v>42465</v>
      </c>
      <c r="B1932" s="55">
        <v>15.42</v>
      </c>
    </row>
    <row r="1933" spans="1:2" x14ac:dyDescent="0.2">
      <c r="A1933" s="54">
        <v>42464</v>
      </c>
      <c r="B1933" s="55">
        <v>14.12</v>
      </c>
    </row>
    <row r="1934" spans="1:2" x14ac:dyDescent="0.2">
      <c r="A1934" s="54">
        <v>42461</v>
      </c>
      <c r="B1934" s="55">
        <v>13.1</v>
      </c>
    </row>
    <row r="1935" spans="1:2" x14ac:dyDescent="0.2">
      <c r="A1935" s="54">
        <v>42460</v>
      </c>
      <c r="B1935" s="55">
        <v>13.95</v>
      </c>
    </row>
    <row r="1936" spans="1:2" x14ac:dyDescent="0.2">
      <c r="A1936" s="54">
        <v>42459</v>
      </c>
      <c r="B1936" s="55">
        <v>13.56</v>
      </c>
    </row>
    <row r="1937" spans="1:2" x14ac:dyDescent="0.2">
      <c r="A1937" s="54">
        <v>42458</v>
      </c>
      <c r="B1937" s="55">
        <v>13.82</v>
      </c>
    </row>
    <row r="1938" spans="1:2" x14ac:dyDescent="0.2">
      <c r="A1938" s="54">
        <v>42457</v>
      </c>
      <c r="B1938" s="55">
        <v>15.24</v>
      </c>
    </row>
    <row r="1939" spans="1:2" x14ac:dyDescent="0.2">
      <c r="A1939" s="54">
        <v>42454</v>
      </c>
      <c r="B1939" s="58" t="e">
        <f>NA()</f>
        <v>#N/A</v>
      </c>
    </row>
    <row r="1940" spans="1:2" x14ac:dyDescent="0.2">
      <c r="A1940" s="54">
        <v>42453</v>
      </c>
      <c r="B1940" s="55">
        <v>14.74</v>
      </c>
    </row>
    <row r="1941" spans="1:2" x14ac:dyDescent="0.2">
      <c r="A1941" s="54">
        <v>42452</v>
      </c>
      <c r="B1941" s="55">
        <v>14.94</v>
      </c>
    </row>
    <row r="1942" spans="1:2" x14ac:dyDescent="0.2">
      <c r="A1942" s="54">
        <v>42451</v>
      </c>
      <c r="B1942" s="55">
        <v>14.17</v>
      </c>
    </row>
    <row r="1943" spans="1:2" x14ac:dyDescent="0.2">
      <c r="A1943" s="54">
        <v>42450</v>
      </c>
      <c r="B1943" s="55">
        <v>13.79</v>
      </c>
    </row>
    <row r="1944" spans="1:2" x14ac:dyDescent="0.2">
      <c r="A1944" s="54">
        <v>42447</v>
      </c>
      <c r="B1944" s="55">
        <v>14.02</v>
      </c>
    </row>
    <row r="1945" spans="1:2" x14ac:dyDescent="0.2">
      <c r="A1945" s="54">
        <v>42446</v>
      </c>
      <c r="B1945" s="55">
        <v>14.44</v>
      </c>
    </row>
    <row r="1946" spans="1:2" x14ac:dyDescent="0.2">
      <c r="A1946" s="54">
        <v>42445</v>
      </c>
      <c r="B1946" s="55">
        <v>14.99</v>
      </c>
    </row>
    <row r="1947" spans="1:2" x14ac:dyDescent="0.2">
      <c r="A1947" s="54">
        <v>42444</v>
      </c>
      <c r="B1947" s="55">
        <v>16.84</v>
      </c>
    </row>
    <row r="1948" spans="1:2" x14ac:dyDescent="0.2">
      <c r="A1948" s="54">
        <v>42443</v>
      </c>
      <c r="B1948" s="55">
        <v>16.920000000000002</v>
      </c>
    </row>
    <row r="1949" spans="1:2" x14ac:dyDescent="0.2">
      <c r="A1949" s="54">
        <v>42440</v>
      </c>
      <c r="B1949" s="55">
        <v>16.5</v>
      </c>
    </row>
    <row r="1950" spans="1:2" x14ac:dyDescent="0.2">
      <c r="A1950" s="54">
        <v>42439</v>
      </c>
      <c r="B1950" s="55">
        <v>18.05</v>
      </c>
    </row>
    <row r="1951" spans="1:2" x14ac:dyDescent="0.2">
      <c r="A1951" s="54">
        <v>42438</v>
      </c>
      <c r="B1951" s="55">
        <v>18.34</v>
      </c>
    </row>
    <row r="1952" spans="1:2" x14ac:dyDescent="0.2">
      <c r="A1952" s="54">
        <v>42437</v>
      </c>
      <c r="B1952" s="55">
        <v>18.670000000000002</v>
      </c>
    </row>
    <row r="1953" spans="1:2" x14ac:dyDescent="0.2">
      <c r="A1953" s="54">
        <v>42436</v>
      </c>
      <c r="B1953" s="55">
        <v>17.350000000000001</v>
      </c>
    </row>
    <row r="1954" spans="1:2" x14ac:dyDescent="0.2">
      <c r="A1954" s="54">
        <v>42433</v>
      </c>
      <c r="B1954" s="55">
        <v>16.86</v>
      </c>
    </row>
    <row r="1955" spans="1:2" x14ac:dyDescent="0.2">
      <c r="A1955" s="54">
        <v>42432</v>
      </c>
      <c r="B1955" s="55">
        <v>16.7</v>
      </c>
    </row>
    <row r="1956" spans="1:2" x14ac:dyDescent="0.2">
      <c r="A1956" s="54">
        <v>42431</v>
      </c>
      <c r="B1956" s="55">
        <v>17.09</v>
      </c>
    </row>
    <row r="1957" spans="1:2" x14ac:dyDescent="0.2">
      <c r="A1957" s="54">
        <v>42430</v>
      </c>
      <c r="B1957" s="55">
        <v>17.7</v>
      </c>
    </row>
    <row r="1958" spans="1:2" x14ac:dyDescent="0.2">
      <c r="A1958" s="54">
        <v>42429</v>
      </c>
      <c r="B1958" s="55">
        <v>20.55</v>
      </c>
    </row>
    <row r="1959" spans="1:2" x14ac:dyDescent="0.2">
      <c r="A1959" s="54">
        <v>42426</v>
      </c>
      <c r="B1959" s="55">
        <v>19.809999999999999</v>
      </c>
    </row>
    <row r="1960" spans="1:2" x14ac:dyDescent="0.2">
      <c r="A1960" s="54">
        <v>42425</v>
      </c>
      <c r="B1960" s="55">
        <v>19.11</v>
      </c>
    </row>
    <row r="1961" spans="1:2" x14ac:dyDescent="0.2">
      <c r="A1961" s="54">
        <v>42424</v>
      </c>
      <c r="B1961" s="55">
        <v>20.72</v>
      </c>
    </row>
    <row r="1962" spans="1:2" x14ac:dyDescent="0.2">
      <c r="A1962" s="54">
        <v>42423</v>
      </c>
      <c r="B1962" s="55">
        <v>20.98</v>
      </c>
    </row>
    <row r="1963" spans="1:2" x14ac:dyDescent="0.2">
      <c r="A1963" s="54">
        <v>42422</v>
      </c>
      <c r="B1963" s="55">
        <v>19.38</v>
      </c>
    </row>
    <row r="1964" spans="1:2" x14ac:dyDescent="0.2">
      <c r="A1964" s="54">
        <v>42419</v>
      </c>
      <c r="B1964" s="55">
        <v>20.53</v>
      </c>
    </row>
    <row r="1965" spans="1:2" x14ac:dyDescent="0.2">
      <c r="A1965" s="54">
        <v>42418</v>
      </c>
      <c r="B1965" s="55">
        <v>21.64</v>
      </c>
    </row>
    <row r="1966" spans="1:2" x14ac:dyDescent="0.2">
      <c r="A1966" s="54">
        <v>42417</v>
      </c>
      <c r="B1966" s="55">
        <v>22.31</v>
      </c>
    </row>
    <row r="1967" spans="1:2" x14ac:dyDescent="0.2">
      <c r="A1967" s="54">
        <v>42416</v>
      </c>
      <c r="B1967" s="55">
        <v>24.11</v>
      </c>
    </row>
    <row r="1968" spans="1:2" x14ac:dyDescent="0.2">
      <c r="A1968" s="54">
        <v>42415</v>
      </c>
      <c r="B1968" s="58" t="e">
        <f>NA()</f>
        <v>#N/A</v>
      </c>
    </row>
    <row r="1969" spans="1:2" x14ac:dyDescent="0.2">
      <c r="A1969" s="54">
        <v>42412</v>
      </c>
      <c r="B1969" s="55">
        <v>25.4</v>
      </c>
    </row>
    <row r="1970" spans="1:2" x14ac:dyDescent="0.2">
      <c r="A1970" s="54">
        <v>42411</v>
      </c>
      <c r="B1970" s="55">
        <v>28.14</v>
      </c>
    </row>
    <row r="1971" spans="1:2" x14ac:dyDescent="0.2">
      <c r="A1971" s="54">
        <v>42410</v>
      </c>
      <c r="B1971" s="55">
        <v>26.29</v>
      </c>
    </row>
    <row r="1972" spans="1:2" x14ac:dyDescent="0.2">
      <c r="A1972" s="54">
        <v>42409</v>
      </c>
      <c r="B1972" s="55">
        <v>26.54</v>
      </c>
    </row>
    <row r="1973" spans="1:2" x14ac:dyDescent="0.2">
      <c r="A1973" s="54">
        <v>42408</v>
      </c>
      <c r="B1973" s="55">
        <v>26</v>
      </c>
    </row>
    <row r="1974" spans="1:2" x14ac:dyDescent="0.2">
      <c r="A1974" s="54">
        <v>42405</v>
      </c>
      <c r="B1974" s="55">
        <v>23.38</v>
      </c>
    </row>
    <row r="1975" spans="1:2" x14ac:dyDescent="0.2">
      <c r="A1975" s="54">
        <v>42404</v>
      </c>
      <c r="B1975" s="55">
        <v>21.84</v>
      </c>
    </row>
    <row r="1976" spans="1:2" x14ac:dyDescent="0.2">
      <c r="A1976" s="54">
        <v>42403</v>
      </c>
      <c r="B1976" s="55">
        <v>21.65</v>
      </c>
    </row>
    <row r="1977" spans="1:2" x14ac:dyDescent="0.2">
      <c r="A1977" s="54">
        <v>42402</v>
      </c>
      <c r="B1977" s="55">
        <v>21.98</v>
      </c>
    </row>
    <row r="1978" spans="1:2" x14ac:dyDescent="0.2">
      <c r="A1978" s="54">
        <v>42401</v>
      </c>
      <c r="B1978" s="55">
        <v>19.98</v>
      </c>
    </row>
    <row r="1979" spans="1:2" x14ac:dyDescent="0.2">
      <c r="A1979" s="54">
        <v>42398</v>
      </c>
      <c r="B1979" s="55">
        <v>20.2</v>
      </c>
    </row>
    <row r="1980" spans="1:2" x14ac:dyDescent="0.2">
      <c r="A1980" s="54">
        <v>42397</v>
      </c>
      <c r="B1980" s="55">
        <v>22.42</v>
      </c>
    </row>
    <row r="1981" spans="1:2" x14ac:dyDescent="0.2">
      <c r="A1981" s="54">
        <v>42396</v>
      </c>
      <c r="B1981" s="55">
        <v>23.11</v>
      </c>
    </row>
    <row r="1982" spans="1:2" x14ac:dyDescent="0.2">
      <c r="A1982" s="54">
        <v>42395</v>
      </c>
      <c r="B1982" s="55">
        <v>22.5</v>
      </c>
    </row>
    <row r="1983" spans="1:2" x14ac:dyDescent="0.2">
      <c r="A1983" s="54">
        <v>42394</v>
      </c>
      <c r="B1983" s="55">
        <v>24.15</v>
      </c>
    </row>
    <row r="1984" spans="1:2" x14ac:dyDescent="0.2">
      <c r="A1984" s="54">
        <v>42391</v>
      </c>
      <c r="B1984" s="55">
        <v>22.34</v>
      </c>
    </row>
    <row r="1985" spans="1:2" x14ac:dyDescent="0.2">
      <c r="A1985" s="54">
        <v>42390</v>
      </c>
      <c r="B1985" s="55">
        <v>26.69</v>
      </c>
    </row>
    <row r="1986" spans="1:2" x14ac:dyDescent="0.2">
      <c r="A1986" s="54">
        <v>42389</v>
      </c>
      <c r="B1986" s="55">
        <v>27.59</v>
      </c>
    </row>
    <row r="1987" spans="1:2" x14ac:dyDescent="0.2">
      <c r="A1987" s="54">
        <v>42388</v>
      </c>
      <c r="B1987" s="55">
        <v>26.05</v>
      </c>
    </row>
    <row r="1988" spans="1:2" x14ac:dyDescent="0.2">
      <c r="A1988" s="54">
        <v>42387</v>
      </c>
      <c r="B1988" s="58" t="e">
        <f>NA()</f>
        <v>#N/A</v>
      </c>
    </row>
    <row r="1989" spans="1:2" x14ac:dyDescent="0.2">
      <c r="A1989" s="54">
        <v>42384</v>
      </c>
      <c r="B1989" s="55">
        <v>27.02</v>
      </c>
    </row>
    <row r="1990" spans="1:2" x14ac:dyDescent="0.2">
      <c r="A1990" s="54">
        <v>42383</v>
      </c>
      <c r="B1990" s="55">
        <v>23.95</v>
      </c>
    </row>
    <row r="1991" spans="1:2" x14ac:dyDescent="0.2">
      <c r="A1991" s="54">
        <v>42382</v>
      </c>
      <c r="B1991" s="55">
        <v>25.22</v>
      </c>
    </row>
    <row r="1992" spans="1:2" x14ac:dyDescent="0.2">
      <c r="A1992" s="54">
        <v>42381</v>
      </c>
      <c r="B1992" s="55">
        <v>22.47</v>
      </c>
    </row>
    <row r="1993" spans="1:2" x14ac:dyDescent="0.2">
      <c r="A1993" s="54">
        <v>42380</v>
      </c>
      <c r="B1993" s="55">
        <v>24.3</v>
      </c>
    </row>
    <row r="1994" spans="1:2" x14ac:dyDescent="0.2">
      <c r="A1994" s="54">
        <v>42377</v>
      </c>
      <c r="B1994" s="55">
        <v>27.01</v>
      </c>
    </row>
    <row r="1995" spans="1:2" x14ac:dyDescent="0.2">
      <c r="A1995" s="54">
        <v>42376</v>
      </c>
      <c r="B1995" s="55">
        <v>24.99</v>
      </c>
    </row>
    <row r="1996" spans="1:2" x14ac:dyDescent="0.2">
      <c r="A1996" s="54">
        <v>42375</v>
      </c>
      <c r="B1996" s="55">
        <v>20.59</v>
      </c>
    </row>
    <row r="1997" spans="1:2" x14ac:dyDescent="0.2">
      <c r="A1997" s="54">
        <v>42374</v>
      </c>
      <c r="B1997" s="55">
        <v>19.34</v>
      </c>
    </row>
    <row r="1998" spans="1:2" x14ac:dyDescent="0.2">
      <c r="A1998" s="54">
        <v>42373</v>
      </c>
      <c r="B1998" s="55">
        <v>20.7</v>
      </c>
    </row>
    <row r="1999" spans="1:2" x14ac:dyDescent="0.2">
      <c r="A1999" s="54">
        <v>42370</v>
      </c>
      <c r="B1999" s="58" t="e">
        <f>NA()</f>
        <v>#N/A</v>
      </c>
    </row>
    <row r="2000" spans="1:2" x14ac:dyDescent="0.2">
      <c r="A2000" s="54">
        <v>42369</v>
      </c>
      <c r="B2000" s="55">
        <v>18.21</v>
      </c>
    </row>
    <row r="2001" spans="1:2" x14ac:dyDescent="0.2">
      <c r="A2001" s="54">
        <v>42368</v>
      </c>
      <c r="B2001" s="55">
        <v>17.29</v>
      </c>
    </row>
    <row r="2002" spans="1:2" x14ac:dyDescent="0.2">
      <c r="A2002" s="54">
        <v>42367</v>
      </c>
      <c r="B2002" s="55">
        <v>16.079999999999998</v>
      </c>
    </row>
    <row r="2003" spans="1:2" x14ac:dyDescent="0.2">
      <c r="A2003" s="54">
        <v>42366</v>
      </c>
      <c r="B2003" s="55">
        <v>16.91</v>
      </c>
    </row>
    <row r="2004" spans="1:2" x14ac:dyDescent="0.2">
      <c r="A2004" s="54">
        <v>42363</v>
      </c>
      <c r="B2004" s="58" t="e">
        <f>NA()</f>
        <v>#N/A</v>
      </c>
    </row>
    <row r="2005" spans="1:2" x14ac:dyDescent="0.2">
      <c r="A2005" s="54">
        <v>42362</v>
      </c>
      <c r="B2005" s="55">
        <v>15.74</v>
      </c>
    </row>
    <row r="2006" spans="1:2" x14ac:dyDescent="0.2">
      <c r="A2006" s="54">
        <v>42361</v>
      </c>
      <c r="B2006" s="55">
        <v>15.57</v>
      </c>
    </row>
    <row r="2007" spans="1:2" x14ac:dyDescent="0.2">
      <c r="A2007" s="54">
        <v>42360</v>
      </c>
      <c r="B2007" s="55">
        <v>16.600000000000001</v>
      </c>
    </row>
    <row r="2008" spans="1:2" x14ac:dyDescent="0.2">
      <c r="A2008" s="54">
        <v>42359</v>
      </c>
      <c r="B2008" s="55">
        <v>18.7</v>
      </c>
    </row>
    <row r="2009" spans="1:2" x14ac:dyDescent="0.2">
      <c r="A2009" s="54">
        <v>42356</v>
      </c>
      <c r="B2009" s="55">
        <v>20.7</v>
      </c>
    </row>
    <row r="2010" spans="1:2" x14ac:dyDescent="0.2">
      <c r="A2010" s="54">
        <v>42355</v>
      </c>
      <c r="B2010" s="55">
        <v>18.940000000000001</v>
      </c>
    </row>
    <row r="2011" spans="1:2" x14ac:dyDescent="0.2">
      <c r="A2011" s="54">
        <v>42354</v>
      </c>
      <c r="B2011" s="55">
        <v>17.86</v>
      </c>
    </row>
    <row r="2012" spans="1:2" x14ac:dyDescent="0.2">
      <c r="A2012" s="54">
        <v>42353</v>
      </c>
      <c r="B2012" s="55">
        <v>20.95</v>
      </c>
    </row>
    <row r="2013" spans="1:2" x14ac:dyDescent="0.2">
      <c r="A2013" s="54">
        <v>42352</v>
      </c>
      <c r="B2013" s="55">
        <v>22.73</v>
      </c>
    </row>
    <row r="2014" spans="1:2" x14ac:dyDescent="0.2">
      <c r="A2014" s="54">
        <v>42349</v>
      </c>
      <c r="B2014" s="55">
        <v>24.39</v>
      </c>
    </row>
    <row r="2015" spans="1:2" x14ac:dyDescent="0.2">
      <c r="A2015" s="54">
        <v>42348</v>
      </c>
      <c r="B2015" s="55">
        <v>19.34</v>
      </c>
    </row>
    <row r="2016" spans="1:2" x14ac:dyDescent="0.2">
      <c r="A2016" s="54">
        <v>42347</v>
      </c>
      <c r="B2016" s="55">
        <v>19.61</v>
      </c>
    </row>
    <row r="2017" spans="1:2" x14ac:dyDescent="0.2">
      <c r="A2017" s="54">
        <v>42346</v>
      </c>
      <c r="B2017" s="55">
        <v>17.600000000000001</v>
      </c>
    </row>
    <row r="2018" spans="1:2" x14ac:dyDescent="0.2">
      <c r="A2018" s="54">
        <v>42345</v>
      </c>
      <c r="B2018" s="55">
        <v>15.84</v>
      </c>
    </row>
    <row r="2019" spans="1:2" x14ac:dyDescent="0.2">
      <c r="A2019" s="54">
        <v>42342</v>
      </c>
      <c r="B2019" s="55">
        <v>14.81</v>
      </c>
    </row>
    <row r="2020" spans="1:2" x14ac:dyDescent="0.2">
      <c r="A2020" s="54">
        <v>42341</v>
      </c>
      <c r="B2020" s="55">
        <v>18.11</v>
      </c>
    </row>
    <row r="2021" spans="1:2" x14ac:dyDescent="0.2">
      <c r="A2021" s="54">
        <v>42340</v>
      </c>
      <c r="B2021" s="55">
        <v>15.91</v>
      </c>
    </row>
    <row r="2022" spans="1:2" x14ac:dyDescent="0.2">
      <c r="A2022" s="54">
        <v>42339</v>
      </c>
      <c r="B2022" s="55">
        <v>14.67</v>
      </c>
    </row>
    <row r="2023" spans="1:2" x14ac:dyDescent="0.2">
      <c r="A2023" s="54">
        <v>42338</v>
      </c>
      <c r="B2023" s="55">
        <v>16.13</v>
      </c>
    </row>
    <row r="2024" spans="1:2" x14ac:dyDescent="0.2">
      <c r="A2024" s="54">
        <v>42335</v>
      </c>
      <c r="B2024" s="55">
        <v>15.12</v>
      </c>
    </row>
    <row r="2025" spans="1:2" x14ac:dyDescent="0.2">
      <c r="A2025" s="54">
        <v>42334</v>
      </c>
      <c r="B2025" s="58" t="e">
        <f>NA()</f>
        <v>#N/A</v>
      </c>
    </row>
    <row r="2026" spans="1:2" x14ac:dyDescent="0.2">
      <c r="A2026" s="54">
        <v>42333</v>
      </c>
      <c r="B2026" s="55">
        <v>15.19</v>
      </c>
    </row>
    <row r="2027" spans="1:2" x14ac:dyDescent="0.2">
      <c r="A2027" s="54">
        <v>42332</v>
      </c>
      <c r="B2027" s="55">
        <v>15.93</v>
      </c>
    </row>
    <row r="2028" spans="1:2" x14ac:dyDescent="0.2">
      <c r="A2028" s="54">
        <v>42331</v>
      </c>
      <c r="B2028" s="55">
        <v>15.62</v>
      </c>
    </row>
    <row r="2029" spans="1:2" x14ac:dyDescent="0.2">
      <c r="A2029" s="54">
        <v>42328</v>
      </c>
      <c r="B2029" s="55">
        <v>15.47</v>
      </c>
    </row>
    <row r="2030" spans="1:2" x14ac:dyDescent="0.2">
      <c r="A2030" s="54">
        <v>42327</v>
      </c>
      <c r="B2030" s="55">
        <v>16.989999999999998</v>
      </c>
    </row>
    <row r="2031" spans="1:2" x14ac:dyDescent="0.2">
      <c r="A2031" s="54">
        <v>42326</v>
      </c>
      <c r="B2031" s="55">
        <v>16.850000000000001</v>
      </c>
    </row>
    <row r="2032" spans="1:2" x14ac:dyDescent="0.2">
      <c r="A2032" s="54">
        <v>42325</v>
      </c>
      <c r="B2032" s="55">
        <v>18.84</v>
      </c>
    </row>
    <row r="2033" spans="1:2" x14ac:dyDescent="0.2">
      <c r="A2033" s="54">
        <v>42324</v>
      </c>
      <c r="B2033" s="55">
        <v>18.16</v>
      </c>
    </row>
    <row r="2034" spans="1:2" x14ac:dyDescent="0.2">
      <c r="A2034" s="54">
        <v>42321</v>
      </c>
      <c r="B2034" s="55">
        <v>20.079999999999998</v>
      </c>
    </row>
    <row r="2035" spans="1:2" x14ac:dyDescent="0.2">
      <c r="A2035" s="54">
        <v>42320</v>
      </c>
      <c r="B2035" s="55">
        <v>18.37</v>
      </c>
    </row>
    <row r="2036" spans="1:2" x14ac:dyDescent="0.2">
      <c r="A2036" s="54">
        <v>42319</v>
      </c>
      <c r="B2036" s="55">
        <v>16.059999999999999</v>
      </c>
    </row>
    <row r="2037" spans="1:2" x14ac:dyDescent="0.2">
      <c r="A2037" s="54">
        <v>42318</v>
      </c>
      <c r="B2037" s="55">
        <v>15.29</v>
      </c>
    </row>
    <row r="2038" spans="1:2" x14ac:dyDescent="0.2">
      <c r="A2038" s="54">
        <v>42317</v>
      </c>
      <c r="B2038" s="55">
        <v>16.52</v>
      </c>
    </row>
    <row r="2039" spans="1:2" x14ac:dyDescent="0.2">
      <c r="A2039" s="54">
        <v>42314</v>
      </c>
      <c r="B2039" s="55">
        <v>14.33</v>
      </c>
    </row>
    <row r="2040" spans="1:2" x14ac:dyDescent="0.2">
      <c r="A2040" s="54">
        <v>42313</v>
      </c>
      <c r="B2040" s="55">
        <v>15.05</v>
      </c>
    </row>
    <row r="2041" spans="1:2" x14ac:dyDescent="0.2">
      <c r="A2041" s="54">
        <v>42312</v>
      </c>
      <c r="B2041" s="55">
        <v>15.51</v>
      </c>
    </row>
    <row r="2042" spans="1:2" x14ac:dyDescent="0.2">
      <c r="A2042" s="54">
        <v>42311</v>
      </c>
      <c r="B2042" s="55">
        <v>14.54</v>
      </c>
    </row>
    <row r="2043" spans="1:2" x14ac:dyDescent="0.2">
      <c r="A2043" s="54">
        <v>42310</v>
      </c>
      <c r="B2043" s="55">
        <v>14.15</v>
      </c>
    </row>
    <row r="2044" spans="1:2" x14ac:dyDescent="0.2">
      <c r="A2044" s="54">
        <v>42307</v>
      </c>
      <c r="B2044" s="55">
        <v>15.07</v>
      </c>
    </row>
    <row r="2045" spans="1:2" x14ac:dyDescent="0.2">
      <c r="A2045" s="54">
        <v>42306</v>
      </c>
      <c r="B2045" s="55">
        <v>14.61</v>
      </c>
    </row>
    <row r="2046" spans="1:2" x14ac:dyDescent="0.2">
      <c r="A2046" s="54">
        <v>42305</v>
      </c>
      <c r="B2046" s="55">
        <v>14.33</v>
      </c>
    </row>
    <row r="2047" spans="1:2" x14ac:dyDescent="0.2">
      <c r="A2047" s="54">
        <v>42304</v>
      </c>
      <c r="B2047" s="55">
        <v>15.43</v>
      </c>
    </row>
    <row r="2048" spans="1:2" x14ac:dyDescent="0.2">
      <c r="A2048" s="54">
        <v>42303</v>
      </c>
      <c r="B2048" s="55">
        <v>15.29</v>
      </c>
    </row>
    <row r="2049" spans="1:2" x14ac:dyDescent="0.2">
      <c r="A2049" s="54">
        <v>42300</v>
      </c>
      <c r="B2049" s="55">
        <v>14.46</v>
      </c>
    </row>
    <row r="2050" spans="1:2" x14ac:dyDescent="0.2">
      <c r="A2050" s="54">
        <v>42299</v>
      </c>
      <c r="B2050" s="55">
        <v>14.45</v>
      </c>
    </row>
    <row r="2051" spans="1:2" x14ac:dyDescent="0.2">
      <c r="A2051" s="54">
        <v>42298</v>
      </c>
      <c r="B2051" s="55">
        <v>16.7</v>
      </c>
    </row>
    <row r="2052" spans="1:2" x14ac:dyDescent="0.2">
      <c r="A2052" s="54">
        <v>42297</v>
      </c>
      <c r="B2052" s="55">
        <v>15.75</v>
      </c>
    </row>
    <row r="2053" spans="1:2" x14ac:dyDescent="0.2">
      <c r="A2053" s="54">
        <v>42296</v>
      </c>
      <c r="B2053" s="55">
        <v>14.98</v>
      </c>
    </row>
    <row r="2054" spans="1:2" x14ac:dyDescent="0.2">
      <c r="A2054" s="54">
        <v>42293</v>
      </c>
      <c r="B2054" s="55">
        <v>15.05</v>
      </c>
    </row>
    <row r="2055" spans="1:2" x14ac:dyDescent="0.2">
      <c r="A2055" s="54">
        <v>42292</v>
      </c>
      <c r="B2055" s="55">
        <v>16.05</v>
      </c>
    </row>
    <row r="2056" spans="1:2" x14ac:dyDescent="0.2">
      <c r="A2056" s="54">
        <v>42291</v>
      </c>
      <c r="B2056" s="55">
        <v>18.03</v>
      </c>
    </row>
    <row r="2057" spans="1:2" x14ac:dyDescent="0.2">
      <c r="A2057" s="54">
        <v>42290</v>
      </c>
      <c r="B2057" s="55">
        <v>17.670000000000002</v>
      </c>
    </row>
    <row r="2058" spans="1:2" x14ac:dyDescent="0.2">
      <c r="A2058" s="54">
        <v>42289</v>
      </c>
      <c r="B2058" s="55">
        <v>16.170000000000002</v>
      </c>
    </row>
    <row r="2059" spans="1:2" x14ac:dyDescent="0.2">
      <c r="A2059" s="54">
        <v>42286</v>
      </c>
      <c r="B2059" s="55">
        <v>17.079999999999998</v>
      </c>
    </row>
    <row r="2060" spans="1:2" x14ac:dyDescent="0.2">
      <c r="A2060" s="54">
        <v>42285</v>
      </c>
      <c r="B2060" s="55">
        <v>17.420000000000002</v>
      </c>
    </row>
    <row r="2061" spans="1:2" x14ac:dyDescent="0.2">
      <c r="A2061" s="54">
        <v>42284</v>
      </c>
      <c r="B2061" s="55">
        <v>18.399999999999999</v>
      </c>
    </row>
    <row r="2062" spans="1:2" x14ac:dyDescent="0.2">
      <c r="A2062" s="54">
        <v>42283</v>
      </c>
      <c r="B2062" s="55">
        <v>19.399999999999999</v>
      </c>
    </row>
    <row r="2063" spans="1:2" x14ac:dyDescent="0.2">
      <c r="A2063" s="54">
        <v>42282</v>
      </c>
      <c r="B2063" s="55">
        <v>19.54</v>
      </c>
    </row>
    <row r="2064" spans="1:2" x14ac:dyDescent="0.2">
      <c r="A2064" s="54">
        <v>42279</v>
      </c>
      <c r="B2064" s="55">
        <v>20.94</v>
      </c>
    </row>
    <row r="2065" spans="1:2" x14ac:dyDescent="0.2">
      <c r="A2065" s="54">
        <v>42278</v>
      </c>
      <c r="B2065" s="55">
        <v>22.55</v>
      </c>
    </row>
    <row r="2066" spans="1:2" x14ac:dyDescent="0.2">
      <c r="A2066" s="54">
        <v>42277</v>
      </c>
      <c r="B2066" s="55">
        <v>24.5</v>
      </c>
    </row>
    <row r="2067" spans="1:2" x14ac:dyDescent="0.2">
      <c r="A2067" s="54">
        <v>42276</v>
      </c>
      <c r="B2067" s="55">
        <v>26.83</v>
      </c>
    </row>
    <row r="2068" spans="1:2" x14ac:dyDescent="0.2">
      <c r="A2068" s="54">
        <v>42275</v>
      </c>
      <c r="B2068" s="55">
        <v>27.63</v>
      </c>
    </row>
    <row r="2069" spans="1:2" x14ac:dyDescent="0.2">
      <c r="A2069" s="54">
        <v>42272</v>
      </c>
      <c r="B2069" s="55">
        <v>23.62</v>
      </c>
    </row>
    <row r="2070" spans="1:2" x14ac:dyDescent="0.2">
      <c r="A2070" s="54">
        <v>42271</v>
      </c>
      <c r="B2070" s="55">
        <v>23.47</v>
      </c>
    </row>
    <row r="2071" spans="1:2" x14ac:dyDescent="0.2">
      <c r="A2071" s="54">
        <v>42270</v>
      </c>
      <c r="B2071" s="55">
        <v>22.13</v>
      </c>
    </row>
    <row r="2072" spans="1:2" x14ac:dyDescent="0.2">
      <c r="A2072" s="54">
        <v>42269</v>
      </c>
      <c r="B2072" s="55">
        <v>22.44</v>
      </c>
    </row>
    <row r="2073" spans="1:2" x14ac:dyDescent="0.2">
      <c r="A2073" s="54">
        <v>42268</v>
      </c>
      <c r="B2073" s="55">
        <v>20.14</v>
      </c>
    </row>
    <row r="2074" spans="1:2" x14ac:dyDescent="0.2">
      <c r="A2074" s="54">
        <v>42265</v>
      </c>
      <c r="B2074" s="55">
        <v>22.28</v>
      </c>
    </row>
    <row r="2075" spans="1:2" x14ac:dyDescent="0.2">
      <c r="A2075" s="54">
        <v>42264</v>
      </c>
      <c r="B2075" s="55">
        <v>21.14</v>
      </c>
    </row>
    <row r="2076" spans="1:2" x14ac:dyDescent="0.2">
      <c r="A2076" s="54">
        <v>42263</v>
      </c>
      <c r="B2076" s="55">
        <v>21.35</v>
      </c>
    </row>
    <row r="2077" spans="1:2" x14ac:dyDescent="0.2">
      <c r="A2077" s="54">
        <v>42262</v>
      </c>
      <c r="B2077" s="55">
        <v>22.54</v>
      </c>
    </row>
    <row r="2078" spans="1:2" x14ac:dyDescent="0.2">
      <c r="A2078" s="54">
        <v>42261</v>
      </c>
      <c r="B2078" s="55">
        <v>24.25</v>
      </c>
    </row>
    <row r="2079" spans="1:2" x14ac:dyDescent="0.2">
      <c r="A2079" s="54">
        <v>42258</v>
      </c>
      <c r="B2079" s="55">
        <v>23.2</v>
      </c>
    </row>
    <row r="2080" spans="1:2" x14ac:dyDescent="0.2">
      <c r="A2080" s="54">
        <v>42257</v>
      </c>
      <c r="B2080" s="55">
        <v>24.37</v>
      </c>
    </row>
    <row r="2081" spans="1:2" x14ac:dyDescent="0.2">
      <c r="A2081" s="54">
        <v>42256</v>
      </c>
      <c r="B2081" s="55">
        <v>26.23</v>
      </c>
    </row>
    <row r="2082" spans="1:2" x14ac:dyDescent="0.2">
      <c r="A2082" s="54">
        <v>42255</v>
      </c>
      <c r="B2082" s="55">
        <v>24.9</v>
      </c>
    </row>
    <row r="2083" spans="1:2" x14ac:dyDescent="0.2">
      <c r="A2083" s="54">
        <v>42254</v>
      </c>
      <c r="B2083" s="58" t="e">
        <f>NA()</f>
        <v>#N/A</v>
      </c>
    </row>
    <row r="2084" spans="1:2" x14ac:dyDescent="0.2">
      <c r="A2084" s="54">
        <v>42251</v>
      </c>
      <c r="B2084" s="55">
        <v>27.8</v>
      </c>
    </row>
    <row r="2085" spans="1:2" x14ac:dyDescent="0.2">
      <c r="A2085" s="54">
        <v>42250</v>
      </c>
      <c r="B2085" s="55">
        <v>25.61</v>
      </c>
    </row>
    <row r="2086" spans="1:2" x14ac:dyDescent="0.2">
      <c r="A2086" s="54">
        <v>42249</v>
      </c>
      <c r="B2086" s="55">
        <v>26.09</v>
      </c>
    </row>
    <row r="2087" spans="1:2" x14ac:dyDescent="0.2">
      <c r="A2087" s="54">
        <v>42248</v>
      </c>
      <c r="B2087" s="55">
        <v>31.4</v>
      </c>
    </row>
    <row r="2088" spans="1:2" x14ac:dyDescent="0.2">
      <c r="A2088" s="54">
        <v>42247</v>
      </c>
      <c r="B2088" s="55">
        <v>28.43</v>
      </c>
    </row>
    <row r="2089" spans="1:2" x14ac:dyDescent="0.2">
      <c r="A2089" s="54">
        <v>42244</v>
      </c>
      <c r="B2089" s="55">
        <v>26.05</v>
      </c>
    </row>
    <row r="2090" spans="1:2" x14ac:dyDescent="0.2">
      <c r="A2090" s="54">
        <v>42243</v>
      </c>
      <c r="B2090" s="55">
        <v>26.1</v>
      </c>
    </row>
    <row r="2091" spans="1:2" x14ac:dyDescent="0.2">
      <c r="A2091" s="54">
        <v>42242</v>
      </c>
      <c r="B2091" s="55">
        <v>30.32</v>
      </c>
    </row>
    <row r="2092" spans="1:2" x14ac:dyDescent="0.2">
      <c r="A2092" s="54">
        <v>42241</v>
      </c>
      <c r="B2092" s="55">
        <v>36.020000000000003</v>
      </c>
    </row>
    <row r="2093" spans="1:2" x14ac:dyDescent="0.2">
      <c r="A2093" s="54">
        <v>42240</v>
      </c>
      <c r="B2093" s="55">
        <v>40.74</v>
      </c>
    </row>
    <row r="2094" spans="1:2" x14ac:dyDescent="0.2">
      <c r="A2094" s="54">
        <v>42237</v>
      </c>
      <c r="B2094" s="55">
        <v>28.03</v>
      </c>
    </row>
    <row r="2095" spans="1:2" x14ac:dyDescent="0.2">
      <c r="A2095" s="54">
        <v>42236</v>
      </c>
      <c r="B2095" s="55">
        <v>19.14</v>
      </c>
    </row>
    <row r="2096" spans="1:2" x14ac:dyDescent="0.2">
      <c r="A2096" s="54">
        <v>42235</v>
      </c>
      <c r="B2096" s="55">
        <v>15.25</v>
      </c>
    </row>
    <row r="2097" spans="1:2" x14ac:dyDescent="0.2">
      <c r="A2097" s="54">
        <v>42234</v>
      </c>
      <c r="B2097" s="55">
        <v>13.79</v>
      </c>
    </row>
    <row r="2098" spans="1:2" x14ac:dyDescent="0.2">
      <c r="A2098" s="54">
        <v>42233</v>
      </c>
      <c r="B2098" s="55">
        <v>13.02</v>
      </c>
    </row>
    <row r="2099" spans="1:2" x14ac:dyDescent="0.2">
      <c r="A2099" s="54">
        <v>42230</v>
      </c>
      <c r="B2099" s="55">
        <v>12.83</v>
      </c>
    </row>
    <row r="2100" spans="1:2" x14ac:dyDescent="0.2">
      <c r="A2100" s="54">
        <v>42229</v>
      </c>
      <c r="B2100" s="55">
        <v>13.49</v>
      </c>
    </row>
    <row r="2101" spans="1:2" x14ac:dyDescent="0.2">
      <c r="A2101" s="54">
        <v>42228</v>
      </c>
      <c r="B2101" s="55">
        <v>13.61</v>
      </c>
    </row>
    <row r="2102" spans="1:2" x14ac:dyDescent="0.2">
      <c r="A2102" s="54">
        <v>42227</v>
      </c>
      <c r="B2102" s="55">
        <v>13.71</v>
      </c>
    </row>
    <row r="2103" spans="1:2" x14ac:dyDescent="0.2">
      <c r="A2103" s="54">
        <v>42226</v>
      </c>
      <c r="B2103" s="55">
        <v>12.23</v>
      </c>
    </row>
    <row r="2104" spans="1:2" x14ac:dyDescent="0.2">
      <c r="A2104" s="54">
        <v>42223</v>
      </c>
      <c r="B2104" s="55">
        <v>13.39</v>
      </c>
    </row>
    <row r="2105" spans="1:2" x14ac:dyDescent="0.2">
      <c r="A2105" s="54">
        <v>42222</v>
      </c>
      <c r="B2105" s="55">
        <v>13.77</v>
      </c>
    </row>
    <row r="2106" spans="1:2" x14ac:dyDescent="0.2">
      <c r="A2106" s="54">
        <v>42221</v>
      </c>
      <c r="B2106" s="55">
        <v>12.51</v>
      </c>
    </row>
    <row r="2107" spans="1:2" x14ac:dyDescent="0.2">
      <c r="A2107" s="54">
        <v>42220</v>
      </c>
      <c r="B2107" s="55">
        <v>13</v>
      </c>
    </row>
    <row r="2108" spans="1:2" x14ac:dyDescent="0.2">
      <c r="A2108" s="54">
        <v>42219</v>
      </c>
      <c r="B2108" s="55">
        <v>12.56</v>
      </c>
    </row>
    <row r="2109" spans="1:2" x14ac:dyDescent="0.2">
      <c r="A2109" s="54">
        <v>42216</v>
      </c>
      <c r="B2109" s="55">
        <v>12.12</v>
      </c>
    </row>
    <row r="2110" spans="1:2" x14ac:dyDescent="0.2">
      <c r="A2110" s="54">
        <v>42215</v>
      </c>
      <c r="B2110" s="55">
        <v>12.13</v>
      </c>
    </row>
    <row r="2111" spans="1:2" x14ac:dyDescent="0.2">
      <c r="A2111" s="54">
        <v>42214</v>
      </c>
      <c r="B2111" s="55">
        <v>12.5</v>
      </c>
    </row>
    <row r="2112" spans="1:2" x14ac:dyDescent="0.2">
      <c r="A2112" s="54">
        <v>42213</v>
      </c>
      <c r="B2112" s="55">
        <v>13.44</v>
      </c>
    </row>
    <row r="2113" spans="1:2" x14ac:dyDescent="0.2">
      <c r="A2113" s="54">
        <v>42212</v>
      </c>
      <c r="B2113" s="55">
        <v>15.6</v>
      </c>
    </row>
    <row r="2114" spans="1:2" x14ac:dyDescent="0.2">
      <c r="A2114" s="54">
        <v>42209</v>
      </c>
      <c r="B2114" s="55">
        <v>13.74</v>
      </c>
    </row>
    <row r="2115" spans="1:2" x14ac:dyDescent="0.2">
      <c r="A2115" s="54">
        <v>42208</v>
      </c>
      <c r="B2115" s="55">
        <v>12.63</v>
      </c>
    </row>
    <row r="2116" spans="1:2" x14ac:dyDescent="0.2">
      <c r="A2116" s="54">
        <v>42207</v>
      </c>
      <c r="B2116" s="55">
        <v>12.12</v>
      </c>
    </row>
    <row r="2117" spans="1:2" x14ac:dyDescent="0.2">
      <c r="A2117" s="54">
        <v>42206</v>
      </c>
      <c r="B2117" s="55">
        <v>12.22</v>
      </c>
    </row>
    <row r="2118" spans="1:2" x14ac:dyDescent="0.2">
      <c r="A2118" s="54">
        <v>42205</v>
      </c>
      <c r="B2118" s="55">
        <v>12.25</v>
      </c>
    </row>
    <row r="2119" spans="1:2" x14ac:dyDescent="0.2">
      <c r="A2119" s="54">
        <v>42202</v>
      </c>
      <c r="B2119" s="55">
        <v>11.95</v>
      </c>
    </row>
    <row r="2120" spans="1:2" x14ac:dyDescent="0.2">
      <c r="A2120" s="54">
        <v>42201</v>
      </c>
      <c r="B2120" s="55">
        <v>12.11</v>
      </c>
    </row>
    <row r="2121" spans="1:2" x14ac:dyDescent="0.2">
      <c r="A2121" s="54">
        <v>42200</v>
      </c>
      <c r="B2121" s="55">
        <v>13.23</v>
      </c>
    </row>
    <row r="2122" spans="1:2" x14ac:dyDescent="0.2">
      <c r="A2122" s="54">
        <v>42199</v>
      </c>
      <c r="B2122" s="55">
        <v>13.37</v>
      </c>
    </row>
    <row r="2123" spans="1:2" x14ac:dyDescent="0.2">
      <c r="A2123" s="54">
        <v>42198</v>
      </c>
      <c r="B2123" s="55">
        <v>13.9</v>
      </c>
    </row>
    <row r="2124" spans="1:2" x14ac:dyDescent="0.2">
      <c r="A2124" s="54">
        <v>42195</v>
      </c>
      <c r="B2124" s="55">
        <v>16.829999999999998</v>
      </c>
    </row>
    <row r="2125" spans="1:2" x14ac:dyDescent="0.2">
      <c r="A2125" s="54">
        <v>42194</v>
      </c>
      <c r="B2125" s="55">
        <v>19.97</v>
      </c>
    </row>
    <row r="2126" spans="1:2" x14ac:dyDescent="0.2">
      <c r="A2126" s="54">
        <v>42193</v>
      </c>
      <c r="B2126" s="55">
        <v>19.66</v>
      </c>
    </row>
    <row r="2127" spans="1:2" x14ac:dyDescent="0.2">
      <c r="A2127" s="54">
        <v>42192</v>
      </c>
      <c r="B2127" s="55">
        <v>16.09</v>
      </c>
    </row>
    <row r="2128" spans="1:2" x14ac:dyDescent="0.2">
      <c r="A2128" s="54">
        <v>42191</v>
      </c>
      <c r="B2128" s="55">
        <v>17.010000000000002</v>
      </c>
    </row>
    <row r="2129" spans="1:2" x14ac:dyDescent="0.2">
      <c r="A2129" s="54">
        <v>42188</v>
      </c>
      <c r="B2129" s="58" t="e">
        <f>NA()</f>
        <v>#N/A</v>
      </c>
    </row>
    <row r="2130" spans="1:2" x14ac:dyDescent="0.2">
      <c r="A2130" s="54">
        <v>42187</v>
      </c>
      <c r="B2130" s="55">
        <v>16.79</v>
      </c>
    </row>
    <row r="2131" spans="1:2" x14ac:dyDescent="0.2">
      <c r="A2131" s="54">
        <v>42186</v>
      </c>
      <c r="B2131" s="55">
        <v>16.09</v>
      </c>
    </row>
    <row r="2132" spans="1:2" x14ac:dyDescent="0.2">
      <c r="A2132" s="54">
        <v>42185</v>
      </c>
      <c r="B2132" s="55">
        <v>18.23</v>
      </c>
    </row>
    <row r="2133" spans="1:2" x14ac:dyDescent="0.2">
      <c r="A2133" s="54">
        <v>42184</v>
      </c>
      <c r="B2133" s="55">
        <v>18.850000000000001</v>
      </c>
    </row>
    <row r="2134" spans="1:2" x14ac:dyDescent="0.2">
      <c r="A2134" s="54">
        <v>42181</v>
      </c>
      <c r="B2134" s="55">
        <v>14.02</v>
      </c>
    </row>
    <row r="2135" spans="1:2" x14ac:dyDescent="0.2">
      <c r="A2135" s="54">
        <v>42180</v>
      </c>
      <c r="B2135" s="55">
        <v>14.01</v>
      </c>
    </row>
    <row r="2136" spans="1:2" x14ac:dyDescent="0.2">
      <c r="A2136" s="54">
        <v>42179</v>
      </c>
      <c r="B2136" s="55">
        <v>13.26</v>
      </c>
    </row>
    <row r="2137" spans="1:2" x14ac:dyDescent="0.2">
      <c r="A2137" s="54">
        <v>42178</v>
      </c>
      <c r="B2137" s="55">
        <v>12.11</v>
      </c>
    </row>
    <row r="2138" spans="1:2" x14ac:dyDescent="0.2">
      <c r="A2138" s="54">
        <v>42177</v>
      </c>
      <c r="B2138" s="55">
        <v>12.74</v>
      </c>
    </row>
    <row r="2139" spans="1:2" x14ac:dyDescent="0.2">
      <c r="A2139" s="54">
        <v>42174</v>
      </c>
      <c r="B2139" s="55">
        <v>13.96</v>
      </c>
    </row>
    <row r="2140" spans="1:2" x14ac:dyDescent="0.2">
      <c r="A2140" s="54">
        <v>42173</v>
      </c>
      <c r="B2140" s="55">
        <v>13.19</v>
      </c>
    </row>
    <row r="2141" spans="1:2" x14ac:dyDescent="0.2">
      <c r="A2141" s="54">
        <v>42172</v>
      </c>
      <c r="B2141" s="55">
        <v>14.5</v>
      </c>
    </row>
    <row r="2142" spans="1:2" x14ac:dyDescent="0.2">
      <c r="A2142" s="54">
        <v>42171</v>
      </c>
      <c r="B2142" s="55">
        <v>14.81</v>
      </c>
    </row>
    <row r="2143" spans="1:2" x14ac:dyDescent="0.2">
      <c r="A2143" s="54">
        <v>42170</v>
      </c>
      <c r="B2143" s="55">
        <v>15.39</v>
      </c>
    </row>
    <row r="2144" spans="1:2" x14ac:dyDescent="0.2">
      <c r="A2144" s="54">
        <v>42167</v>
      </c>
      <c r="B2144" s="55">
        <v>13.78</v>
      </c>
    </row>
    <row r="2145" spans="1:2" x14ac:dyDescent="0.2">
      <c r="A2145" s="54">
        <v>42166</v>
      </c>
      <c r="B2145" s="55">
        <v>12.85</v>
      </c>
    </row>
    <row r="2146" spans="1:2" x14ac:dyDescent="0.2">
      <c r="A2146" s="54">
        <v>42165</v>
      </c>
      <c r="B2146" s="55">
        <v>13.22</v>
      </c>
    </row>
    <row r="2147" spans="1:2" x14ac:dyDescent="0.2">
      <c r="A2147" s="54">
        <v>42164</v>
      </c>
      <c r="B2147" s="55">
        <v>14.47</v>
      </c>
    </row>
    <row r="2148" spans="1:2" x14ac:dyDescent="0.2">
      <c r="A2148" s="54">
        <v>42163</v>
      </c>
      <c r="B2148" s="55">
        <v>15.29</v>
      </c>
    </row>
    <row r="2149" spans="1:2" x14ac:dyDescent="0.2">
      <c r="A2149" s="54">
        <v>42160</v>
      </c>
      <c r="B2149" s="55">
        <v>14.21</v>
      </c>
    </row>
    <row r="2150" spans="1:2" x14ac:dyDescent="0.2">
      <c r="A2150" s="54">
        <v>42159</v>
      </c>
      <c r="B2150" s="55">
        <v>14.71</v>
      </c>
    </row>
    <row r="2151" spans="1:2" x14ac:dyDescent="0.2">
      <c r="A2151" s="54">
        <v>42158</v>
      </c>
      <c r="B2151" s="55">
        <v>13.66</v>
      </c>
    </row>
    <row r="2152" spans="1:2" x14ac:dyDescent="0.2">
      <c r="A2152" s="54">
        <v>42157</v>
      </c>
      <c r="B2152" s="55">
        <v>14.24</v>
      </c>
    </row>
    <row r="2153" spans="1:2" x14ac:dyDescent="0.2">
      <c r="A2153" s="54">
        <v>42156</v>
      </c>
      <c r="B2153" s="55">
        <v>13.97</v>
      </c>
    </row>
    <row r="2154" spans="1:2" x14ac:dyDescent="0.2">
      <c r="A2154" s="54">
        <v>42153</v>
      </c>
      <c r="B2154" s="55">
        <v>13.84</v>
      </c>
    </row>
    <row r="2155" spans="1:2" x14ac:dyDescent="0.2">
      <c r="A2155" s="54">
        <v>42152</v>
      </c>
      <c r="B2155" s="55">
        <v>13.31</v>
      </c>
    </row>
    <row r="2156" spans="1:2" x14ac:dyDescent="0.2">
      <c r="A2156" s="54">
        <v>42151</v>
      </c>
      <c r="B2156" s="55">
        <v>13.27</v>
      </c>
    </row>
    <row r="2157" spans="1:2" x14ac:dyDescent="0.2">
      <c r="A2157" s="54">
        <v>42150</v>
      </c>
      <c r="B2157" s="55">
        <v>14.06</v>
      </c>
    </row>
    <row r="2158" spans="1:2" x14ac:dyDescent="0.2">
      <c r="A2158" s="54">
        <v>42149</v>
      </c>
      <c r="B2158" s="58" t="e">
        <f>NA()</f>
        <v>#N/A</v>
      </c>
    </row>
    <row r="2159" spans="1:2" x14ac:dyDescent="0.2">
      <c r="A2159" s="54">
        <v>42146</v>
      </c>
      <c r="B2159" s="55">
        <v>12.13</v>
      </c>
    </row>
    <row r="2160" spans="1:2" x14ac:dyDescent="0.2">
      <c r="A2160" s="54">
        <v>42145</v>
      </c>
      <c r="B2160" s="55">
        <v>12.11</v>
      </c>
    </row>
    <row r="2161" spans="1:2" x14ac:dyDescent="0.2">
      <c r="A2161" s="54">
        <v>42144</v>
      </c>
      <c r="B2161" s="55">
        <v>12.88</v>
      </c>
    </row>
    <row r="2162" spans="1:2" x14ac:dyDescent="0.2">
      <c r="A2162" s="54">
        <v>42143</v>
      </c>
      <c r="B2162" s="55">
        <v>12.85</v>
      </c>
    </row>
    <row r="2163" spans="1:2" x14ac:dyDescent="0.2">
      <c r="A2163" s="54">
        <v>42142</v>
      </c>
      <c r="B2163" s="55">
        <v>12.73</v>
      </c>
    </row>
    <row r="2164" spans="1:2" x14ac:dyDescent="0.2">
      <c r="A2164" s="54">
        <v>42139</v>
      </c>
      <c r="B2164" s="55">
        <v>12.38</v>
      </c>
    </row>
    <row r="2165" spans="1:2" x14ac:dyDescent="0.2">
      <c r="A2165" s="54">
        <v>42138</v>
      </c>
      <c r="B2165" s="55">
        <v>12.74</v>
      </c>
    </row>
    <row r="2166" spans="1:2" x14ac:dyDescent="0.2">
      <c r="A2166" s="54">
        <v>42137</v>
      </c>
      <c r="B2166" s="55">
        <v>13.76</v>
      </c>
    </row>
    <row r="2167" spans="1:2" x14ac:dyDescent="0.2">
      <c r="A2167" s="54">
        <v>42136</v>
      </c>
      <c r="B2167" s="55">
        <v>13.86</v>
      </c>
    </row>
    <row r="2168" spans="1:2" x14ac:dyDescent="0.2">
      <c r="A2168" s="54">
        <v>42135</v>
      </c>
      <c r="B2168" s="55">
        <v>13.85</v>
      </c>
    </row>
    <row r="2169" spans="1:2" x14ac:dyDescent="0.2">
      <c r="A2169" s="54">
        <v>42132</v>
      </c>
      <c r="B2169" s="55">
        <v>12.86</v>
      </c>
    </row>
    <row r="2170" spans="1:2" x14ac:dyDescent="0.2">
      <c r="A2170" s="54">
        <v>42131</v>
      </c>
      <c r="B2170" s="55">
        <v>15.13</v>
      </c>
    </row>
    <row r="2171" spans="1:2" x14ac:dyDescent="0.2">
      <c r="A2171" s="54">
        <v>42130</v>
      </c>
      <c r="B2171" s="55">
        <v>15.15</v>
      </c>
    </row>
    <row r="2172" spans="1:2" x14ac:dyDescent="0.2">
      <c r="A2172" s="54">
        <v>42129</v>
      </c>
      <c r="B2172" s="55">
        <v>14.31</v>
      </c>
    </row>
    <row r="2173" spans="1:2" x14ac:dyDescent="0.2">
      <c r="A2173" s="54">
        <v>42128</v>
      </c>
      <c r="B2173" s="55">
        <v>12.85</v>
      </c>
    </row>
    <row r="2174" spans="1:2" x14ac:dyDescent="0.2">
      <c r="A2174" s="54">
        <v>42125</v>
      </c>
      <c r="B2174" s="55">
        <v>12.7</v>
      </c>
    </row>
    <row r="2175" spans="1:2" x14ac:dyDescent="0.2">
      <c r="A2175" s="54">
        <v>42124</v>
      </c>
      <c r="B2175" s="55">
        <v>14.55</v>
      </c>
    </row>
    <row r="2176" spans="1:2" x14ac:dyDescent="0.2">
      <c r="A2176" s="54">
        <v>42123</v>
      </c>
      <c r="B2176" s="55">
        <v>13.39</v>
      </c>
    </row>
    <row r="2177" spans="1:2" x14ac:dyDescent="0.2">
      <c r="A2177" s="54">
        <v>42122</v>
      </c>
      <c r="B2177" s="55">
        <v>12.41</v>
      </c>
    </row>
    <row r="2178" spans="1:2" x14ac:dyDescent="0.2">
      <c r="A2178" s="54">
        <v>42121</v>
      </c>
      <c r="B2178" s="55">
        <v>13.12</v>
      </c>
    </row>
    <row r="2179" spans="1:2" x14ac:dyDescent="0.2">
      <c r="A2179" s="54">
        <v>42118</v>
      </c>
      <c r="B2179" s="55">
        <v>12.29</v>
      </c>
    </row>
    <row r="2180" spans="1:2" x14ac:dyDescent="0.2">
      <c r="A2180" s="54">
        <v>42117</v>
      </c>
      <c r="B2180" s="55">
        <v>12.48</v>
      </c>
    </row>
    <row r="2181" spans="1:2" x14ac:dyDescent="0.2">
      <c r="A2181" s="54">
        <v>42116</v>
      </c>
      <c r="B2181" s="55">
        <v>12.71</v>
      </c>
    </row>
    <row r="2182" spans="1:2" x14ac:dyDescent="0.2">
      <c r="A2182" s="54">
        <v>42115</v>
      </c>
      <c r="B2182" s="55">
        <v>13.25</v>
      </c>
    </row>
    <row r="2183" spans="1:2" x14ac:dyDescent="0.2">
      <c r="A2183" s="54">
        <v>42114</v>
      </c>
      <c r="B2183" s="55">
        <v>13.3</v>
      </c>
    </row>
    <row r="2184" spans="1:2" x14ac:dyDescent="0.2">
      <c r="A2184" s="54">
        <v>42111</v>
      </c>
      <c r="B2184" s="55">
        <v>13.89</v>
      </c>
    </row>
    <row r="2185" spans="1:2" x14ac:dyDescent="0.2">
      <c r="A2185" s="54">
        <v>42110</v>
      </c>
      <c r="B2185" s="55">
        <v>12.6</v>
      </c>
    </row>
    <row r="2186" spans="1:2" x14ac:dyDescent="0.2">
      <c r="A2186" s="54">
        <v>42109</v>
      </c>
      <c r="B2186" s="55">
        <v>12.84</v>
      </c>
    </row>
    <row r="2187" spans="1:2" x14ac:dyDescent="0.2">
      <c r="A2187" s="54">
        <v>42108</v>
      </c>
      <c r="B2187" s="55">
        <v>13.67</v>
      </c>
    </row>
    <row r="2188" spans="1:2" x14ac:dyDescent="0.2">
      <c r="A2188" s="54">
        <v>42107</v>
      </c>
      <c r="B2188" s="55">
        <v>13.94</v>
      </c>
    </row>
    <row r="2189" spans="1:2" x14ac:dyDescent="0.2">
      <c r="A2189" s="54">
        <v>42104</v>
      </c>
      <c r="B2189" s="55">
        <v>12.58</v>
      </c>
    </row>
    <row r="2190" spans="1:2" x14ac:dyDescent="0.2">
      <c r="A2190" s="54">
        <v>42103</v>
      </c>
      <c r="B2190" s="55">
        <v>13.09</v>
      </c>
    </row>
    <row r="2191" spans="1:2" x14ac:dyDescent="0.2">
      <c r="A2191" s="54">
        <v>42102</v>
      </c>
      <c r="B2191" s="55">
        <v>13.98</v>
      </c>
    </row>
    <row r="2192" spans="1:2" x14ac:dyDescent="0.2">
      <c r="A2192" s="54">
        <v>42101</v>
      </c>
      <c r="B2192" s="55">
        <v>14.78</v>
      </c>
    </row>
    <row r="2193" spans="1:2" x14ac:dyDescent="0.2">
      <c r="A2193" s="54">
        <v>42100</v>
      </c>
      <c r="B2193" s="55">
        <v>14.74</v>
      </c>
    </row>
    <row r="2194" spans="1:2" x14ac:dyDescent="0.2">
      <c r="A2194" s="54">
        <v>42097</v>
      </c>
      <c r="B2194" s="58" t="e">
        <f>NA()</f>
        <v>#N/A</v>
      </c>
    </row>
    <row r="2195" spans="1:2" x14ac:dyDescent="0.2">
      <c r="A2195" s="54">
        <v>42096</v>
      </c>
      <c r="B2195" s="55">
        <v>14.67</v>
      </c>
    </row>
    <row r="2196" spans="1:2" x14ac:dyDescent="0.2">
      <c r="A2196" s="54">
        <v>42095</v>
      </c>
      <c r="B2196" s="55">
        <v>15.11</v>
      </c>
    </row>
    <row r="2197" spans="1:2" x14ac:dyDescent="0.2">
      <c r="A2197" s="54">
        <v>42094</v>
      </c>
      <c r="B2197" s="55">
        <v>15.29</v>
      </c>
    </row>
    <row r="2198" spans="1:2" x14ac:dyDescent="0.2">
      <c r="A2198" s="54">
        <v>42093</v>
      </c>
      <c r="B2198" s="55">
        <v>14.51</v>
      </c>
    </row>
    <row r="2199" spans="1:2" x14ac:dyDescent="0.2">
      <c r="A2199" s="54">
        <v>42090</v>
      </c>
      <c r="B2199" s="55">
        <v>15.07</v>
      </c>
    </row>
    <row r="2200" spans="1:2" x14ac:dyDescent="0.2">
      <c r="A2200" s="54">
        <v>42089</v>
      </c>
      <c r="B2200" s="55">
        <v>15.8</v>
      </c>
    </row>
    <row r="2201" spans="1:2" x14ac:dyDescent="0.2">
      <c r="A2201" s="54">
        <v>42088</v>
      </c>
      <c r="B2201" s="55">
        <v>15.44</v>
      </c>
    </row>
    <row r="2202" spans="1:2" x14ac:dyDescent="0.2">
      <c r="A2202" s="54">
        <v>42087</v>
      </c>
      <c r="B2202" s="55">
        <v>13.62</v>
      </c>
    </row>
    <row r="2203" spans="1:2" x14ac:dyDescent="0.2">
      <c r="A2203" s="54">
        <v>42086</v>
      </c>
      <c r="B2203" s="55">
        <v>13.41</v>
      </c>
    </row>
    <row r="2204" spans="1:2" x14ac:dyDescent="0.2">
      <c r="A2204" s="54">
        <v>42083</v>
      </c>
      <c r="B2204" s="55">
        <v>13.02</v>
      </c>
    </row>
    <row r="2205" spans="1:2" x14ac:dyDescent="0.2">
      <c r="A2205" s="54">
        <v>42082</v>
      </c>
      <c r="B2205" s="55">
        <v>14.07</v>
      </c>
    </row>
    <row r="2206" spans="1:2" x14ac:dyDescent="0.2">
      <c r="A2206" s="54">
        <v>42081</v>
      </c>
      <c r="B2206" s="55">
        <v>13.97</v>
      </c>
    </row>
    <row r="2207" spans="1:2" x14ac:dyDescent="0.2">
      <c r="A2207" s="54">
        <v>42080</v>
      </c>
      <c r="B2207" s="55">
        <v>15.66</v>
      </c>
    </row>
    <row r="2208" spans="1:2" x14ac:dyDescent="0.2">
      <c r="A2208" s="54">
        <v>42079</v>
      </c>
      <c r="B2208" s="55">
        <v>15.61</v>
      </c>
    </row>
    <row r="2209" spans="1:2" x14ac:dyDescent="0.2">
      <c r="A2209" s="54">
        <v>42076</v>
      </c>
      <c r="B2209" s="55">
        <v>16</v>
      </c>
    </row>
    <row r="2210" spans="1:2" x14ac:dyDescent="0.2">
      <c r="A2210" s="54">
        <v>42075</v>
      </c>
      <c r="B2210" s="55">
        <v>15.42</v>
      </c>
    </row>
    <row r="2211" spans="1:2" x14ac:dyDescent="0.2">
      <c r="A2211" s="54">
        <v>42074</v>
      </c>
      <c r="B2211" s="55">
        <v>16.87</v>
      </c>
    </row>
    <row r="2212" spans="1:2" x14ac:dyDescent="0.2">
      <c r="A2212" s="54">
        <v>42073</v>
      </c>
      <c r="B2212" s="55">
        <v>16.690000000000001</v>
      </c>
    </row>
    <row r="2213" spans="1:2" x14ac:dyDescent="0.2">
      <c r="A2213" s="54">
        <v>42072</v>
      </c>
      <c r="B2213" s="55">
        <v>15.06</v>
      </c>
    </row>
    <row r="2214" spans="1:2" x14ac:dyDescent="0.2">
      <c r="A2214" s="54">
        <v>42069</v>
      </c>
      <c r="B2214" s="55">
        <v>15.2</v>
      </c>
    </row>
    <row r="2215" spans="1:2" x14ac:dyDescent="0.2">
      <c r="A2215" s="54">
        <v>42068</v>
      </c>
      <c r="B2215" s="55">
        <v>14.04</v>
      </c>
    </row>
    <row r="2216" spans="1:2" x14ac:dyDescent="0.2">
      <c r="A2216" s="54">
        <v>42067</v>
      </c>
      <c r="B2216" s="55">
        <v>14.23</v>
      </c>
    </row>
    <row r="2217" spans="1:2" x14ac:dyDescent="0.2">
      <c r="A2217" s="54">
        <v>42066</v>
      </c>
      <c r="B2217" s="55">
        <v>13.86</v>
      </c>
    </row>
    <row r="2218" spans="1:2" x14ac:dyDescent="0.2">
      <c r="A2218" s="54">
        <v>42065</v>
      </c>
      <c r="B2218" s="55">
        <v>13.04</v>
      </c>
    </row>
    <row r="2219" spans="1:2" x14ac:dyDescent="0.2">
      <c r="A2219" s="54">
        <v>42062</v>
      </c>
      <c r="B2219" s="55">
        <v>13.34</v>
      </c>
    </row>
    <row r="2220" spans="1:2" x14ac:dyDescent="0.2">
      <c r="A2220" s="54">
        <v>42061</v>
      </c>
      <c r="B2220" s="55">
        <v>13.91</v>
      </c>
    </row>
    <row r="2221" spans="1:2" x14ac:dyDescent="0.2">
      <c r="A2221" s="54">
        <v>42060</v>
      </c>
      <c r="B2221" s="55">
        <v>13.84</v>
      </c>
    </row>
    <row r="2222" spans="1:2" x14ac:dyDescent="0.2">
      <c r="A2222" s="54">
        <v>42059</v>
      </c>
      <c r="B2222" s="55">
        <v>13.69</v>
      </c>
    </row>
    <row r="2223" spans="1:2" x14ac:dyDescent="0.2">
      <c r="A2223" s="54">
        <v>42058</v>
      </c>
      <c r="B2223" s="55">
        <v>14.56</v>
      </c>
    </row>
    <row r="2224" spans="1:2" x14ac:dyDescent="0.2">
      <c r="A2224" s="54">
        <v>42055</v>
      </c>
      <c r="B2224" s="55">
        <v>14.3</v>
      </c>
    </row>
    <row r="2225" spans="1:2" x14ac:dyDescent="0.2">
      <c r="A2225" s="54">
        <v>42054</v>
      </c>
      <c r="B2225" s="55">
        <v>15.29</v>
      </c>
    </row>
    <row r="2226" spans="1:2" x14ac:dyDescent="0.2">
      <c r="A2226" s="54">
        <v>42053</v>
      </c>
      <c r="B2226" s="55">
        <v>15.45</v>
      </c>
    </row>
    <row r="2227" spans="1:2" x14ac:dyDescent="0.2">
      <c r="A2227" s="54">
        <v>42052</v>
      </c>
      <c r="B2227" s="55">
        <v>15.8</v>
      </c>
    </row>
    <row r="2228" spans="1:2" x14ac:dyDescent="0.2">
      <c r="A2228" s="54">
        <v>42051</v>
      </c>
      <c r="B2228" s="58" t="e">
        <f>NA()</f>
        <v>#N/A</v>
      </c>
    </row>
    <row r="2229" spans="1:2" x14ac:dyDescent="0.2">
      <c r="A2229" s="54">
        <v>42048</v>
      </c>
      <c r="B2229" s="55">
        <v>14.69</v>
      </c>
    </row>
    <row r="2230" spans="1:2" x14ac:dyDescent="0.2">
      <c r="A2230" s="54">
        <v>42047</v>
      </c>
      <c r="B2230" s="55">
        <v>15.34</v>
      </c>
    </row>
    <row r="2231" spans="1:2" x14ac:dyDescent="0.2">
      <c r="A2231" s="54">
        <v>42046</v>
      </c>
      <c r="B2231" s="55">
        <v>16.96</v>
      </c>
    </row>
    <row r="2232" spans="1:2" x14ac:dyDescent="0.2">
      <c r="A2232" s="54">
        <v>42045</v>
      </c>
      <c r="B2232" s="55">
        <v>17.23</v>
      </c>
    </row>
    <row r="2233" spans="1:2" x14ac:dyDescent="0.2">
      <c r="A2233" s="54">
        <v>42044</v>
      </c>
      <c r="B2233" s="55">
        <v>18.55</v>
      </c>
    </row>
    <row r="2234" spans="1:2" x14ac:dyDescent="0.2">
      <c r="A2234" s="54">
        <v>42041</v>
      </c>
      <c r="B2234" s="55">
        <v>17.29</v>
      </c>
    </row>
    <row r="2235" spans="1:2" x14ac:dyDescent="0.2">
      <c r="A2235" s="54">
        <v>42040</v>
      </c>
      <c r="B2235" s="55">
        <v>16.850000000000001</v>
      </c>
    </row>
    <row r="2236" spans="1:2" x14ac:dyDescent="0.2">
      <c r="A2236" s="54">
        <v>42039</v>
      </c>
      <c r="B2236" s="55">
        <v>18.329999999999998</v>
      </c>
    </row>
    <row r="2237" spans="1:2" x14ac:dyDescent="0.2">
      <c r="A2237" s="54">
        <v>42038</v>
      </c>
      <c r="B2237" s="55">
        <v>17.329999999999998</v>
      </c>
    </row>
    <row r="2238" spans="1:2" x14ac:dyDescent="0.2">
      <c r="A2238" s="54">
        <v>42037</v>
      </c>
      <c r="B2238" s="55">
        <v>19.43</v>
      </c>
    </row>
    <row r="2239" spans="1:2" x14ac:dyDescent="0.2">
      <c r="A2239" s="54">
        <v>42034</v>
      </c>
      <c r="B2239" s="55">
        <v>20.97</v>
      </c>
    </row>
    <row r="2240" spans="1:2" x14ac:dyDescent="0.2">
      <c r="A2240" s="54">
        <v>42033</v>
      </c>
      <c r="B2240" s="55">
        <v>18.760000000000002</v>
      </c>
    </row>
    <row r="2241" spans="1:2" x14ac:dyDescent="0.2">
      <c r="A2241" s="54">
        <v>42032</v>
      </c>
      <c r="B2241" s="55">
        <v>20.440000000000001</v>
      </c>
    </row>
    <row r="2242" spans="1:2" x14ac:dyDescent="0.2">
      <c r="A2242" s="54">
        <v>42031</v>
      </c>
      <c r="B2242" s="55">
        <v>17.22</v>
      </c>
    </row>
    <row r="2243" spans="1:2" x14ac:dyDescent="0.2">
      <c r="A2243" s="54">
        <v>42030</v>
      </c>
      <c r="B2243" s="55">
        <v>15.52</v>
      </c>
    </row>
    <row r="2244" spans="1:2" x14ac:dyDescent="0.2">
      <c r="A2244" s="54">
        <v>42027</v>
      </c>
      <c r="B2244" s="55">
        <v>16.66</v>
      </c>
    </row>
    <row r="2245" spans="1:2" x14ac:dyDescent="0.2">
      <c r="A2245" s="54">
        <v>42026</v>
      </c>
      <c r="B2245" s="55">
        <v>16.399999999999999</v>
      </c>
    </row>
    <row r="2246" spans="1:2" x14ac:dyDescent="0.2">
      <c r="A2246" s="54">
        <v>42025</v>
      </c>
      <c r="B2246" s="55">
        <v>18.850000000000001</v>
      </c>
    </row>
    <row r="2247" spans="1:2" x14ac:dyDescent="0.2">
      <c r="A2247" s="54">
        <v>42024</v>
      </c>
      <c r="B2247" s="55">
        <v>19.89</v>
      </c>
    </row>
    <row r="2248" spans="1:2" x14ac:dyDescent="0.2">
      <c r="A2248" s="54">
        <v>42023</v>
      </c>
      <c r="B2248" s="58" t="e">
        <f>NA()</f>
        <v>#N/A</v>
      </c>
    </row>
    <row r="2249" spans="1:2" x14ac:dyDescent="0.2">
      <c r="A2249" s="54">
        <v>42020</v>
      </c>
      <c r="B2249" s="55">
        <v>20.95</v>
      </c>
    </row>
    <row r="2250" spans="1:2" x14ac:dyDescent="0.2">
      <c r="A2250" s="54">
        <v>42019</v>
      </c>
      <c r="B2250" s="55">
        <v>22.39</v>
      </c>
    </row>
    <row r="2251" spans="1:2" x14ac:dyDescent="0.2">
      <c r="A2251" s="54">
        <v>42018</v>
      </c>
      <c r="B2251" s="55">
        <v>21.48</v>
      </c>
    </row>
    <row r="2252" spans="1:2" x14ac:dyDescent="0.2">
      <c r="A2252" s="54">
        <v>42017</v>
      </c>
      <c r="B2252" s="55">
        <v>20.56</v>
      </c>
    </row>
    <row r="2253" spans="1:2" x14ac:dyDescent="0.2">
      <c r="A2253" s="54">
        <v>42016</v>
      </c>
      <c r="B2253" s="55">
        <v>19.600000000000001</v>
      </c>
    </row>
    <row r="2254" spans="1:2" x14ac:dyDescent="0.2">
      <c r="A2254" s="54">
        <v>42013</v>
      </c>
      <c r="B2254" s="55">
        <v>17.55</v>
      </c>
    </row>
    <row r="2255" spans="1:2" x14ac:dyDescent="0.2">
      <c r="A2255" s="54">
        <v>42012</v>
      </c>
      <c r="B2255" s="55">
        <v>17.010000000000002</v>
      </c>
    </row>
    <row r="2256" spans="1:2" x14ac:dyDescent="0.2">
      <c r="A2256" s="54">
        <v>42011</v>
      </c>
      <c r="B2256" s="55">
        <v>19.309999999999999</v>
      </c>
    </row>
    <row r="2257" spans="1:2" x14ac:dyDescent="0.2">
      <c r="A2257" s="54">
        <v>42010</v>
      </c>
      <c r="B2257" s="55">
        <v>21.12</v>
      </c>
    </row>
    <row r="2258" spans="1:2" x14ac:dyDescent="0.2">
      <c r="A2258" s="54">
        <v>42009</v>
      </c>
      <c r="B2258" s="55">
        <v>19.920000000000002</v>
      </c>
    </row>
    <row r="2259" spans="1:2" x14ac:dyDescent="0.2">
      <c r="A2259" s="54">
        <v>42006</v>
      </c>
      <c r="B2259" s="55">
        <v>17.79</v>
      </c>
    </row>
    <row r="2260" spans="1:2" x14ac:dyDescent="0.2">
      <c r="A2260" s="54">
        <v>42005</v>
      </c>
      <c r="B2260" s="58" t="e">
        <f>NA()</f>
        <v>#N/A</v>
      </c>
    </row>
    <row r="2261" spans="1:2" x14ac:dyDescent="0.2">
      <c r="A2261" s="54">
        <v>42004</v>
      </c>
      <c r="B2261" s="55">
        <v>19.2</v>
      </c>
    </row>
    <row r="2262" spans="1:2" x14ac:dyDescent="0.2">
      <c r="A2262" s="54">
        <v>42003</v>
      </c>
      <c r="B2262" s="55">
        <v>15.92</v>
      </c>
    </row>
    <row r="2263" spans="1:2" x14ac:dyDescent="0.2">
      <c r="A2263" s="54">
        <v>42002</v>
      </c>
      <c r="B2263" s="55">
        <v>15.06</v>
      </c>
    </row>
    <row r="2264" spans="1:2" x14ac:dyDescent="0.2">
      <c r="A2264" s="54">
        <v>41999</v>
      </c>
      <c r="B2264" s="55">
        <v>14.5</v>
      </c>
    </row>
    <row r="2265" spans="1:2" x14ac:dyDescent="0.2">
      <c r="A2265" s="54">
        <v>41998</v>
      </c>
      <c r="B2265" s="58" t="e">
        <f>NA()</f>
        <v>#N/A</v>
      </c>
    </row>
    <row r="2266" spans="1:2" x14ac:dyDescent="0.2">
      <c r="A2266" s="54">
        <v>41997</v>
      </c>
      <c r="B2266" s="55">
        <v>14.37</v>
      </c>
    </row>
    <row r="2267" spans="1:2" x14ac:dyDescent="0.2">
      <c r="A2267" s="54">
        <v>41996</v>
      </c>
      <c r="B2267" s="55">
        <v>14.8</v>
      </c>
    </row>
    <row r="2268" spans="1:2" x14ac:dyDescent="0.2">
      <c r="A2268" s="54">
        <v>41995</v>
      </c>
      <c r="B2268" s="55">
        <v>15.25</v>
      </c>
    </row>
    <row r="2269" spans="1:2" x14ac:dyDescent="0.2">
      <c r="A2269" s="54">
        <v>41992</v>
      </c>
      <c r="B2269" s="55">
        <v>16.489999999999998</v>
      </c>
    </row>
    <row r="2270" spans="1:2" x14ac:dyDescent="0.2">
      <c r="A2270" s="54">
        <v>41991</v>
      </c>
      <c r="B2270" s="55">
        <v>16.809999999999999</v>
      </c>
    </row>
    <row r="2271" spans="1:2" x14ac:dyDescent="0.2">
      <c r="A2271" s="54">
        <v>41990</v>
      </c>
      <c r="B2271" s="55">
        <v>19.440000000000001</v>
      </c>
    </row>
    <row r="2272" spans="1:2" x14ac:dyDescent="0.2">
      <c r="A2272" s="54">
        <v>41989</v>
      </c>
      <c r="B2272" s="55">
        <v>23.57</v>
      </c>
    </row>
    <row r="2273" spans="1:2" x14ac:dyDescent="0.2">
      <c r="A2273" s="54">
        <v>41988</v>
      </c>
      <c r="B2273" s="55">
        <v>20.420000000000002</v>
      </c>
    </row>
    <row r="2274" spans="1:2" x14ac:dyDescent="0.2">
      <c r="A2274" s="54">
        <v>41985</v>
      </c>
      <c r="B2274" s="55">
        <v>21.08</v>
      </c>
    </row>
    <row r="2275" spans="1:2" x14ac:dyDescent="0.2">
      <c r="A2275" s="54">
        <v>41984</v>
      </c>
      <c r="B2275" s="55">
        <v>20.079999999999998</v>
      </c>
    </row>
    <row r="2276" spans="1:2" x14ac:dyDescent="0.2">
      <c r="A2276" s="54">
        <v>41983</v>
      </c>
      <c r="B2276" s="55">
        <v>18.53</v>
      </c>
    </row>
    <row r="2277" spans="1:2" x14ac:dyDescent="0.2">
      <c r="A2277" s="54">
        <v>41982</v>
      </c>
      <c r="B2277" s="55">
        <v>14.89</v>
      </c>
    </row>
    <row r="2278" spans="1:2" x14ac:dyDescent="0.2">
      <c r="A2278" s="54">
        <v>41981</v>
      </c>
      <c r="B2278" s="55">
        <v>14.21</v>
      </c>
    </row>
    <row r="2279" spans="1:2" x14ac:dyDescent="0.2">
      <c r="A2279" s="54">
        <v>41978</v>
      </c>
      <c r="B2279" s="55">
        <v>11.82</v>
      </c>
    </row>
    <row r="2280" spans="1:2" x14ac:dyDescent="0.2">
      <c r="A2280" s="54">
        <v>41977</v>
      </c>
      <c r="B2280" s="55">
        <v>12.38</v>
      </c>
    </row>
    <row r="2281" spans="1:2" x14ac:dyDescent="0.2">
      <c r="A2281" s="54">
        <v>41976</v>
      </c>
      <c r="B2281" s="55">
        <v>12.47</v>
      </c>
    </row>
    <row r="2282" spans="1:2" x14ac:dyDescent="0.2">
      <c r="A2282" s="54">
        <v>41975</v>
      </c>
      <c r="B2282" s="55">
        <v>12.85</v>
      </c>
    </row>
    <row r="2283" spans="1:2" x14ac:dyDescent="0.2">
      <c r="A2283" s="54">
        <v>41974</v>
      </c>
      <c r="B2283" s="55">
        <v>14.29</v>
      </c>
    </row>
    <row r="2284" spans="1:2" x14ac:dyDescent="0.2">
      <c r="A2284" s="54">
        <v>41971</v>
      </c>
      <c r="B2284" s="55">
        <v>13.33</v>
      </c>
    </row>
    <row r="2285" spans="1:2" x14ac:dyDescent="0.2">
      <c r="A2285" s="54">
        <v>41970</v>
      </c>
      <c r="B2285" s="58" t="e">
        <f>NA()</f>
        <v>#N/A</v>
      </c>
    </row>
    <row r="2286" spans="1:2" x14ac:dyDescent="0.2">
      <c r="A2286" s="54">
        <v>41969</v>
      </c>
      <c r="B2286" s="55">
        <v>12.07</v>
      </c>
    </row>
    <row r="2287" spans="1:2" x14ac:dyDescent="0.2">
      <c r="A2287" s="54">
        <v>41968</v>
      </c>
      <c r="B2287" s="55">
        <v>12.25</v>
      </c>
    </row>
    <row r="2288" spans="1:2" x14ac:dyDescent="0.2">
      <c r="A2288" s="54">
        <v>41967</v>
      </c>
      <c r="B2288" s="55">
        <v>12.62</v>
      </c>
    </row>
    <row r="2289" spans="1:2" x14ac:dyDescent="0.2">
      <c r="A2289" s="54">
        <v>41964</v>
      </c>
      <c r="B2289" s="55">
        <v>12.9</v>
      </c>
    </row>
    <row r="2290" spans="1:2" x14ac:dyDescent="0.2">
      <c r="A2290" s="54">
        <v>41963</v>
      </c>
      <c r="B2290" s="55">
        <v>13.58</v>
      </c>
    </row>
    <row r="2291" spans="1:2" x14ac:dyDescent="0.2">
      <c r="A2291" s="54">
        <v>41962</v>
      </c>
      <c r="B2291" s="55">
        <v>13.96</v>
      </c>
    </row>
    <row r="2292" spans="1:2" x14ac:dyDescent="0.2">
      <c r="A2292" s="54">
        <v>41961</v>
      </c>
      <c r="B2292" s="55">
        <v>13.86</v>
      </c>
    </row>
    <row r="2293" spans="1:2" x14ac:dyDescent="0.2">
      <c r="A2293" s="54">
        <v>41960</v>
      </c>
      <c r="B2293" s="55">
        <v>13.99</v>
      </c>
    </row>
    <row r="2294" spans="1:2" x14ac:dyDescent="0.2">
      <c r="A2294" s="54">
        <v>41957</v>
      </c>
      <c r="B2294" s="55">
        <v>13.31</v>
      </c>
    </row>
    <row r="2295" spans="1:2" x14ac:dyDescent="0.2">
      <c r="A2295" s="54">
        <v>41956</v>
      </c>
      <c r="B2295" s="55">
        <v>13.79</v>
      </c>
    </row>
    <row r="2296" spans="1:2" x14ac:dyDescent="0.2">
      <c r="A2296" s="54">
        <v>41955</v>
      </c>
      <c r="B2296" s="55">
        <v>13.02</v>
      </c>
    </row>
    <row r="2297" spans="1:2" x14ac:dyDescent="0.2">
      <c r="A2297" s="54">
        <v>41954</v>
      </c>
      <c r="B2297" s="55">
        <v>12.92</v>
      </c>
    </row>
    <row r="2298" spans="1:2" x14ac:dyDescent="0.2">
      <c r="A2298" s="54">
        <v>41953</v>
      </c>
      <c r="B2298" s="55">
        <v>12.67</v>
      </c>
    </row>
    <row r="2299" spans="1:2" x14ac:dyDescent="0.2">
      <c r="A2299" s="54">
        <v>41950</v>
      </c>
      <c r="B2299" s="55">
        <v>13.12</v>
      </c>
    </row>
    <row r="2300" spans="1:2" x14ac:dyDescent="0.2">
      <c r="A2300" s="54">
        <v>41949</v>
      </c>
      <c r="B2300" s="55">
        <v>13.67</v>
      </c>
    </row>
    <row r="2301" spans="1:2" x14ac:dyDescent="0.2">
      <c r="A2301" s="54">
        <v>41948</v>
      </c>
      <c r="B2301" s="55">
        <v>14.17</v>
      </c>
    </row>
    <row r="2302" spans="1:2" x14ac:dyDescent="0.2">
      <c r="A2302" s="54">
        <v>41947</v>
      </c>
      <c r="B2302" s="55">
        <v>14.89</v>
      </c>
    </row>
    <row r="2303" spans="1:2" x14ac:dyDescent="0.2">
      <c r="A2303" s="54">
        <v>41946</v>
      </c>
      <c r="B2303" s="55">
        <v>14.73</v>
      </c>
    </row>
    <row r="2304" spans="1:2" x14ac:dyDescent="0.2">
      <c r="A2304" s="54">
        <v>41943</v>
      </c>
      <c r="B2304" s="55">
        <v>14.03</v>
      </c>
    </row>
    <row r="2305" spans="1:2" x14ac:dyDescent="0.2">
      <c r="A2305" s="54">
        <v>41942</v>
      </c>
      <c r="B2305" s="55">
        <v>14.52</v>
      </c>
    </row>
    <row r="2306" spans="1:2" x14ac:dyDescent="0.2">
      <c r="A2306" s="54">
        <v>41941</v>
      </c>
      <c r="B2306" s="55">
        <v>15.15</v>
      </c>
    </row>
    <row r="2307" spans="1:2" x14ac:dyDescent="0.2">
      <c r="A2307" s="54">
        <v>41940</v>
      </c>
      <c r="B2307" s="55">
        <v>14.39</v>
      </c>
    </row>
    <row r="2308" spans="1:2" x14ac:dyDescent="0.2">
      <c r="A2308" s="54">
        <v>41939</v>
      </c>
      <c r="B2308" s="55">
        <v>16.04</v>
      </c>
    </row>
    <row r="2309" spans="1:2" x14ac:dyDescent="0.2">
      <c r="A2309" s="54">
        <v>41936</v>
      </c>
      <c r="B2309" s="55">
        <v>16.11</v>
      </c>
    </row>
    <row r="2310" spans="1:2" x14ac:dyDescent="0.2">
      <c r="A2310" s="54">
        <v>41935</v>
      </c>
      <c r="B2310" s="55">
        <v>16.53</v>
      </c>
    </row>
    <row r="2311" spans="1:2" x14ac:dyDescent="0.2">
      <c r="A2311" s="54">
        <v>41934</v>
      </c>
      <c r="B2311" s="55">
        <v>17.87</v>
      </c>
    </row>
    <row r="2312" spans="1:2" x14ac:dyDescent="0.2">
      <c r="A2312" s="54">
        <v>41933</v>
      </c>
      <c r="B2312" s="55">
        <v>16.079999999999998</v>
      </c>
    </row>
    <row r="2313" spans="1:2" x14ac:dyDescent="0.2">
      <c r="A2313" s="54">
        <v>41932</v>
      </c>
      <c r="B2313" s="55">
        <v>18.57</v>
      </c>
    </row>
    <row r="2314" spans="1:2" x14ac:dyDescent="0.2">
      <c r="A2314" s="54">
        <v>41929</v>
      </c>
      <c r="B2314" s="55">
        <v>21.99</v>
      </c>
    </row>
    <row r="2315" spans="1:2" x14ac:dyDescent="0.2">
      <c r="A2315" s="54">
        <v>41928</v>
      </c>
      <c r="B2315" s="55">
        <v>25.2</v>
      </c>
    </row>
    <row r="2316" spans="1:2" x14ac:dyDescent="0.2">
      <c r="A2316" s="54">
        <v>41927</v>
      </c>
      <c r="B2316" s="55">
        <v>26.25</v>
      </c>
    </row>
    <row r="2317" spans="1:2" x14ac:dyDescent="0.2">
      <c r="A2317" s="54">
        <v>41926</v>
      </c>
      <c r="B2317" s="55">
        <v>22.79</v>
      </c>
    </row>
    <row r="2318" spans="1:2" x14ac:dyDescent="0.2">
      <c r="A2318" s="54">
        <v>41925</v>
      </c>
      <c r="B2318" s="55">
        <v>24.64</v>
      </c>
    </row>
    <row r="2319" spans="1:2" x14ac:dyDescent="0.2">
      <c r="A2319" s="54">
        <v>41922</v>
      </c>
      <c r="B2319" s="55">
        <v>21.24</v>
      </c>
    </row>
    <row r="2320" spans="1:2" x14ac:dyDescent="0.2">
      <c r="A2320" s="54">
        <v>41921</v>
      </c>
      <c r="B2320" s="55">
        <v>18.760000000000002</v>
      </c>
    </row>
    <row r="2321" spans="1:2" x14ac:dyDescent="0.2">
      <c r="A2321" s="54">
        <v>41920</v>
      </c>
      <c r="B2321" s="55">
        <v>15.11</v>
      </c>
    </row>
    <row r="2322" spans="1:2" x14ac:dyDescent="0.2">
      <c r="A2322" s="54">
        <v>41919</v>
      </c>
      <c r="B2322" s="55">
        <v>17.2</v>
      </c>
    </row>
    <row r="2323" spans="1:2" x14ac:dyDescent="0.2">
      <c r="A2323" s="54">
        <v>41918</v>
      </c>
      <c r="B2323" s="55">
        <v>15.46</v>
      </c>
    </row>
    <row r="2324" spans="1:2" x14ac:dyDescent="0.2">
      <c r="A2324" s="54">
        <v>41915</v>
      </c>
      <c r="B2324" s="55">
        <v>14.55</v>
      </c>
    </row>
    <row r="2325" spans="1:2" x14ac:dyDescent="0.2">
      <c r="A2325" s="54">
        <v>41914</v>
      </c>
      <c r="B2325" s="55">
        <v>16.16</v>
      </c>
    </row>
    <row r="2326" spans="1:2" x14ac:dyDescent="0.2">
      <c r="A2326" s="54">
        <v>41913</v>
      </c>
      <c r="B2326" s="55">
        <v>16.71</v>
      </c>
    </row>
    <row r="2327" spans="1:2" x14ac:dyDescent="0.2">
      <c r="A2327" s="54">
        <v>41912</v>
      </c>
      <c r="B2327" s="55">
        <v>16.309999999999999</v>
      </c>
    </row>
    <row r="2328" spans="1:2" x14ac:dyDescent="0.2">
      <c r="A2328" s="54">
        <v>41911</v>
      </c>
      <c r="B2328" s="55">
        <v>15.98</v>
      </c>
    </row>
    <row r="2329" spans="1:2" x14ac:dyDescent="0.2">
      <c r="A2329" s="54">
        <v>41908</v>
      </c>
      <c r="B2329" s="55">
        <v>14.85</v>
      </c>
    </row>
    <row r="2330" spans="1:2" x14ac:dyDescent="0.2">
      <c r="A2330" s="54">
        <v>41907</v>
      </c>
      <c r="B2330" s="55">
        <v>15.64</v>
      </c>
    </row>
    <row r="2331" spans="1:2" x14ac:dyDescent="0.2">
      <c r="A2331" s="54">
        <v>41906</v>
      </c>
      <c r="B2331" s="55">
        <v>13.27</v>
      </c>
    </row>
    <row r="2332" spans="1:2" x14ac:dyDescent="0.2">
      <c r="A2332" s="54">
        <v>41905</v>
      </c>
      <c r="B2332" s="55">
        <v>14.93</v>
      </c>
    </row>
    <row r="2333" spans="1:2" x14ac:dyDescent="0.2">
      <c r="A2333" s="54">
        <v>41904</v>
      </c>
      <c r="B2333" s="55">
        <v>13.69</v>
      </c>
    </row>
    <row r="2334" spans="1:2" x14ac:dyDescent="0.2">
      <c r="A2334" s="54">
        <v>41901</v>
      </c>
      <c r="B2334" s="55">
        <v>12.11</v>
      </c>
    </row>
    <row r="2335" spans="1:2" x14ac:dyDescent="0.2">
      <c r="A2335" s="54">
        <v>41900</v>
      </c>
      <c r="B2335" s="55">
        <v>12.03</v>
      </c>
    </row>
    <row r="2336" spans="1:2" x14ac:dyDescent="0.2">
      <c r="A2336" s="54">
        <v>41899</v>
      </c>
      <c r="B2336" s="55">
        <v>12.65</v>
      </c>
    </row>
    <row r="2337" spans="1:2" x14ac:dyDescent="0.2">
      <c r="A2337" s="54">
        <v>41898</v>
      </c>
      <c r="B2337" s="55">
        <v>12.73</v>
      </c>
    </row>
    <row r="2338" spans="1:2" x14ac:dyDescent="0.2">
      <c r="A2338" s="54">
        <v>41897</v>
      </c>
      <c r="B2338" s="55">
        <v>14.12</v>
      </c>
    </row>
    <row r="2339" spans="1:2" x14ac:dyDescent="0.2">
      <c r="A2339" s="54">
        <v>41894</v>
      </c>
      <c r="B2339" s="55">
        <v>13.31</v>
      </c>
    </row>
    <row r="2340" spans="1:2" x14ac:dyDescent="0.2">
      <c r="A2340" s="54">
        <v>41893</v>
      </c>
      <c r="B2340" s="55">
        <v>12.8</v>
      </c>
    </row>
    <row r="2341" spans="1:2" x14ac:dyDescent="0.2">
      <c r="A2341" s="54">
        <v>41892</v>
      </c>
      <c r="B2341" s="55">
        <v>12.88</v>
      </c>
    </row>
    <row r="2342" spans="1:2" x14ac:dyDescent="0.2">
      <c r="A2342" s="54">
        <v>41891</v>
      </c>
      <c r="B2342" s="55">
        <v>13.5</v>
      </c>
    </row>
    <row r="2343" spans="1:2" x14ac:dyDescent="0.2">
      <c r="A2343" s="54">
        <v>41890</v>
      </c>
      <c r="B2343" s="55">
        <v>12.66</v>
      </c>
    </row>
    <row r="2344" spans="1:2" x14ac:dyDescent="0.2">
      <c r="A2344" s="54">
        <v>41887</v>
      </c>
      <c r="B2344" s="55">
        <v>12.09</v>
      </c>
    </row>
    <row r="2345" spans="1:2" x14ac:dyDescent="0.2">
      <c r="A2345" s="54">
        <v>41886</v>
      </c>
      <c r="B2345" s="55">
        <v>12.64</v>
      </c>
    </row>
    <row r="2346" spans="1:2" x14ac:dyDescent="0.2">
      <c r="A2346" s="54">
        <v>41885</v>
      </c>
      <c r="B2346" s="55">
        <v>12.36</v>
      </c>
    </row>
    <row r="2347" spans="1:2" x14ac:dyDescent="0.2">
      <c r="A2347" s="54">
        <v>41884</v>
      </c>
      <c r="B2347" s="55">
        <v>12.25</v>
      </c>
    </row>
    <row r="2348" spans="1:2" x14ac:dyDescent="0.2">
      <c r="A2348" s="54">
        <v>41883</v>
      </c>
      <c r="B2348" s="58" t="e">
        <f>NA()</f>
        <v>#N/A</v>
      </c>
    </row>
    <row r="2349" spans="1:2" x14ac:dyDescent="0.2">
      <c r="A2349" s="54">
        <v>41880</v>
      </c>
      <c r="B2349" s="55">
        <v>11.98</v>
      </c>
    </row>
    <row r="2350" spans="1:2" x14ac:dyDescent="0.2">
      <c r="A2350" s="54">
        <v>41879</v>
      </c>
      <c r="B2350" s="55">
        <v>12.05</v>
      </c>
    </row>
    <row r="2351" spans="1:2" x14ac:dyDescent="0.2">
      <c r="A2351" s="54">
        <v>41878</v>
      </c>
      <c r="B2351" s="55">
        <v>11.78</v>
      </c>
    </row>
    <row r="2352" spans="1:2" x14ac:dyDescent="0.2">
      <c r="A2352" s="54">
        <v>41877</v>
      </c>
      <c r="B2352" s="55">
        <v>11.63</v>
      </c>
    </row>
    <row r="2353" spans="1:2" x14ac:dyDescent="0.2">
      <c r="A2353" s="54">
        <v>41876</v>
      </c>
      <c r="B2353" s="55">
        <v>11.7</v>
      </c>
    </row>
    <row r="2354" spans="1:2" x14ac:dyDescent="0.2">
      <c r="A2354" s="54">
        <v>41873</v>
      </c>
      <c r="B2354" s="55">
        <v>11.47</v>
      </c>
    </row>
    <row r="2355" spans="1:2" x14ac:dyDescent="0.2">
      <c r="A2355" s="54">
        <v>41872</v>
      </c>
      <c r="B2355" s="55">
        <v>11.76</v>
      </c>
    </row>
    <row r="2356" spans="1:2" x14ac:dyDescent="0.2">
      <c r="A2356" s="54">
        <v>41871</v>
      </c>
      <c r="B2356" s="55">
        <v>11.78</v>
      </c>
    </row>
    <row r="2357" spans="1:2" x14ac:dyDescent="0.2">
      <c r="A2357" s="54">
        <v>41870</v>
      </c>
      <c r="B2357" s="55">
        <v>12.21</v>
      </c>
    </row>
    <row r="2358" spans="1:2" x14ac:dyDescent="0.2">
      <c r="A2358" s="54">
        <v>41869</v>
      </c>
      <c r="B2358" s="55">
        <v>12.32</v>
      </c>
    </row>
    <row r="2359" spans="1:2" x14ac:dyDescent="0.2">
      <c r="A2359" s="54">
        <v>41866</v>
      </c>
      <c r="B2359" s="55">
        <v>13.15</v>
      </c>
    </row>
    <row r="2360" spans="1:2" x14ac:dyDescent="0.2">
      <c r="A2360" s="54">
        <v>41865</v>
      </c>
      <c r="B2360" s="55">
        <v>12.42</v>
      </c>
    </row>
    <row r="2361" spans="1:2" x14ac:dyDescent="0.2">
      <c r="A2361" s="54">
        <v>41864</v>
      </c>
      <c r="B2361" s="55">
        <v>12.9</v>
      </c>
    </row>
    <row r="2362" spans="1:2" x14ac:dyDescent="0.2">
      <c r="A2362" s="54">
        <v>41863</v>
      </c>
      <c r="B2362" s="55">
        <v>14.13</v>
      </c>
    </row>
    <row r="2363" spans="1:2" x14ac:dyDescent="0.2">
      <c r="A2363" s="54">
        <v>41862</v>
      </c>
      <c r="B2363" s="55">
        <v>14.23</v>
      </c>
    </row>
    <row r="2364" spans="1:2" x14ac:dyDescent="0.2">
      <c r="A2364" s="54">
        <v>41859</v>
      </c>
      <c r="B2364" s="55">
        <v>15.77</v>
      </c>
    </row>
    <row r="2365" spans="1:2" x14ac:dyDescent="0.2">
      <c r="A2365" s="54">
        <v>41858</v>
      </c>
      <c r="B2365" s="55">
        <v>16.66</v>
      </c>
    </row>
    <row r="2366" spans="1:2" x14ac:dyDescent="0.2">
      <c r="A2366" s="54">
        <v>41857</v>
      </c>
      <c r="B2366" s="55">
        <v>16.37</v>
      </c>
    </row>
    <row r="2367" spans="1:2" x14ac:dyDescent="0.2">
      <c r="A2367" s="54">
        <v>41856</v>
      </c>
      <c r="B2367" s="55">
        <v>16.87</v>
      </c>
    </row>
    <row r="2368" spans="1:2" x14ac:dyDescent="0.2">
      <c r="A2368" s="54">
        <v>41855</v>
      </c>
      <c r="B2368" s="55">
        <v>15.12</v>
      </c>
    </row>
    <row r="2369" spans="1:2" x14ac:dyDescent="0.2">
      <c r="A2369" s="54">
        <v>41852</v>
      </c>
      <c r="B2369" s="55">
        <v>17.03</v>
      </c>
    </row>
    <row r="2370" spans="1:2" x14ac:dyDescent="0.2">
      <c r="A2370" s="54">
        <v>41851</v>
      </c>
      <c r="B2370" s="55">
        <v>16.95</v>
      </c>
    </row>
    <row r="2371" spans="1:2" x14ac:dyDescent="0.2">
      <c r="A2371" s="54">
        <v>41850</v>
      </c>
      <c r="B2371" s="55">
        <v>13.33</v>
      </c>
    </row>
    <row r="2372" spans="1:2" x14ac:dyDescent="0.2">
      <c r="A2372" s="54">
        <v>41849</v>
      </c>
      <c r="B2372" s="55">
        <v>13.28</v>
      </c>
    </row>
    <row r="2373" spans="1:2" x14ac:dyDescent="0.2">
      <c r="A2373" s="54">
        <v>41848</v>
      </c>
      <c r="B2373" s="55">
        <v>12.56</v>
      </c>
    </row>
    <row r="2374" spans="1:2" x14ac:dyDescent="0.2">
      <c r="A2374" s="54">
        <v>41845</v>
      </c>
      <c r="B2374" s="55">
        <v>12.69</v>
      </c>
    </row>
    <row r="2375" spans="1:2" x14ac:dyDescent="0.2">
      <c r="A2375" s="54">
        <v>41844</v>
      </c>
      <c r="B2375" s="55">
        <v>11.84</v>
      </c>
    </row>
    <row r="2376" spans="1:2" x14ac:dyDescent="0.2">
      <c r="A2376" s="54">
        <v>41843</v>
      </c>
      <c r="B2376" s="55">
        <v>11.52</v>
      </c>
    </row>
    <row r="2377" spans="1:2" x14ac:dyDescent="0.2">
      <c r="A2377" s="54">
        <v>41842</v>
      </c>
      <c r="B2377" s="55">
        <v>12.24</v>
      </c>
    </row>
    <row r="2378" spans="1:2" x14ac:dyDescent="0.2">
      <c r="A2378" s="54">
        <v>41841</v>
      </c>
      <c r="B2378" s="55">
        <v>12.81</v>
      </c>
    </row>
    <row r="2379" spans="1:2" x14ac:dyDescent="0.2">
      <c r="A2379" s="54">
        <v>41838</v>
      </c>
      <c r="B2379" s="55">
        <v>12.06</v>
      </c>
    </row>
    <row r="2380" spans="1:2" x14ac:dyDescent="0.2">
      <c r="A2380" s="54">
        <v>41837</v>
      </c>
      <c r="B2380" s="55">
        <v>14.54</v>
      </c>
    </row>
    <row r="2381" spans="1:2" x14ac:dyDescent="0.2">
      <c r="A2381" s="54">
        <v>41836</v>
      </c>
      <c r="B2381" s="55">
        <v>11</v>
      </c>
    </row>
    <row r="2382" spans="1:2" x14ac:dyDescent="0.2">
      <c r="A2382" s="54">
        <v>41835</v>
      </c>
      <c r="B2382" s="55">
        <v>11.96</v>
      </c>
    </row>
    <row r="2383" spans="1:2" x14ac:dyDescent="0.2">
      <c r="A2383" s="54">
        <v>41834</v>
      </c>
      <c r="B2383" s="55">
        <v>11.82</v>
      </c>
    </row>
    <row r="2384" spans="1:2" x14ac:dyDescent="0.2">
      <c r="A2384" s="54">
        <v>41831</v>
      </c>
      <c r="B2384" s="55">
        <v>12.08</v>
      </c>
    </row>
    <row r="2385" spans="1:2" x14ac:dyDescent="0.2">
      <c r="A2385" s="54">
        <v>41830</v>
      </c>
      <c r="B2385" s="55">
        <v>12.59</v>
      </c>
    </row>
    <row r="2386" spans="1:2" x14ac:dyDescent="0.2">
      <c r="A2386" s="54">
        <v>41829</v>
      </c>
      <c r="B2386" s="55">
        <v>11.65</v>
      </c>
    </row>
    <row r="2387" spans="1:2" x14ac:dyDescent="0.2">
      <c r="A2387" s="54">
        <v>41828</v>
      </c>
      <c r="B2387" s="55">
        <v>11.98</v>
      </c>
    </row>
    <row r="2388" spans="1:2" x14ac:dyDescent="0.2">
      <c r="A2388" s="54">
        <v>41827</v>
      </c>
      <c r="B2388" s="55">
        <v>11.33</v>
      </c>
    </row>
    <row r="2389" spans="1:2" x14ac:dyDescent="0.2">
      <c r="A2389" s="54">
        <v>41824</v>
      </c>
      <c r="B2389" s="58" t="e">
        <f>NA()</f>
        <v>#N/A</v>
      </c>
    </row>
    <row r="2390" spans="1:2" x14ac:dyDescent="0.2">
      <c r="A2390" s="54">
        <v>41823</v>
      </c>
      <c r="B2390" s="55">
        <v>10.32</v>
      </c>
    </row>
    <row r="2391" spans="1:2" x14ac:dyDescent="0.2">
      <c r="A2391" s="54">
        <v>41822</v>
      </c>
      <c r="B2391" s="55">
        <v>10.82</v>
      </c>
    </row>
    <row r="2392" spans="1:2" x14ac:dyDescent="0.2">
      <c r="A2392" s="54">
        <v>41821</v>
      </c>
      <c r="B2392" s="55">
        <v>11.15</v>
      </c>
    </row>
    <row r="2393" spans="1:2" x14ac:dyDescent="0.2">
      <c r="A2393" s="54">
        <v>41820</v>
      </c>
      <c r="B2393" s="55">
        <v>11.57</v>
      </c>
    </row>
    <row r="2394" spans="1:2" x14ac:dyDescent="0.2">
      <c r="A2394" s="54">
        <v>41817</v>
      </c>
      <c r="B2394" s="55">
        <v>11.26</v>
      </c>
    </row>
    <row r="2395" spans="1:2" x14ac:dyDescent="0.2">
      <c r="A2395" s="54">
        <v>41816</v>
      </c>
      <c r="B2395" s="55">
        <v>11.63</v>
      </c>
    </row>
    <row r="2396" spans="1:2" x14ac:dyDescent="0.2">
      <c r="A2396" s="54">
        <v>41815</v>
      </c>
      <c r="B2396" s="55">
        <v>11.59</v>
      </c>
    </row>
    <row r="2397" spans="1:2" x14ac:dyDescent="0.2">
      <c r="A2397" s="54">
        <v>41814</v>
      </c>
      <c r="B2397" s="55">
        <v>12.13</v>
      </c>
    </row>
    <row r="2398" spans="1:2" x14ac:dyDescent="0.2">
      <c r="A2398" s="54">
        <v>41813</v>
      </c>
      <c r="B2398" s="55">
        <v>10.98</v>
      </c>
    </row>
    <row r="2399" spans="1:2" x14ac:dyDescent="0.2">
      <c r="A2399" s="54">
        <v>41810</v>
      </c>
      <c r="B2399" s="55">
        <v>10.85</v>
      </c>
    </row>
    <row r="2400" spans="1:2" x14ac:dyDescent="0.2">
      <c r="A2400" s="54">
        <v>41809</v>
      </c>
      <c r="B2400" s="55">
        <v>10.62</v>
      </c>
    </row>
    <row r="2401" spans="1:2" x14ac:dyDescent="0.2">
      <c r="A2401" s="54">
        <v>41808</v>
      </c>
      <c r="B2401" s="55">
        <v>10.61</v>
      </c>
    </row>
    <row r="2402" spans="1:2" x14ac:dyDescent="0.2">
      <c r="A2402" s="54">
        <v>41807</v>
      </c>
      <c r="B2402" s="55">
        <v>12.06</v>
      </c>
    </row>
    <row r="2403" spans="1:2" x14ac:dyDescent="0.2">
      <c r="A2403" s="54">
        <v>41806</v>
      </c>
      <c r="B2403" s="55">
        <v>12.65</v>
      </c>
    </row>
    <row r="2404" spans="1:2" x14ac:dyDescent="0.2">
      <c r="A2404" s="54">
        <v>41803</v>
      </c>
      <c r="B2404" s="55">
        <v>12.18</v>
      </c>
    </row>
    <row r="2405" spans="1:2" x14ac:dyDescent="0.2">
      <c r="A2405" s="54">
        <v>41802</v>
      </c>
      <c r="B2405" s="55">
        <v>12.56</v>
      </c>
    </row>
    <row r="2406" spans="1:2" x14ac:dyDescent="0.2">
      <c r="A2406" s="54">
        <v>41801</v>
      </c>
      <c r="B2406" s="55">
        <v>11.6</v>
      </c>
    </row>
    <row r="2407" spans="1:2" x14ac:dyDescent="0.2">
      <c r="A2407" s="54">
        <v>41800</v>
      </c>
      <c r="B2407" s="55">
        <v>10.99</v>
      </c>
    </row>
    <row r="2408" spans="1:2" x14ac:dyDescent="0.2">
      <c r="A2408" s="54">
        <v>41799</v>
      </c>
      <c r="B2408" s="55">
        <v>11.15</v>
      </c>
    </row>
    <row r="2409" spans="1:2" x14ac:dyDescent="0.2">
      <c r="A2409" s="54">
        <v>41796</v>
      </c>
      <c r="B2409" s="55">
        <v>10.73</v>
      </c>
    </row>
    <row r="2410" spans="1:2" x14ac:dyDescent="0.2">
      <c r="A2410" s="54">
        <v>41795</v>
      </c>
      <c r="B2410" s="55">
        <v>11.68</v>
      </c>
    </row>
    <row r="2411" spans="1:2" x14ac:dyDescent="0.2">
      <c r="A2411" s="54">
        <v>41794</v>
      </c>
      <c r="B2411" s="55">
        <v>12.08</v>
      </c>
    </row>
    <row r="2412" spans="1:2" x14ac:dyDescent="0.2">
      <c r="A2412" s="54">
        <v>41793</v>
      </c>
      <c r="B2412" s="55">
        <v>11.87</v>
      </c>
    </row>
    <row r="2413" spans="1:2" x14ac:dyDescent="0.2">
      <c r="A2413" s="54">
        <v>41792</v>
      </c>
      <c r="B2413" s="55">
        <v>11.58</v>
      </c>
    </row>
    <row r="2414" spans="1:2" x14ac:dyDescent="0.2">
      <c r="A2414" s="54">
        <v>41789</v>
      </c>
      <c r="B2414" s="55">
        <v>11.4</v>
      </c>
    </row>
    <row r="2415" spans="1:2" x14ac:dyDescent="0.2">
      <c r="A2415" s="54">
        <v>41788</v>
      </c>
      <c r="B2415" s="55">
        <v>11.57</v>
      </c>
    </row>
    <row r="2416" spans="1:2" x14ac:dyDescent="0.2">
      <c r="A2416" s="54">
        <v>41787</v>
      </c>
      <c r="B2416" s="55">
        <v>11.68</v>
      </c>
    </row>
    <row r="2417" spans="1:2" x14ac:dyDescent="0.2">
      <c r="A2417" s="54">
        <v>41786</v>
      </c>
      <c r="B2417" s="55">
        <v>11.51</v>
      </c>
    </row>
    <row r="2418" spans="1:2" x14ac:dyDescent="0.2">
      <c r="A2418" s="54">
        <v>41785</v>
      </c>
      <c r="B2418" s="58" t="e">
        <f>NA()</f>
        <v>#N/A</v>
      </c>
    </row>
    <row r="2419" spans="1:2" x14ac:dyDescent="0.2">
      <c r="A2419" s="54">
        <v>41782</v>
      </c>
      <c r="B2419" s="55">
        <v>11.36</v>
      </c>
    </row>
    <row r="2420" spans="1:2" x14ac:dyDescent="0.2">
      <c r="A2420" s="54">
        <v>41781</v>
      </c>
      <c r="B2420" s="55">
        <v>12.03</v>
      </c>
    </row>
    <row r="2421" spans="1:2" x14ac:dyDescent="0.2">
      <c r="A2421" s="54">
        <v>41780</v>
      </c>
      <c r="B2421" s="55">
        <v>11.91</v>
      </c>
    </row>
    <row r="2422" spans="1:2" x14ac:dyDescent="0.2">
      <c r="A2422" s="54">
        <v>41779</v>
      </c>
      <c r="B2422" s="55">
        <v>12.96</v>
      </c>
    </row>
    <row r="2423" spans="1:2" x14ac:dyDescent="0.2">
      <c r="A2423" s="54">
        <v>41778</v>
      </c>
      <c r="B2423" s="55">
        <v>12.42</v>
      </c>
    </row>
    <row r="2424" spans="1:2" x14ac:dyDescent="0.2">
      <c r="A2424" s="54">
        <v>41775</v>
      </c>
      <c r="B2424" s="55">
        <v>12.44</v>
      </c>
    </row>
    <row r="2425" spans="1:2" x14ac:dyDescent="0.2">
      <c r="A2425" s="54">
        <v>41774</v>
      </c>
      <c r="B2425" s="55">
        <v>13.17</v>
      </c>
    </row>
    <row r="2426" spans="1:2" x14ac:dyDescent="0.2">
      <c r="A2426" s="54">
        <v>41773</v>
      </c>
      <c r="B2426" s="55">
        <v>12.17</v>
      </c>
    </row>
    <row r="2427" spans="1:2" x14ac:dyDescent="0.2">
      <c r="A2427" s="54">
        <v>41772</v>
      </c>
      <c r="B2427" s="55">
        <v>12.13</v>
      </c>
    </row>
    <row r="2428" spans="1:2" x14ac:dyDescent="0.2">
      <c r="A2428" s="54">
        <v>41771</v>
      </c>
      <c r="B2428" s="55">
        <v>12.23</v>
      </c>
    </row>
    <row r="2429" spans="1:2" x14ac:dyDescent="0.2">
      <c r="A2429" s="54">
        <v>41768</v>
      </c>
      <c r="B2429" s="55">
        <v>12.92</v>
      </c>
    </row>
    <row r="2430" spans="1:2" x14ac:dyDescent="0.2">
      <c r="A2430" s="54">
        <v>41767</v>
      </c>
      <c r="B2430" s="55">
        <v>13.43</v>
      </c>
    </row>
    <row r="2431" spans="1:2" x14ac:dyDescent="0.2">
      <c r="A2431" s="54">
        <v>41766</v>
      </c>
      <c r="B2431" s="55">
        <v>13.4</v>
      </c>
    </row>
    <row r="2432" spans="1:2" x14ac:dyDescent="0.2">
      <c r="A2432" s="54">
        <v>41765</v>
      </c>
      <c r="B2432" s="55">
        <v>13.8</v>
      </c>
    </row>
    <row r="2433" spans="1:2" x14ac:dyDescent="0.2">
      <c r="A2433" s="54">
        <v>41764</v>
      </c>
      <c r="B2433" s="55">
        <v>13.29</v>
      </c>
    </row>
    <row r="2434" spans="1:2" x14ac:dyDescent="0.2">
      <c r="A2434" s="54">
        <v>41761</v>
      </c>
      <c r="B2434" s="55">
        <v>12.91</v>
      </c>
    </row>
    <row r="2435" spans="1:2" x14ac:dyDescent="0.2">
      <c r="A2435" s="54">
        <v>41760</v>
      </c>
      <c r="B2435" s="55">
        <v>13.25</v>
      </c>
    </row>
    <row r="2436" spans="1:2" x14ac:dyDescent="0.2">
      <c r="A2436" s="54">
        <v>41759</v>
      </c>
      <c r="B2436" s="55">
        <v>13.41</v>
      </c>
    </row>
    <row r="2437" spans="1:2" x14ac:dyDescent="0.2">
      <c r="A2437" s="54">
        <v>41758</v>
      </c>
      <c r="B2437" s="55">
        <v>13.71</v>
      </c>
    </row>
    <row r="2438" spans="1:2" x14ac:dyDescent="0.2">
      <c r="A2438" s="54">
        <v>41757</v>
      </c>
      <c r="B2438" s="55">
        <v>13.97</v>
      </c>
    </row>
    <row r="2439" spans="1:2" x14ac:dyDescent="0.2">
      <c r="A2439" s="54">
        <v>41754</v>
      </c>
      <c r="B2439" s="55">
        <v>14.06</v>
      </c>
    </row>
    <row r="2440" spans="1:2" x14ac:dyDescent="0.2">
      <c r="A2440" s="54">
        <v>41753</v>
      </c>
      <c r="B2440" s="55">
        <v>13.32</v>
      </c>
    </row>
    <row r="2441" spans="1:2" x14ac:dyDescent="0.2">
      <c r="A2441" s="54">
        <v>41752</v>
      </c>
      <c r="B2441" s="55">
        <v>13.27</v>
      </c>
    </row>
    <row r="2442" spans="1:2" x14ac:dyDescent="0.2">
      <c r="A2442" s="54">
        <v>41751</v>
      </c>
      <c r="B2442" s="55">
        <v>13.19</v>
      </c>
    </row>
    <row r="2443" spans="1:2" x14ac:dyDescent="0.2">
      <c r="A2443" s="54">
        <v>41750</v>
      </c>
      <c r="B2443" s="55">
        <v>13.25</v>
      </c>
    </row>
    <row r="2444" spans="1:2" x14ac:dyDescent="0.2">
      <c r="A2444" s="54">
        <v>41747</v>
      </c>
      <c r="B2444" s="58" t="e">
        <f>NA()</f>
        <v>#N/A</v>
      </c>
    </row>
    <row r="2445" spans="1:2" x14ac:dyDescent="0.2">
      <c r="A2445" s="54">
        <v>41746</v>
      </c>
      <c r="B2445" s="55">
        <v>13.36</v>
      </c>
    </row>
    <row r="2446" spans="1:2" x14ac:dyDescent="0.2">
      <c r="A2446" s="54">
        <v>41745</v>
      </c>
      <c r="B2446" s="55">
        <v>14.18</v>
      </c>
    </row>
    <row r="2447" spans="1:2" x14ac:dyDescent="0.2">
      <c r="A2447" s="54">
        <v>41744</v>
      </c>
      <c r="B2447" s="55">
        <v>15.61</v>
      </c>
    </row>
    <row r="2448" spans="1:2" x14ac:dyDescent="0.2">
      <c r="A2448" s="54">
        <v>41743</v>
      </c>
      <c r="B2448" s="55">
        <v>16.11</v>
      </c>
    </row>
    <row r="2449" spans="1:2" x14ac:dyDescent="0.2">
      <c r="A2449" s="54">
        <v>41740</v>
      </c>
      <c r="B2449" s="55">
        <v>17.03</v>
      </c>
    </row>
    <row r="2450" spans="1:2" x14ac:dyDescent="0.2">
      <c r="A2450" s="54">
        <v>41739</v>
      </c>
      <c r="B2450" s="55">
        <v>15.89</v>
      </c>
    </row>
    <row r="2451" spans="1:2" x14ac:dyDescent="0.2">
      <c r="A2451" s="54">
        <v>41738</v>
      </c>
      <c r="B2451" s="55">
        <v>13.82</v>
      </c>
    </row>
    <row r="2452" spans="1:2" x14ac:dyDescent="0.2">
      <c r="A2452" s="54">
        <v>41737</v>
      </c>
      <c r="B2452" s="55">
        <v>14.89</v>
      </c>
    </row>
    <row r="2453" spans="1:2" x14ac:dyDescent="0.2">
      <c r="A2453" s="54">
        <v>41736</v>
      </c>
      <c r="B2453" s="55">
        <v>15.57</v>
      </c>
    </row>
    <row r="2454" spans="1:2" x14ac:dyDescent="0.2">
      <c r="A2454" s="54">
        <v>41733</v>
      </c>
      <c r="B2454" s="55">
        <v>13.96</v>
      </c>
    </row>
    <row r="2455" spans="1:2" x14ac:dyDescent="0.2">
      <c r="A2455" s="54">
        <v>41732</v>
      </c>
      <c r="B2455" s="55">
        <v>13.37</v>
      </c>
    </row>
    <row r="2456" spans="1:2" x14ac:dyDescent="0.2">
      <c r="A2456" s="54">
        <v>41731</v>
      </c>
      <c r="B2456" s="55">
        <v>13.09</v>
      </c>
    </row>
    <row r="2457" spans="1:2" x14ac:dyDescent="0.2">
      <c r="A2457" s="54">
        <v>41730</v>
      </c>
      <c r="B2457" s="55">
        <v>13.1</v>
      </c>
    </row>
    <row r="2458" spans="1:2" x14ac:dyDescent="0.2">
      <c r="A2458" s="54">
        <v>41729</v>
      </c>
      <c r="B2458" s="55">
        <v>13.88</v>
      </c>
    </row>
    <row r="2459" spans="1:2" x14ac:dyDescent="0.2">
      <c r="A2459" s="54">
        <v>41726</v>
      </c>
      <c r="B2459" s="55">
        <v>14.41</v>
      </c>
    </row>
    <row r="2460" spans="1:2" x14ac:dyDescent="0.2">
      <c r="A2460" s="54">
        <v>41725</v>
      </c>
      <c r="B2460" s="55">
        <v>14.62</v>
      </c>
    </row>
    <row r="2461" spans="1:2" x14ac:dyDescent="0.2">
      <c r="A2461" s="54">
        <v>41724</v>
      </c>
      <c r="B2461" s="55">
        <v>14.93</v>
      </c>
    </row>
    <row r="2462" spans="1:2" x14ac:dyDescent="0.2">
      <c r="A2462" s="54">
        <v>41723</v>
      </c>
      <c r="B2462" s="55">
        <v>14.02</v>
      </c>
    </row>
    <row r="2463" spans="1:2" x14ac:dyDescent="0.2">
      <c r="A2463" s="54">
        <v>41722</v>
      </c>
      <c r="B2463" s="55">
        <v>15.09</v>
      </c>
    </row>
    <row r="2464" spans="1:2" x14ac:dyDescent="0.2">
      <c r="A2464" s="54">
        <v>41719</v>
      </c>
      <c r="B2464" s="55">
        <v>15</v>
      </c>
    </row>
    <row r="2465" spans="1:2" x14ac:dyDescent="0.2">
      <c r="A2465" s="54">
        <v>41718</v>
      </c>
      <c r="B2465" s="55">
        <v>14.52</v>
      </c>
    </row>
    <row r="2466" spans="1:2" x14ac:dyDescent="0.2">
      <c r="A2466" s="54">
        <v>41717</v>
      </c>
      <c r="B2466" s="55">
        <v>15.12</v>
      </c>
    </row>
    <row r="2467" spans="1:2" x14ac:dyDescent="0.2">
      <c r="A2467" s="54">
        <v>41716</v>
      </c>
      <c r="B2467" s="55">
        <v>14.52</v>
      </c>
    </row>
    <row r="2468" spans="1:2" x14ac:dyDescent="0.2">
      <c r="A2468" s="54">
        <v>41715</v>
      </c>
      <c r="B2468" s="55">
        <v>15.64</v>
      </c>
    </row>
    <row r="2469" spans="1:2" x14ac:dyDescent="0.2">
      <c r="A2469" s="54">
        <v>41712</v>
      </c>
      <c r="B2469" s="55">
        <v>17.82</v>
      </c>
    </row>
    <row r="2470" spans="1:2" x14ac:dyDescent="0.2">
      <c r="A2470" s="54">
        <v>41711</v>
      </c>
      <c r="B2470" s="55">
        <v>16.22</v>
      </c>
    </row>
    <row r="2471" spans="1:2" x14ac:dyDescent="0.2">
      <c r="A2471" s="54">
        <v>41710</v>
      </c>
      <c r="B2471" s="55">
        <v>14.47</v>
      </c>
    </row>
    <row r="2472" spans="1:2" x14ac:dyDescent="0.2">
      <c r="A2472" s="54">
        <v>41709</v>
      </c>
      <c r="B2472" s="55">
        <v>14.8</v>
      </c>
    </row>
    <row r="2473" spans="1:2" x14ac:dyDescent="0.2">
      <c r="A2473" s="54">
        <v>41708</v>
      </c>
      <c r="B2473" s="55">
        <v>14.2</v>
      </c>
    </row>
    <row r="2474" spans="1:2" x14ac:dyDescent="0.2">
      <c r="A2474" s="54">
        <v>41705</v>
      </c>
      <c r="B2474" s="55">
        <v>14.11</v>
      </c>
    </row>
    <row r="2475" spans="1:2" x14ac:dyDescent="0.2">
      <c r="A2475" s="54">
        <v>41704</v>
      </c>
      <c r="B2475" s="55">
        <v>14.21</v>
      </c>
    </row>
    <row r="2476" spans="1:2" x14ac:dyDescent="0.2">
      <c r="A2476" s="54">
        <v>41703</v>
      </c>
      <c r="B2476" s="55">
        <v>13.89</v>
      </c>
    </row>
    <row r="2477" spans="1:2" x14ac:dyDescent="0.2">
      <c r="A2477" s="54">
        <v>41702</v>
      </c>
      <c r="B2477" s="55">
        <v>14.1</v>
      </c>
    </row>
    <row r="2478" spans="1:2" x14ac:dyDescent="0.2">
      <c r="A2478" s="54">
        <v>41701</v>
      </c>
      <c r="B2478" s="55">
        <v>16</v>
      </c>
    </row>
    <row r="2479" spans="1:2" x14ac:dyDescent="0.2">
      <c r="A2479" s="54">
        <v>41698</v>
      </c>
      <c r="B2479" s="55">
        <v>14</v>
      </c>
    </row>
    <row r="2480" spans="1:2" x14ac:dyDescent="0.2">
      <c r="A2480" s="54">
        <v>41697</v>
      </c>
      <c r="B2480" s="55">
        <v>14.04</v>
      </c>
    </row>
    <row r="2481" spans="1:2" x14ac:dyDescent="0.2">
      <c r="A2481" s="54">
        <v>41696</v>
      </c>
      <c r="B2481" s="55">
        <v>14.35</v>
      </c>
    </row>
    <row r="2482" spans="1:2" x14ac:dyDescent="0.2">
      <c r="A2482" s="54">
        <v>41695</v>
      </c>
      <c r="B2482" s="55">
        <v>13.67</v>
      </c>
    </row>
    <row r="2483" spans="1:2" x14ac:dyDescent="0.2">
      <c r="A2483" s="54">
        <v>41694</v>
      </c>
      <c r="B2483" s="55">
        <v>14.23</v>
      </c>
    </row>
    <row r="2484" spans="1:2" x14ac:dyDescent="0.2">
      <c r="A2484" s="54">
        <v>41691</v>
      </c>
      <c r="B2484" s="55">
        <v>14.68</v>
      </c>
    </row>
    <row r="2485" spans="1:2" x14ac:dyDescent="0.2">
      <c r="A2485" s="54">
        <v>41690</v>
      </c>
      <c r="B2485" s="55">
        <v>14.79</v>
      </c>
    </row>
    <row r="2486" spans="1:2" x14ac:dyDescent="0.2">
      <c r="A2486" s="54">
        <v>41689</v>
      </c>
      <c r="B2486" s="55">
        <v>15.5</v>
      </c>
    </row>
    <row r="2487" spans="1:2" x14ac:dyDescent="0.2">
      <c r="A2487" s="54">
        <v>41688</v>
      </c>
      <c r="B2487" s="55">
        <v>13.87</v>
      </c>
    </row>
    <row r="2488" spans="1:2" x14ac:dyDescent="0.2">
      <c r="A2488" s="54">
        <v>41687</v>
      </c>
      <c r="B2488" s="58" t="e">
        <f>NA()</f>
        <v>#N/A</v>
      </c>
    </row>
    <row r="2489" spans="1:2" x14ac:dyDescent="0.2">
      <c r="A2489" s="54">
        <v>41684</v>
      </c>
      <c r="B2489" s="55">
        <v>13.57</v>
      </c>
    </row>
    <row r="2490" spans="1:2" x14ac:dyDescent="0.2">
      <c r="A2490" s="54">
        <v>41683</v>
      </c>
      <c r="B2490" s="55">
        <v>14.14</v>
      </c>
    </row>
    <row r="2491" spans="1:2" x14ac:dyDescent="0.2">
      <c r="A2491" s="54">
        <v>41682</v>
      </c>
      <c r="B2491" s="55">
        <v>14.3</v>
      </c>
    </row>
    <row r="2492" spans="1:2" x14ac:dyDescent="0.2">
      <c r="A2492" s="54">
        <v>41681</v>
      </c>
      <c r="B2492" s="55">
        <v>14.51</v>
      </c>
    </row>
    <row r="2493" spans="1:2" x14ac:dyDescent="0.2">
      <c r="A2493" s="54">
        <v>41680</v>
      </c>
      <c r="B2493" s="55">
        <v>15.26</v>
      </c>
    </row>
    <row r="2494" spans="1:2" x14ac:dyDescent="0.2">
      <c r="A2494" s="54">
        <v>41677</v>
      </c>
      <c r="B2494" s="55">
        <v>15.29</v>
      </c>
    </row>
    <row r="2495" spans="1:2" x14ac:dyDescent="0.2">
      <c r="A2495" s="54">
        <v>41676</v>
      </c>
      <c r="B2495" s="55">
        <v>17.23</v>
      </c>
    </row>
    <row r="2496" spans="1:2" x14ac:dyDescent="0.2">
      <c r="A2496" s="54">
        <v>41675</v>
      </c>
      <c r="B2496" s="55">
        <v>19.95</v>
      </c>
    </row>
    <row r="2497" spans="1:2" x14ac:dyDescent="0.2">
      <c r="A2497" s="54">
        <v>41674</v>
      </c>
      <c r="B2497" s="55">
        <v>19.11</v>
      </c>
    </row>
    <row r="2498" spans="1:2" x14ac:dyDescent="0.2">
      <c r="A2498" s="54">
        <v>41673</v>
      </c>
      <c r="B2498" s="55">
        <v>21.44</v>
      </c>
    </row>
    <row r="2499" spans="1:2" x14ac:dyDescent="0.2">
      <c r="A2499" s="54">
        <v>41670</v>
      </c>
      <c r="B2499" s="55">
        <v>18.41</v>
      </c>
    </row>
    <row r="2500" spans="1:2" x14ac:dyDescent="0.2">
      <c r="A2500" s="54">
        <v>41669</v>
      </c>
      <c r="B2500" s="55">
        <v>17.29</v>
      </c>
    </row>
    <row r="2501" spans="1:2" x14ac:dyDescent="0.2">
      <c r="A2501" s="54">
        <v>41668</v>
      </c>
      <c r="B2501" s="55">
        <v>17.350000000000001</v>
      </c>
    </row>
    <row r="2502" spans="1:2" x14ac:dyDescent="0.2">
      <c r="A2502" s="54">
        <v>41667</v>
      </c>
      <c r="B2502" s="55">
        <v>15.8</v>
      </c>
    </row>
    <row r="2503" spans="1:2" x14ac:dyDescent="0.2">
      <c r="A2503" s="54">
        <v>41666</v>
      </c>
      <c r="B2503" s="55">
        <v>17.420000000000002</v>
      </c>
    </row>
    <row r="2504" spans="1:2" x14ac:dyDescent="0.2">
      <c r="A2504" s="54">
        <v>41663</v>
      </c>
      <c r="B2504" s="55">
        <v>18.14</v>
      </c>
    </row>
    <row r="2505" spans="1:2" x14ac:dyDescent="0.2">
      <c r="A2505" s="54">
        <v>41662</v>
      </c>
      <c r="B2505" s="55">
        <v>13.77</v>
      </c>
    </row>
    <row r="2506" spans="1:2" x14ac:dyDescent="0.2">
      <c r="A2506" s="54">
        <v>41661</v>
      </c>
      <c r="B2506" s="55">
        <v>12.84</v>
      </c>
    </row>
    <row r="2507" spans="1:2" x14ac:dyDescent="0.2">
      <c r="A2507" s="54">
        <v>41660</v>
      </c>
      <c r="B2507" s="55">
        <v>12.87</v>
      </c>
    </row>
    <row r="2508" spans="1:2" x14ac:dyDescent="0.2">
      <c r="A2508" s="54">
        <v>41659</v>
      </c>
      <c r="B2508" s="58" t="e">
        <f>NA()</f>
        <v>#N/A</v>
      </c>
    </row>
    <row r="2509" spans="1:2" x14ac:dyDescent="0.2">
      <c r="A2509" s="54">
        <v>41656</v>
      </c>
      <c r="B2509" s="55">
        <v>12.44</v>
      </c>
    </row>
    <row r="2510" spans="1:2" x14ac:dyDescent="0.2">
      <c r="A2510" s="54">
        <v>41655</v>
      </c>
      <c r="B2510" s="55">
        <v>12.53</v>
      </c>
    </row>
    <row r="2511" spans="1:2" x14ac:dyDescent="0.2">
      <c r="A2511" s="54">
        <v>41654</v>
      </c>
      <c r="B2511" s="55">
        <v>12.28</v>
      </c>
    </row>
    <row r="2512" spans="1:2" x14ac:dyDescent="0.2">
      <c r="A2512" s="54">
        <v>41653</v>
      </c>
      <c r="B2512" s="55">
        <v>12.28</v>
      </c>
    </row>
    <row r="2513" spans="1:2" x14ac:dyDescent="0.2">
      <c r="A2513" s="54">
        <v>41652</v>
      </c>
      <c r="B2513" s="55">
        <v>13.28</v>
      </c>
    </row>
    <row r="2514" spans="1:2" x14ac:dyDescent="0.2">
      <c r="A2514" s="54">
        <v>41649</v>
      </c>
      <c r="B2514" s="55">
        <v>12.14</v>
      </c>
    </row>
    <row r="2515" spans="1:2" x14ac:dyDescent="0.2">
      <c r="A2515" s="54">
        <v>41648</v>
      </c>
      <c r="B2515" s="55">
        <v>12.89</v>
      </c>
    </row>
    <row r="2516" spans="1:2" x14ac:dyDescent="0.2">
      <c r="A2516" s="54">
        <v>41647</v>
      </c>
      <c r="B2516" s="55">
        <v>12.87</v>
      </c>
    </row>
    <row r="2517" spans="1:2" x14ac:dyDescent="0.2">
      <c r="A2517" s="54">
        <v>41646</v>
      </c>
      <c r="B2517" s="55">
        <v>12.92</v>
      </c>
    </row>
    <row r="2518" spans="1:2" x14ac:dyDescent="0.2">
      <c r="A2518" s="54">
        <v>41645</v>
      </c>
      <c r="B2518" s="55">
        <v>13.55</v>
      </c>
    </row>
    <row r="2519" spans="1:2" x14ac:dyDescent="0.2">
      <c r="A2519" s="54">
        <v>41642</v>
      </c>
      <c r="B2519" s="55">
        <v>13.76</v>
      </c>
    </row>
    <row r="2520" spans="1:2" x14ac:dyDescent="0.2">
      <c r="A2520" s="54">
        <v>41641</v>
      </c>
      <c r="B2520" s="55">
        <v>14.23</v>
      </c>
    </row>
    <row r="2521" spans="1:2" x14ac:dyDescent="0.2">
      <c r="A2521" s="54">
        <v>41640</v>
      </c>
      <c r="B2521" s="58" t="e">
        <f>NA()</f>
        <v>#N/A</v>
      </c>
    </row>
    <row r="2522" spans="1:2" x14ac:dyDescent="0.2">
      <c r="A2522" s="54">
        <v>41639</v>
      </c>
      <c r="B2522" s="55">
        <v>13.72</v>
      </c>
    </row>
    <row r="2523" spans="1:2" x14ac:dyDescent="0.2">
      <c r="A2523" s="54">
        <v>41638</v>
      </c>
      <c r="B2523" s="55">
        <v>13.56</v>
      </c>
    </row>
    <row r="2524" spans="1:2" x14ac:dyDescent="0.2">
      <c r="A2524" s="54">
        <v>41635</v>
      </c>
      <c r="B2524" s="55">
        <v>12.46</v>
      </c>
    </row>
    <row r="2525" spans="1:2" x14ac:dyDescent="0.2">
      <c r="A2525" s="54">
        <v>41634</v>
      </c>
      <c r="B2525" s="55">
        <v>12.33</v>
      </c>
    </row>
    <row r="2526" spans="1:2" x14ac:dyDescent="0.2">
      <c r="A2526" s="54">
        <v>41633</v>
      </c>
      <c r="B2526" s="58" t="e">
        <f>NA()</f>
        <v>#N/A</v>
      </c>
    </row>
    <row r="2527" spans="1:2" x14ac:dyDescent="0.2">
      <c r="A2527" s="54">
        <v>41632</v>
      </c>
      <c r="B2527" s="55">
        <v>12.48</v>
      </c>
    </row>
    <row r="2528" spans="1:2" x14ac:dyDescent="0.2">
      <c r="A2528" s="54">
        <v>41631</v>
      </c>
      <c r="B2528" s="55">
        <v>13.04</v>
      </c>
    </row>
    <row r="2529" spans="1:2" x14ac:dyDescent="0.2">
      <c r="A2529" s="54">
        <v>41628</v>
      </c>
      <c r="B2529" s="55">
        <v>13.79</v>
      </c>
    </row>
    <row r="2530" spans="1:2" x14ac:dyDescent="0.2">
      <c r="A2530" s="54">
        <v>41627</v>
      </c>
      <c r="B2530" s="55">
        <v>14.15</v>
      </c>
    </row>
    <row r="2531" spans="1:2" x14ac:dyDescent="0.2">
      <c r="A2531" s="54">
        <v>41626</v>
      </c>
      <c r="B2531" s="55">
        <v>13.8</v>
      </c>
    </row>
    <row r="2532" spans="1:2" x14ac:dyDescent="0.2">
      <c r="A2532" s="54">
        <v>41625</v>
      </c>
      <c r="B2532" s="55">
        <v>16.21</v>
      </c>
    </row>
    <row r="2533" spans="1:2" x14ac:dyDescent="0.2">
      <c r="A2533" s="54">
        <v>41624</v>
      </c>
      <c r="B2533" s="55">
        <v>16.03</v>
      </c>
    </row>
    <row r="2534" spans="1:2" x14ac:dyDescent="0.2">
      <c r="A2534" s="54">
        <v>41621</v>
      </c>
      <c r="B2534" s="55">
        <v>15.76</v>
      </c>
    </row>
    <row r="2535" spans="1:2" x14ac:dyDescent="0.2">
      <c r="A2535" s="54">
        <v>41620</v>
      </c>
      <c r="B2535" s="55">
        <v>15.54</v>
      </c>
    </row>
    <row r="2536" spans="1:2" x14ac:dyDescent="0.2">
      <c r="A2536" s="54">
        <v>41619</v>
      </c>
      <c r="B2536" s="55">
        <v>15.42</v>
      </c>
    </row>
    <row r="2537" spans="1:2" x14ac:dyDescent="0.2">
      <c r="A2537" s="54">
        <v>41618</v>
      </c>
      <c r="B2537" s="55">
        <v>13.91</v>
      </c>
    </row>
    <row r="2538" spans="1:2" x14ac:dyDescent="0.2">
      <c r="A2538" s="54">
        <v>41617</v>
      </c>
      <c r="B2538" s="55">
        <v>13.49</v>
      </c>
    </row>
    <row r="2539" spans="1:2" x14ac:dyDescent="0.2">
      <c r="A2539" s="54">
        <v>41614</v>
      </c>
      <c r="B2539" s="55">
        <v>13.79</v>
      </c>
    </row>
    <row r="2540" spans="1:2" x14ac:dyDescent="0.2">
      <c r="A2540" s="54">
        <v>41613</v>
      </c>
      <c r="B2540" s="55">
        <v>15.08</v>
      </c>
    </row>
    <row r="2541" spans="1:2" x14ac:dyDescent="0.2">
      <c r="A2541" s="54">
        <v>41612</v>
      </c>
      <c r="B2541" s="55">
        <v>14.7</v>
      </c>
    </row>
    <row r="2542" spans="1:2" x14ac:dyDescent="0.2">
      <c r="A2542" s="54">
        <v>41611</v>
      </c>
      <c r="B2542" s="55">
        <v>14.55</v>
      </c>
    </row>
    <row r="2543" spans="1:2" x14ac:dyDescent="0.2">
      <c r="A2543" s="54">
        <v>41610</v>
      </c>
      <c r="B2543" s="55">
        <v>14.23</v>
      </c>
    </row>
    <row r="2544" spans="1:2" x14ac:dyDescent="0.2">
      <c r="A2544" s="54">
        <v>41607</v>
      </c>
      <c r="B2544" s="55">
        <v>13.7</v>
      </c>
    </row>
    <row r="2545" spans="1:2" x14ac:dyDescent="0.2">
      <c r="A2545" s="54">
        <v>41606</v>
      </c>
      <c r="B2545" s="58" t="e">
        <f>NA()</f>
        <v>#N/A</v>
      </c>
    </row>
    <row r="2546" spans="1:2" x14ac:dyDescent="0.2">
      <c r="A2546" s="54">
        <v>41605</v>
      </c>
      <c r="B2546" s="55">
        <v>12.98</v>
      </c>
    </row>
    <row r="2547" spans="1:2" x14ac:dyDescent="0.2">
      <c r="A2547" s="54">
        <v>41604</v>
      </c>
      <c r="B2547" s="55">
        <v>12.81</v>
      </c>
    </row>
    <row r="2548" spans="1:2" x14ac:dyDescent="0.2">
      <c r="A2548" s="54">
        <v>41603</v>
      </c>
      <c r="B2548" s="55">
        <v>12.79</v>
      </c>
    </row>
    <row r="2549" spans="1:2" x14ac:dyDescent="0.2">
      <c r="A2549" s="54">
        <v>41600</v>
      </c>
      <c r="B2549" s="55">
        <v>12.26</v>
      </c>
    </row>
    <row r="2550" spans="1:2" x14ac:dyDescent="0.2">
      <c r="A2550" s="54">
        <v>41599</v>
      </c>
      <c r="B2550" s="55">
        <v>12.66</v>
      </c>
    </row>
    <row r="2551" spans="1:2" x14ac:dyDescent="0.2">
      <c r="A2551" s="54">
        <v>41598</v>
      </c>
      <c r="B2551" s="55">
        <v>13.4</v>
      </c>
    </row>
    <row r="2552" spans="1:2" x14ac:dyDescent="0.2">
      <c r="A2552" s="54">
        <v>41597</v>
      </c>
      <c r="B2552" s="55">
        <v>13.39</v>
      </c>
    </row>
    <row r="2553" spans="1:2" x14ac:dyDescent="0.2">
      <c r="A2553" s="54">
        <v>41596</v>
      </c>
      <c r="B2553" s="55">
        <v>13.1</v>
      </c>
    </row>
    <row r="2554" spans="1:2" x14ac:dyDescent="0.2">
      <c r="A2554" s="54">
        <v>41593</v>
      </c>
      <c r="B2554" s="55">
        <v>12.19</v>
      </c>
    </row>
    <row r="2555" spans="1:2" x14ac:dyDescent="0.2">
      <c r="A2555" s="54">
        <v>41592</v>
      </c>
      <c r="B2555" s="55">
        <v>12.37</v>
      </c>
    </row>
    <row r="2556" spans="1:2" x14ac:dyDescent="0.2">
      <c r="A2556" s="54">
        <v>41591</v>
      </c>
      <c r="B2556" s="55">
        <v>12.52</v>
      </c>
    </row>
    <row r="2557" spans="1:2" x14ac:dyDescent="0.2">
      <c r="A2557" s="54">
        <v>41590</v>
      </c>
      <c r="B2557" s="55">
        <v>12.82</v>
      </c>
    </row>
    <row r="2558" spans="1:2" x14ac:dyDescent="0.2">
      <c r="A2558" s="54">
        <v>41589</v>
      </c>
      <c r="B2558" s="55">
        <v>12.53</v>
      </c>
    </row>
    <row r="2559" spans="1:2" x14ac:dyDescent="0.2">
      <c r="A2559" s="54">
        <v>41586</v>
      </c>
      <c r="B2559" s="55">
        <v>12.9</v>
      </c>
    </row>
    <row r="2560" spans="1:2" x14ac:dyDescent="0.2">
      <c r="A2560" s="54">
        <v>41585</v>
      </c>
      <c r="B2560" s="55">
        <v>13.91</v>
      </c>
    </row>
    <row r="2561" spans="1:2" x14ac:dyDescent="0.2">
      <c r="A2561" s="54">
        <v>41584</v>
      </c>
      <c r="B2561" s="55">
        <v>12.67</v>
      </c>
    </row>
    <row r="2562" spans="1:2" x14ac:dyDescent="0.2">
      <c r="A2562" s="54">
        <v>41583</v>
      </c>
      <c r="B2562" s="55">
        <v>13.27</v>
      </c>
    </row>
    <row r="2563" spans="1:2" x14ac:dyDescent="0.2">
      <c r="A2563" s="54">
        <v>41582</v>
      </c>
      <c r="B2563" s="55">
        <v>12.93</v>
      </c>
    </row>
    <row r="2564" spans="1:2" x14ac:dyDescent="0.2">
      <c r="A2564" s="54">
        <v>41579</v>
      </c>
      <c r="B2564" s="55">
        <v>13.28</v>
      </c>
    </row>
    <row r="2565" spans="1:2" x14ac:dyDescent="0.2">
      <c r="A2565" s="54">
        <v>41578</v>
      </c>
      <c r="B2565" s="55">
        <v>13.75</v>
      </c>
    </row>
    <row r="2566" spans="1:2" x14ac:dyDescent="0.2">
      <c r="A2566" s="54">
        <v>41577</v>
      </c>
      <c r="B2566" s="55">
        <v>13.65</v>
      </c>
    </row>
    <row r="2567" spans="1:2" x14ac:dyDescent="0.2">
      <c r="A2567" s="54">
        <v>41576</v>
      </c>
      <c r="B2567" s="55">
        <v>13.41</v>
      </c>
    </row>
    <row r="2568" spans="1:2" x14ac:dyDescent="0.2">
      <c r="A2568" s="54">
        <v>41575</v>
      </c>
      <c r="B2568" s="55">
        <v>13.31</v>
      </c>
    </row>
    <row r="2569" spans="1:2" x14ac:dyDescent="0.2">
      <c r="A2569" s="54">
        <v>41572</v>
      </c>
      <c r="B2569" s="55">
        <v>13.09</v>
      </c>
    </row>
    <row r="2570" spans="1:2" x14ac:dyDescent="0.2">
      <c r="A2570" s="54">
        <v>41571</v>
      </c>
      <c r="B2570" s="55">
        <v>13.2</v>
      </c>
    </row>
    <row r="2571" spans="1:2" x14ac:dyDescent="0.2">
      <c r="A2571" s="54">
        <v>41570</v>
      </c>
      <c r="B2571" s="55">
        <v>13.42</v>
      </c>
    </row>
    <row r="2572" spans="1:2" x14ac:dyDescent="0.2">
      <c r="A2572" s="54">
        <v>41569</v>
      </c>
      <c r="B2572" s="55">
        <v>13.33</v>
      </c>
    </row>
    <row r="2573" spans="1:2" x14ac:dyDescent="0.2">
      <c r="A2573" s="54">
        <v>41568</v>
      </c>
      <c r="B2573" s="55">
        <v>13.16</v>
      </c>
    </row>
    <row r="2574" spans="1:2" x14ac:dyDescent="0.2">
      <c r="A2574" s="54">
        <v>41565</v>
      </c>
      <c r="B2574" s="55">
        <v>13.04</v>
      </c>
    </row>
    <row r="2575" spans="1:2" x14ac:dyDescent="0.2">
      <c r="A2575" s="54">
        <v>41564</v>
      </c>
      <c r="B2575" s="55">
        <v>13.48</v>
      </c>
    </row>
    <row r="2576" spans="1:2" x14ac:dyDescent="0.2">
      <c r="A2576" s="54">
        <v>41563</v>
      </c>
      <c r="B2576" s="55">
        <v>14.71</v>
      </c>
    </row>
    <row r="2577" spans="1:2" x14ac:dyDescent="0.2">
      <c r="A2577" s="54">
        <v>41562</v>
      </c>
      <c r="B2577" s="55">
        <v>18.66</v>
      </c>
    </row>
    <row r="2578" spans="1:2" x14ac:dyDescent="0.2">
      <c r="A2578" s="54">
        <v>41561</v>
      </c>
      <c r="B2578" s="55">
        <v>16.07</v>
      </c>
    </row>
    <row r="2579" spans="1:2" x14ac:dyDescent="0.2">
      <c r="A2579" s="54">
        <v>41558</v>
      </c>
      <c r="B2579" s="55">
        <v>15.72</v>
      </c>
    </row>
    <row r="2580" spans="1:2" x14ac:dyDescent="0.2">
      <c r="A2580" s="54">
        <v>41557</v>
      </c>
      <c r="B2580" s="55">
        <v>16.48</v>
      </c>
    </row>
    <row r="2581" spans="1:2" x14ac:dyDescent="0.2">
      <c r="A2581" s="54">
        <v>41556</v>
      </c>
      <c r="B2581" s="55">
        <v>19.600000000000001</v>
      </c>
    </row>
    <row r="2582" spans="1:2" x14ac:dyDescent="0.2">
      <c r="A2582" s="54">
        <v>41555</v>
      </c>
      <c r="B2582" s="55">
        <v>20.34</v>
      </c>
    </row>
    <row r="2583" spans="1:2" x14ac:dyDescent="0.2">
      <c r="A2583" s="54">
        <v>41554</v>
      </c>
      <c r="B2583" s="55">
        <v>19.41</v>
      </c>
    </row>
    <row r="2584" spans="1:2" x14ac:dyDescent="0.2">
      <c r="A2584" s="54">
        <v>41551</v>
      </c>
      <c r="B2584" s="55">
        <v>16.739999999999998</v>
      </c>
    </row>
    <row r="2585" spans="1:2" x14ac:dyDescent="0.2">
      <c r="A2585" s="54">
        <v>41550</v>
      </c>
      <c r="B2585" s="55">
        <v>17.670000000000002</v>
      </c>
    </row>
    <row r="2586" spans="1:2" x14ac:dyDescent="0.2">
      <c r="A2586" s="54">
        <v>41549</v>
      </c>
      <c r="B2586" s="55">
        <v>16.600000000000001</v>
      </c>
    </row>
    <row r="2587" spans="1:2" x14ac:dyDescent="0.2">
      <c r="A2587" s="54">
        <v>41548</v>
      </c>
      <c r="B2587" s="55">
        <v>15.54</v>
      </c>
    </row>
    <row r="2588" spans="1:2" x14ac:dyDescent="0.2">
      <c r="A2588" s="54">
        <v>41547</v>
      </c>
      <c r="B2588" s="55">
        <v>16.600000000000001</v>
      </c>
    </row>
    <row r="2589" spans="1:2" x14ac:dyDescent="0.2">
      <c r="A2589" s="54">
        <v>41544</v>
      </c>
      <c r="B2589" s="55">
        <v>15.46</v>
      </c>
    </row>
    <row r="2590" spans="1:2" x14ac:dyDescent="0.2">
      <c r="A2590" s="54">
        <v>41543</v>
      </c>
      <c r="B2590" s="55">
        <v>14.06</v>
      </c>
    </row>
    <row r="2591" spans="1:2" x14ac:dyDescent="0.2">
      <c r="A2591" s="54">
        <v>41542</v>
      </c>
      <c r="B2591" s="55">
        <v>14.01</v>
      </c>
    </row>
    <row r="2592" spans="1:2" x14ac:dyDescent="0.2">
      <c r="A2592" s="54">
        <v>41541</v>
      </c>
      <c r="B2592" s="55">
        <v>14.08</v>
      </c>
    </row>
    <row r="2593" spans="1:2" x14ac:dyDescent="0.2">
      <c r="A2593" s="54">
        <v>41540</v>
      </c>
      <c r="B2593" s="55">
        <v>14.31</v>
      </c>
    </row>
    <row r="2594" spans="1:2" x14ac:dyDescent="0.2">
      <c r="A2594" s="54">
        <v>41537</v>
      </c>
      <c r="B2594" s="55">
        <v>13.12</v>
      </c>
    </row>
    <row r="2595" spans="1:2" x14ac:dyDescent="0.2">
      <c r="A2595" s="54">
        <v>41536</v>
      </c>
      <c r="B2595" s="55">
        <v>13.16</v>
      </c>
    </row>
    <row r="2596" spans="1:2" x14ac:dyDescent="0.2">
      <c r="A2596" s="54">
        <v>41535</v>
      </c>
      <c r="B2596" s="55">
        <v>13.59</v>
      </c>
    </row>
    <row r="2597" spans="1:2" x14ac:dyDescent="0.2">
      <c r="A2597" s="54">
        <v>41534</v>
      </c>
      <c r="B2597" s="55">
        <v>14.53</v>
      </c>
    </row>
    <row r="2598" spans="1:2" x14ac:dyDescent="0.2">
      <c r="A2598" s="54">
        <v>41533</v>
      </c>
      <c r="B2598" s="55">
        <v>14.38</v>
      </c>
    </row>
    <row r="2599" spans="1:2" x14ac:dyDescent="0.2">
      <c r="A2599" s="54">
        <v>41530</v>
      </c>
      <c r="B2599" s="55">
        <v>14.16</v>
      </c>
    </row>
    <row r="2600" spans="1:2" x14ac:dyDescent="0.2">
      <c r="A2600" s="54">
        <v>41529</v>
      </c>
      <c r="B2600" s="55">
        <v>14.29</v>
      </c>
    </row>
    <row r="2601" spans="1:2" x14ac:dyDescent="0.2">
      <c r="A2601" s="54">
        <v>41528</v>
      </c>
      <c r="B2601" s="55">
        <v>13.82</v>
      </c>
    </row>
    <row r="2602" spans="1:2" x14ac:dyDescent="0.2">
      <c r="A2602" s="54">
        <v>41527</v>
      </c>
      <c r="B2602" s="55">
        <v>14.53</v>
      </c>
    </row>
    <row r="2603" spans="1:2" x14ac:dyDescent="0.2">
      <c r="A2603" s="54">
        <v>41526</v>
      </c>
      <c r="B2603" s="55">
        <v>15.63</v>
      </c>
    </row>
    <row r="2604" spans="1:2" x14ac:dyDescent="0.2">
      <c r="A2604" s="54">
        <v>41523</v>
      </c>
      <c r="B2604" s="55">
        <v>15.85</v>
      </c>
    </row>
    <row r="2605" spans="1:2" x14ac:dyDescent="0.2">
      <c r="A2605" s="54">
        <v>41522</v>
      </c>
      <c r="B2605" s="55">
        <v>15.77</v>
      </c>
    </row>
    <row r="2606" spans="1:2" x14ac:dyDescent="0.2">
      <c r="A2606" s="54">
        <v>41521</v>
      </c>
      <c r="B2606" s="55">
        <v>15.88</v>
      </c>
    </row>
    <row r="2607" spans="1:2" x14ac:dyDescent="0.2">
      <c r="A2607" s="54">
        <v>41520</v>
      </c>
      <c r="B2607" s="55">
        <v>16.61</v>
      </c>
    </row>
    <row r="2608" spans="1:2" x14ac:dyDescent="0.2">
      <c r="A2608" s="54">
        <v>41519</v>
      </c>
      <c r="B2608" s="58" t="e">
        <f>NA()</f>
        <v>#N/A</v>
      </c>
    </row>
    <row r="2609" spans="1:2" x14ac:dyDescent="0.2">
      <c r="A2609" s="54">
        <v>41516</v>
      </c>
      <c r="B2609" s="55">
        <v>17.010000000000002</v>
      </c>
    </row>
    <row r="2610" spans="1:2" x14ac:dyDescent="0.2">
      <c r="A2610" s="54">
        <v>41515</v>
      </c>
      <c r="B2610" s="55">
        <v>16.809999999999999</v>
      </c>
    </row>
    <row r="2611" spans="1:2" x14ac:dyDescent="0.2">
      <c r="A2611" s="54">
        <v>41514</v>
      </c>
      <c r="B2611" s="55">
        <v>16.489999999999998</v>
      </c>
    </row>
    <row r="2612" spans="1:2" x14ac:dyDescent="0.2">
      <c r="A2612" s="54">
        <v>41513</v>
      </c>
      <c r="B2612" s="55">
        <v>16.77</v>
      </c>
    </row>
    <row r="2613" spans="1:2" x14ac:dyDescent="0.2">
      <c r="A2613" s="54">
        <v>41512</v>
      </c>
      <c r="B2613" s="55">
        <v>14.99</v>
      </c>
    </row>
    <row r="2614" spans="1:2" x14ac:dyDescent="0.2">
      <c r="A2614" s="54">
        <v>41509</v>
      </c>
      <c r="B2614" s="55">
        <v>13.98</v>
      </c>
    </row>
    <row r="2615" spans="1:2" x14ac:dyDescent="0.2">
      <c r="A2615" s="54">
        <v>41508</v>
      </c>
      <c r="B2615" s="55">
        <v>14.76</v>
      </c>
    </row>
    <row r="2616" spans="1:2" x14ac:dyDescent="0.2">
      <c r="A2616" s="54">
        <v>41507</v>
      </c>
      <c r="B2616" s="55">
        <v>15.94</v>
      </c>
    </row>
    <row r="2617" spans="1:2" x14ac:dyDescent="0.2">
      <c r="A2617" s="54">
        <v>41506</v>
      </c>
      <c r="B2617" s="55">
        <v>14.91</v>
      </c>
    </row>
    <row r="2618" spans="1:2" x14ac:dyDescent="0.2">
      <c r="A2618" s="54">
        <v>41505</v>
      </c>
      <c r="B2618" s="55">
        <v>15.1</v>
      </c>
    </row>
    <row r="2619" spans="1:2" x14ac:dyDescent="0.2">
      <c r="A2619" s="54">
        <v>41502</v>
      </c>
      <c r="B2619" s="55">
        <v>14.37</v>
      </c>
    </row>
    <row r="2620" spans="1:2" x14ac:dyDescent="0.2">
      <c r="A2620" s="54">
        <v>41501</v>
      </c>
      <c r="B2620" s="55">
        <v>14.73</v>
      </c>
    </row>
    <row r="2621" spans="1:2" x14ac:dyDescent="0.2">
      <c r="A2621" s="54">
        <v>41500</v>
      </c>
      <c r="B2621" s="55">
        <v>13.04</v>
      </c>
    </row>
    <row r="2622" spans="1:2" x14ac:dyDescent="0.2">
      <c r="A2622" s="54">
        <v>41499</v>
      </c>
      <c r="B2622" s="55">
        <v>12.31</v>
      </c>
    </row>
    <row r="2623" spans="1:2" x14ac:dyDescent="0.2">
      <c r="A2623" s="54">
        <v>41498</v>
      </c>
      <c r="B2623" s="55">
        <v>12.81</v>
      </c>
    </row>
    <row r="2624" spans="1:2" x14ac:dyDescent="0.2">
      <c r="A2624" s="54">
        <v>41495</v>
      </c>
      <c r="B2624" s="55">
        <v>13.41</v>
      </c>
    </row>
    <row r="2625" spans="1:2" x14ac:dyDescent="0.2">
      <c r="A2625" s="54">
        <v>41494</v>
      </c>
      <c r="B2625" s="55">
        <v>12.73</v>
      </c>
    </row>
    <row r="2626" spans="1:2" x14ac:dyDescent="0.2">
      <c r="A2626" s="54">
        <v>41493</v>
      </c>
      <c r="B2626" s="55">
        <v>12.98</v>
      </c>
    </row>
    <row r="2627" spans="1:2" x14ac:dyDescent="0.2">
      <c r="A2627" s="54">
        <v>41492</v>
      </c>
      <c r="B2627" s="55">
        <v>12.72</v>
      </c>
    </row>
    <row r="2628" spans="1:2" x14ac:dyDescent="0.2">
      <c r="A2628" s="54">
        <v>41491</v>
      </c>
      <c r="B2628" s="55">
        <v>11.84</v>
      </c>
    </row>
    <row r="2629" spans="1:2" x14ac:dyDescent="0.2">
      <c r="A2629" s="54">
        <v>41488</v>
      </c>
      <c r="B2629" s="55">
        <v>11.98</v>
      </c>
    </row>
    <row r="2630" spans="1:2" x14ac:dyDescent="0.2">
      <c r="A2630" s="54">
        <v>41487</v>
      </c>
      <c r="B2630" s="55">
        <v>12.94</v>
      </c>
    </row>
    <row r="2631" spans="1:2" x14ac:dyDescent="0.2">
      <c r="A2631" s="54">
        <v>41486</v>
      </c>
      <c r="B2631" s="55">
        <v>13.45</v>
      </c>
    </row>
    <row r="2632" spans="1:2" x14ac:dyDescent="0.2">
      <c r="A2632" s="54">
        <v>41485</v>
      </c>
      <c r="B2632" s="55">
        <v>13.39</v>
      </c>
    </row>
    <row r="2633" spans="1:2" x14ac:dyDescent="0.2">
      <c r="A2633" s="54">
        <v>41484</v>
      </c>
      <c r="B2633" s="55">
        <v>13.39</v>
      </c>
    </row>
    <row r="2634" spans="1:2" x14ac:dyDescent="0.2">
      <c r="A2634" s="54">
        <v>41481</v>
      </c>
      <c r="B2634" s="55">
        <v>12.72</v>
      </c>
    </row>
    <row r="2635" spans="1:2" x14ac:dyDescent="0.2">
      <c r="A2635" s="54">
        <v>41480</v>
      </c>
      <c r="B2635" s="55">
        <v>12.97</v>
      </c>
    </row>
    <row r="2636" spans="1:2" x14ac:dyDescent="0.2">
      <c r="A2636" s="54">
        <v>41479</v>
      </c>
      <c r="B2636" s="55">
        <v>13.18</v>
      </c>
    </row>
    <row r="2637" spans="1:2" x14ac:dyDescent="0.2">
      <c r="A2637" s="54">
        <v>41478</v>
      </c>
      <c r="B2637" s="55">
        <v>12.66</v>
      </c>
    </row>
    <row r="2638" spans="1:2" x14ac:dyDescent="0.2">
      <c r="A2638" s="54">
        <v>41477</v>
      </c>
      <c r="B2638" s="55">
        <v>12.29</v>
      </c>
    </row>
    <row r="2639" spans="1:2" x14ac:dyDescent="0.2">
      <c r="A2639" s="54">
        <v>41474</v>
      </c>
      <c r="B2639" s="55">
        <v>12.54</v>
      </c>
    </row>
    <row r="2640" spans="1:2" x14ac:dyDescent="0.2">
      <c r="A2640" s="54">
        <v>41473</v>
      </c>
      <c r="B2640" s="55">
        <v>13.77</v>
      </c>
    </row>
    <row r="2641" spans="1:2" x14ac:dyDescent="0.2">
      <c r="A2641" s="54">
        <v>41472</v>
      </c>
      <c r="B2641" s="55">
        <v>13.78</v>
      </c>
    </row>
    <row r="2642" spans="1:2" x14ac:dyDescent="0.2">
      <c r="A2642" s="54">
        <v>41471</v>
      </c>
      <c r="B2642" s="55">
        <v>14.42</v>
      </c>
    </row>
    <row r="2643" spans="1:2" x14ac:dyDescent="0.2">
      <c r="A2643" s="54">
        <v>41470</v>
      </c>
      <c r="B2643" s="55">
        <v>13.79</v>
      </c>
    </row>
    <row r="2644" spans="1:2" x14ac:dyDescent="0.2">
      <c r="A2644" s="54">
        <v>41467</v>
      </c>
      <c r="B2644" s="55">
        <v>13.84</v>
      </c>
    </row>
    <row r="2645" spans="1:2" x14ac:dyDescent="0.2">
      <c r="A2645" s="54">
        <v>41466</v>
      </c>
      <c r="B2645" s="55">
        <v>14.01</v>
      </c>
    </row>
    <row r="2646" spans="1:2" x14ac:dyDescent="0.2">
      <c r="A2646" s="54">
        <v>41465</v>
      </c>
      <c r="B2646" s="55">
        <v>14.21</v>
      </c>
    </row>
    <row r="2647" spans="1:2" x14ac:dyDescent="0.2">
      <c r="A2647" s="54">
        <v>41464</v>
      </c>
      <c r="B2647" s="55">
        <v>14.35</v>
      </c>
    </row>
    <row r="2648" spans="1:2" x14ac:dyDescent="0.2">
      <c r="A2648" s="54">
        <v>41463</v>
      </c>
      <c r="B2648" s="55">
        <v>14.78</v>
      </c>
    </row>
    <row r="2649" spans="1:2" x14ac:dyDescent="0.2">
      <c r="A2649" s="54">
        <v>41460</v>
      </c>
      <c r="B2649" s="55">
        <v>14.89</v>
      </c>
    </row>
    <row r="2650" spans="1:2" x14ac:dyDescent="0.2">
      <c r="A2650" s="54">
        <v>41459</v>
      </c>
      <c r="B2650" s="58" t="e">
        <f>NA()</f>
        <v>#N/A</v>
      </c>
    </row>
    <row r="2651" spans="1:2" x14ac:dyDescent="0.2">
      <c r="A2651" s="54">
        <v>41458</v>
      </c>
      <c r="B2651" s="55">
        <v>16.2</v>
      </c>
    </row>
    <row r="2652" spans="1:2" x14ac:dyDescent="0.2">
      <c r="A2652" s="54">
        <v>41457</v>
      </c>
      <c r="B2652" s="55">
        <v>16.440000000000001</v>
      </c>
    </row>
    <row r="2653" spans="1:2" x14ac:dyDescent="0.2">
      <c r="A2653" s="54">
        <v>41456</v>
      </c>
      <c r="B2653" s="55">
        <v>16.37</v>
      </c>
    </row>
    <row r="2654" spans="1:2" x14ac:dyDescent="0.2">
      <c r="A2654" s="54">
        <v>41453</v>
      </c>
      <c r="B2654" s="55">
        <v>16.86</v>
      </c>
    </row>
    <row r="2655" spans="1:2" x14ac:dyDescent="0.2">
      <c r="A2655" s="54">
        <v>41452</v>
      </c>
      <c r="B2655" s="55">
        <v>16.86</v>
      </c>
    </row>
    <row r="2656" spans="1:2" x14ac:dyDescent="0.2">
      <c r="A2656" s="54">
        <v>41451</v>
      </c>
      <c r="B2656" s="55">
        <v>17.21</v>
      </c>
    </row>
    <row r="2657" spans="1:2" x14ac:dyDescent="0.2">
      <c r="A2657" s="54">
        <v>41450</v>
      </c>
      <c r="B2657" s="55">
        <v>18.47</v>
      </c>
    </row>
    <row r="2658" spans="1:2" x14ac:dyDescent="0.2">
      <c r="A2658" s="54">
        <v>41449</v>
      </c>
      <c r="B2658" s="55">
        <v>20.11</v>
      </c>
    </row>
    <row r="2659" spans="1:2" x14ac:dyDescent="0.2">
      <c r="A2659" s="54">
        <v>41446</v>
      </c>
      <c r="B2659" s="55">
        <v>18.899999999999999</v>
      </c>
    </row>
    <row r="2660" spans="1:2" x14ac:dyDescent="0.2">
      <c r="A2660" s="54">
        <v>41445</v>
      </c>
      <c r="B2660" s="55">
        <v>20.49</v>
      </c>
    </row>
    <row r="2661" spans="1:2" x14ac:dyDescent="0.2">
      <c r="A2661" s="54">
        <v>41444</v>
      </c>
      <c r="B2661" s="55">
        <v>16.64</v>
      </c>
    </row>
    <row r="2662" spans="1:2" x14ac:dyDescent="0.2">
      <c r="A2662" s="54">
        <v>41443</v>
      </c>
      <c r="B2662" s="55">
        <v>16.61</v>
      </c>
    </row>
    <row r="2663" spans="1:2" x14ac:dyDescent="0.2">
      <c r="A2663" s="54">
        <v>41442</v>
      </c>
      <c r="B2663" s="55">
        <v>16.8</v>
      </c>
    </row>
    <row r="2664" spans="1:2" x14ac:dyDescent="0.2">
      <c r="A2664" s="54">
        <v>41439</v>
      </c>
      <c r="B2664" s="55">
        <v>17.149999999999999</v>
      </c>
    </row>
    <row r="2665" spans="1:2" x14ac:dyDescent="0.2">
      <c r="A2665" s="54">
        <v>41438</v>
      </c>
      <c r="B2665" s="55">
        <v>16.41</v>
      </c>
    </row>
    <row r="2666" spans="1:2" x14ac:dyDescent="0.2">
      <c r="A2666" s="54">
        <v>41437</v>
      </c>
      <c r="B2666" s="55">
        <v>18.59</v>
      </c>
    </row>
    <row r="2667" spans="1:2" x14ac:dyDescent="0.2">
      <c r="A2667" s="54">
        <v>41436</v>
      </c>
      <c r="B2667" s="55">
        <v>17.07</v>
      </c>
    </row>
    <row r="2668" spans="1:2" x14ac:dyDescent="0.2">
      <c r="A2668" s="54">
        <v>41435</v>
      </c>
      <c r="B2668" s="55">
        <v>15.44</v>
      </c>
    </row>
    <row r="2669" spans="1:2" x14ac:dyDescent="0.2">
      <c r="A2669" s="54">
        <v>41432</v>
      </c>
      <c r="B2669" s="55">
        <v>15.14</v>
      </c>
    </row>
    <row r="2670" spans="1:2" x14ac:dyDescent="0.2">
      <c r="A2670" s="54">
        <v>41431</v>
      </c>
      <c r="B2670" s="55">
        <v>16.63</v>
      </c>
    </row>
    <row r="2671" spans="1:2" x14ac:dyDescent="0.2">
      <c r="A2671" s="54">
        <v>41430</v>
      </c>
      <c r="B2671" s="55">
        <v>17.5</v>
      </c>
    </row>
    <row r="2672" spans="1:2" x14ac:dyDescent="0.2">
      <c r="A2672" s="54">
        <v>41429</v>
      </c>
      <c r="B2672" s="55">
        <v>16.27</v>
      </c>
    </row>
    <row r="2673" spans="1:2" x14ac:dyDescent="0.2">
      <c r="A2673" s="54">
        <v>41428</v>
      </c>
      <c r="B2673" s="55">
        <v>16.28</v>
      </c>
    </row>
    <row r="2674" spans="1:2" x14ac:dyDescent="0.2">
      <c r="A2674" s="54">
        <v>41425</v>
      </c>
      <c r="B2674" s="55">
        <v>16.3</v>
      </c>
    </row>
    <row r="2675" spans="1:2" x14ac:dyDescent="0.2">
      <c r="A2675" s="54">
        <v>41424</v>
      </c>
      <c r="B2675" s="55">
        <v>14.53</v>
      </c>
    </row>
    <row r="2676" spans="1:2" x14ac:dyDescent="0.2">
      <c r="A2676" s="54">
        <v>41423</v>
      </c>
      <c r="B2676" s="55">
        <v>14.83</v>
      </c>
    </row>
    <row r="2677" spans="1:2" x14ac:dyDescent="0.2">
      <c r="A2677" s="54">
        <v>41422</v>
      </c>
      <c r="B2677" s="55">
        <v>14.48</v>
      </c>
    </row>
    <row r="2678" spans="1:2" x14ac:dyDescent="0.2">
      <c r="A2678" s="54">
        <v>41421</v>
      </c>
      <c r="B2678" s="58" t="e">
        <f>NA()</f>
        <v>#N/A</v>
      </c>
    </row>
    <row r="2679" spans="1:2" x14ac:dyDescent="0.2">
      <c r="A2679" s="54">
        <v>41418</v>
      </c>
      <c r="B2679" s="55">
        <v>13.99</v>
      </c>
    </row>
    <row r="2680" spans="1:2" x14ac:dyDescent="0.2">
      <c r="A2680" s="54">
        <v>41417</v>
      </c>
      <c r="B2680" s="55">
        <v>14.07</v>
      </c>
    </row>
    <row r="2681" spans="1:2" x14ac:dyDescent="0.2">
      <c r="A2681" s="54">
        <v>41416</v>
      </c>
      <c r="B2681" s="55">
        <v>13.82</v>
      </c>
    </row>
    <row r="2682" spans="1:2" x14ac:dyDescent="0.2">
      <c r="A2682" s="54">
        <v>41415</v>
      </c>
      <c r="B2682" s="55">
        <v>13.37</v>
      </c>
    </row>
    <row r="2683" spans="1:2" x14ac:dyDescent="0.2">
      <c r="A2683" s="54">
        <v>41414</v>
      </c>
      <c r="B2683" s="55">
        <v>13.02</v>
      </c>
    </row>
    <row r="2684" spans="1:2" x14ac:dyDescent="0.2">
      <c r="A2684" s="54">
        <v>41411</v>
      </c>
      <c r="B2684" s="55">
        <v>12.45</v>
      </c>
    </row>
    <row r="2685" spans="1:2" x14ac:dyDescent="0.2">
      <c r="A2685" s="54">
        <v>41410</v>
      </c>
      <c r="B2685" s="55">
        <v>13.07</v>
      </c>
    </row>
    <row r="2686" spans="1:2" x14ac:dyDescent="0.2">
      <c r="A2686" s="54">
        <v>41409</v>
      </c>
      <c r="B2686" s="55">
        <v>12.81</v>
      </c>
    </row>
    <row r="2687" spans="1:2" x14ac:dyDescent="0.2">
      <c r="A2687" s="54">
        <v>41408</v>
      </c>
      <c r="B2687" s="55">
        <v>12.77</v>
      </c>
    </row>
    <row r="2688" spans="1:2" x14ac:dyDescent="0.2">
      <c r="A2688" s="54">
        <v>41407</v>
      </c>
      <c r="B2688" s="55">
        <v>12.55</v>
      </c>
    </row>
    <row r="2689" spans="1:2" x14ac:dyDescent="0.2">
      <c r="A2689" s="54">
        <v>41404</v>
      </c>
      <c r="B2689" s="55">
        <v>12.59</v>
      </c>
    </row>
    <row r="2690" spans="1:2" x14ac:dyDescent="0.2">
      <c r="A2690" s="54">
        <v>41403</v>
      </c>
      <c r="B2690" s="55">
        <v>13.13</v>
      </c>
    </row>
    <row r="2691" spans="1:2" x14ac:dyDescent="0.2">
      <c r="A2691" s="54">
        <v>41402</v>
      </c>
      <c r="B2691" s="55">
        <v>12.66</v>
      </c>
    </row>
    <row r="2692" spans="1:2" x14ac:dyDescent="0.2">
      <c r="A2692" s="54">
        <v>41401</v>
      </c>
      <c r="B2692" s="55">
        <v>12.83</v>
      </c>
    </row>
    <row r="2693" spans="1:2" x14ac:dyDescent="0.2">
      <c r="A2693" s="54">
        <v>41400</v>
      </c>
      <c r="B2693" s="55">
        <v>12.66</v>
      </c>
    </row>
    <row r="2694" spans="1:2" x14ac:dyDescent="0.2">
      <c r="A2694" s="54">
        <v>41397</v>
      </c>
      <c r="B2694" s="55">
        <v>12.85</v>
      </c>
    </row>
    <row r="2695" spans="1:2" x14ac:dyDescent="0.2">
      <c r="A2695" s="54">
        <v>41396</v>
      </c>
      <c r="B2695" s="55">
        <v>13.59</v>
      </c>
    </row>
    <row r="2696" spans="1:2" x14ac:dyDescent="0.2">
      <c r="A2696" s="54">
        <v>41395</v>
      </c>
      <c r="B2696" s="55">
        <v>14.49</v>
      </c>
    </row>
    <row r="2697" spans="1:2" x14ac:dyDescent="0.2">
      <c r="A2697" s="54">
        <v>41394</v>
      </c>
      <c r="B2697" s="55">
        <v>13.52</v>
      </c>
    </row>
    <row r="2698" spans="1:2" x14ac:dyDescent="0.2">
      <c r="A2698" s="54">
        <v>41393</v>
      </c>
      <c r="B2698" s="55">
        <v>13.71</v>
      </c>
    </row>
    <row r="2699" spans="1:2" x14ac:dyDescent="0.2">
      <c r="A2699" s="54">
        <v>41390</v>
      </c>
      <c r="B2699" s="55">
        <v>13.61</v>
      </c>
    </row>
    <row r="2700" spans="1:2" x14ac:dyDescent="0.2">
      <c r="A2700" s="54">
        <v>41389</v>
      </c>
      <c r="B2700" s="55">
        <v>13.62</v>
      </c>
    </row>
    <row r="2701" spans="1:2" x14ac:dyDescent="0.2">
      <c r="A2701" s="54">
        <v>41388</v>
      </c>
      <c r="B2701" s="55">
        <v>13.61</v>
      </c>
    </row>
    <row r="2702" spans="1:2" x14ac:dyDescent="0.2">
      <c r="A2702" s="54">
        <v>41387</v>
      </c>
      <c r="B2702" s="55">
        <v>13.48</v>
      </c>
    </row>
    <row r="2703" spans="1:2" x14ac:dyDescent="0.2">
      <c r="A2703" s="54">
        <v>41386</v>
      </c>
      <c r="B2703" s="55">
        <v>14.39</v>
      </c>
    </row>
    <row r="2704" spans="1:2" x14ac:dyDescent="0.2">
      <c r="A2704" s="54">
        <v>41383</v>
      </c>
      <c r="B2704" s="55">
        <v>14.97</v>
      </c>
    </row>
    <row r="2705" spans="1:2" x14ac:dyDescent="0.2">
      <c r="A2705" s="54">
        <v>41382</v>
      </c>
      <c r="B2705" s="55">
        <v>17.559999999999999</v>
      </c>
    </row>
    <row r="2706" spans="1:2" x14ac:dyDescent="0.2">
      <c r="A2706" s="54">
        <v>41381</v>
      </c>
      <c r="B2706" s="55">
        <v>16.510000000000002</v>
      </c>
    </row>
    <row r="2707" spans="1:2" x14ac:dyDescent="0.2">
      <c r="A2707" s="54">
        <v>41380</v>
      </c>
      <c r="B2707" s="55">
        <v>13.96</v>
      </c>
    </row>
    <row r="2708" spans="1:2" x14ac:dyDescent="0.2">
      <c r="A2708" s="54">
        <v>41379</v>
      </c>
      <c r="B2708" s="55">
        <v>17.27</v>
      </c>
    </row>
    <row r="2709" spans="1:2" x14ac:dyDescent="0.2">
      <c r="A2709" s="54">
        <v>41376</v>
      </c>
      <c r="B2709" s="55">
        <v>12.06</v>
      </c>
    </row>
    <row r="2710" spans="1:2" x14ac:dyDescent="0.2">
      <c r="A2710" s="54">
        <v>41375</v>
      </c>
      <c r="B2710" s="55">
        <v>12.24</v>
      </c>
    </row>
    <row r="2711" spans="1:2" x14ac:dyDescent="0.2">
      <c r="A2711" s="54">
        <v>41374</v>
      </c>
      <c r="B2711" s="55">
        <v>12.36</v>
      </c>
    </row>
    <row r="2712" spans="1:2" x14ac:dyDescent="0.2">
      <c r="A2712" s="54">
        <v>41373</v>
      </c>
      <c r="B2712" s="55">
        <v>12.84</v>
      </c>
    </row>
    <row r="2713" spans="1:2" x14ac:dyDescent="0.2">
      <c r="A2713" s="54">
        <v>41372</v>
      </c>
      <c r="B2713" s="55">
        <v>13.19</v>
      </c>
    </row>
    <row r="2714" spans="1:2" x14ac:dyDescent="0.2">
      <c r="A2714" s="54">
        <v>41369</v>
      </c>
      <c r="B2714" s="55">
        <v>13.92</v>
      </c>
    </row>
    <row r="2715" spans="1:2" x14ac:dyDescent="0.2">
      <c r="A2715" s="54">
        <v>41368</v>
      </c>
      <c r="B2715" s="55">
        <v>13.89</v>
      </c>
    </row>
    <row r="2716" spans="1:2" x14ac:dyDescent="0.2">
      <c r="A2716" s="54">
        <v>41367</v>
      </c>
      <c r="B2716" s="55">
        <v>14.21</v>
      </c>
    </row>
    <row r="2717" spans="1:2" x14ac:dyDescent="0.2">
      <c r="A2717" s="54">
        <v>41366</v>
      </c>
      <c r="B2717" s="55">
        <v>12.78</v>
      </c>
    </row>
    <row r="2718" spans="1:2" x14ac:dyDescent="0.2">
      <c r="A2718" s="54">
        <v>41365</v>
      </c>
      <c r="B2718" s="55">
        <v>13.58</v>
      </c>
    </row>
    <row r="2719" spans="1:2" x14ac:dyDescent="0.2">
      <c r="A2719" s="54">
        <v>41362</v>
      </c>
      <c r="B2719" s="58" t="e">
        <f>NA()</f>
        <v>#N/A</v>
      </c>
    </row>
    <row r="2720" spans="1:2" x14ac:dyDescent="0.2">
      <c r="A2720" s="54">
        <v>41361</v>
      </c>
      <c r="B2720" s="55">
        <v>12.7</v>
      </c>
    </row>
    <row r="2721" spans="1:2" x14ac:dyDescent="0.2">
      <c r="A2721" s="54">
        <v>41360</v>
      </c>
      <c r="B2721" s="55">
        <v>13.15</v>
      </c>
    </row>
    <row r="2722" spans="1:2" x14ac:dyDescent="0.2">
      <c r="A2722" s="54">
        <v>41359</v>
      </c>
      <c r="B2722" s="55">
        <v>12.77</v>
      </c>
    </row>
    <row r="2723" spans="1:2" x14ac:dyDescent="0.2">
      <c r="A2723" s="54">
        <v>41358</v>
      </c>
      <c r="B2723" s="55">
        <v>13.74</v>
      </c>
    </row>
    <row r="2724" spans="1:2" x14ac:dyDescent="0.2">
      <c r="A2724" s="54">
        <v>41355</v>
      </c>
      <c r="B2724" s="55">
        <v>13.57</v>
      </c>
    </row>
    <row r="2725" spans="1:2" x14ac:dyDescent="0.2">
      <c r="A2725" s="54">
        <v>41354</v>
      </c>
      <c r="B2725" s="55">
        <v>13.99</v>
      </c>
    </row>
    <row r="2726" spans="1:2" x14ac:dyDescent="0.2">
      <c r="A2726" s="54">
        <v>41353</v>
      </c>
      <c r="B2726" s="55">
        <v>12.67</v>
      </c>
    </row>
    <row r="2727" spans="1:2" x14ac:dyDescent="0.2">
      <c r="A2727" s="54">
        <v>41352</v>
      </c>
      <c r="B2727" s="55">
        <v>14.39</v>
      </c>
    </row>
    <row r="2728" spans="1:2" x14ac:dyDescent="0.2">
      <c r="A2728" s="54">
        <v>41351</v>
      </c>
      <c r="B2728" s="55">
        <v>13.36</v>
      </c>
    </row>
    <row r="2729" spans="1:2" x14ac:dyDescent="0.2">
      <c r="A2729" s="54">
        <v>41348</v>
      </c>
      <c r="B2729" s="55">
        <v>11.3</v>
      </c>
    </row>
    <row r="2730" spans="1:2" x14ac:dyDescent="0.2">
      <c r="A2730" s="54">
        <v>41347</v>
      </c>
      <c r="B2730" s="55">
        <v>11.3</v>
      </c>
    </row>
    <row r="2731" spans="1:2" x14ac:dyDescent="0.2">
      <c r="A2731" s="54">
        <v>41346</v>
      </c>
      <c r="B2731" s="55">
        <v>11.83</v>
      </c>
    </row>
    <row r="2732" spans="1:2" x14ac:dyDescent="0.2">
      <c r="A2732" s="54">
        <v>41345</v>
      </c>
      <c r="B2732" s="55">
        <v>12.27</v>
      </c>
    </row>
    <row r="2733" spans="1:2" x14ac:dyDescent="0.2">
      <c r="A2733" s="54">
        <v>41344</v>
      </c>
      <c r="B2733" s="55">
        <v>11.56</v>
      </c>
    </row>
    <row r="2734" spans="1:2" x14ac:dyDescent="0.2">
      <c r="A2734" s="54">
        <v>41341</v>
      </c>
      <c r="B2734" s="55">
        <v>12.59</v>
      </c>
    </row>
    <row r="2735" spans="1:2" x14ac:dyDescent="0.2">
      <c r="A2735" s="54">
        <v>41340</v>
      </c>
      <c r="B2735" s="55">
        <v>13.06</v>
      </c>
    </row>
    <row r="2736" spans="1:2" x14ac:dyDescent="0.2">
      <c r="A2736" s="54">
        <v>41339</v>
      </c>
      <c r="B2736" s="55">
        <v>13.53</v>
      </c>
    </row>
    <row r="2737" spans="1:2" x14ac:dyDescent="0.2">
      <c r="A2737" s="54">
        <v>41338</v>
      </c>
      <c r="B2737" s="55">
        <v>13.48</v>
      </c>
    </row>
    <row r="2738" spans="1:2" x14ac:dyDescent="0.2">
      <c r="A2738" s="54">
        <v>41337</v>
      </c>
      <c r="B2738" s="55">
        <v>14.01</v>
      </c>
    </row>
    <row r="2739" spans="1:2" x14ac:dyDescent="0.2">
      <c r="A2739" s="54">
        <v>41334</v>
      </c>
      <c r="B2739" s="55">
        <v>15.36</v>
      </c>
    </row>
    <row r="2740" spans="1:2" x14ac:dyDescent="0.2">
      <c r="A2740" s="54">
        <v>41333</v>
      </c>
      <c r="B2740" s="55">
        <v>15.51</v>
      </c>
    </row>
    <row r="2741" spans="1:2" x14ac:dyDescent="0.2">
      <c r="A2741" s="54">
        <v>41332</v>
      </c>
      <c r="B2741" s="55">
        <v>14.73</v>
      </c>
    </row>
    <row r="2742" spans="1:2" x14ac:dyDescent="0.2">
      <c r="A2742" s="54">
        <v>41331</v>
      </c>
      <c r="B2742" s="55">
        <v>16.87</v>
      </c>
    </row>
    <row r="2743" spans="1:2" x14ac:dyDescent="0.2">
      <c r="A2743" s="54">
        <v>41330</v>
      </c>
      <c r="B2743" s="55">
        <v>18.989999999999998</v>
      </c>
    </row>
    <row r="2744" spans="1:2" x14ac:dyDescent="0.2">
      <c r="A2744" s="54">
        <v>41327</v>
      </c>
      <c r="B2744" s="55">
        <v>14.17</v>
      </c>
    </row>
    <row r="2745" spans="1:2" x14ac:dyDescent="0.2">
      <c r="A2745" s="54">
        <v>41326</v>
      </c>
      <c r="B2745" s="55">
        <v>15.22</v>
      </c>
    </row>
    <row r="2746" spans="1:2" x14ac:dyDescent="0.2">
      <c r="A2746" s="54">
        <v>41325</v>
      </c>
      <c r="B2746" s="55">
        <v>14.68</v>
      </c>
    </row>
    <row r="2747" spans="1:2" x14ac:dyDescent="0.2">
      <c r="A2747" s="54">
        <v>41324</v>
      </c>
      <c r="B2747" s="55">
        <v>12.31</v>
      </c>
    </row>
    <row r="2748" spans="1:2" x14ac:dyDescent="0.2">
      <c r="A2748" s="54">
        <v>41323</v>
      </c>
      <c r="B2748" s="58" t="e">
        <f>NA()</f>
        <v>#N/A</v>
      </c>
    </row>
    <row r="2749" spans="1:2" x14ac:dyDescent="0.2">
      <c r="A2749" s="54">
        <v>41320</v>
      </c>
      <c r="B2749" s="55">
        <v>12.46</v>
      </c>
    </row>
    <row r="2750" spans="1:2" x14ac:dyDescent="0.2">
      <c r="A2750" s="54">
        <v>41319</v>
      </c>
      <c r="B2750" s="55">
        <v>12.66</v>
      </c>
    </row>
    <row r="2751" spans="1:2" x14ac:dyDescent="0.2">
      <c r="A2751" s="54">
        <v>41318</v>
      </c>
      <c r="B2751" s="55">
        <v>12.98</v>
      </c>
    </row>
    <row r="2752" spans="1:2" x14ac:dyDescent="0.2">
      <c r="A2752" s="54">
        <v>41317</v>
      </c>
      <c r="B2752" s="55">
        <v>12.64</v>
      </c>
    </row>
    <row r="2753" spans="1:2" x14ac:dyDescent="0.2">
      <c r="A2753" s="54">
        <v>41316</v>
      </c>
      <c r="B2753" s="55">
        <v>12.94</v>
      </c>
    </row>
    <row r="2754" spans="1:2" x14ac:dyDescent="0.2">
      <c r="A2754" s="54">
        <v>41313</v>
      </c>
      <c r="B2754" s="55">
        <v>13.02</v>
      </c>
    </row>
    <row r="2755" spans="1:2" x14ac:dyDescent="0.2">
      <c r="A2755" s="54">
        <v>41312</v>
      </c>
      <c r="B2755" s="55">
        <v>13.5</v>
      </c>
    </row>
    <row r="2756" spans="1:2" x14ac:dyDescent="0.2">
      <c r="A2756" s="54">
        <v>41311</v>
      </c>
      <c r="B2756" s="55">
        <v>13.41</v>
      </c>
    </row>
    <row r="2757" spans="1:2" x14ac:dyDescent="0.2">
      <c r="A2757" s="54">
        <v>41310</v>
      </c>
      <c r="B2757" s="55">
        <v>13.72</v>
      </c>
    </row>
    <row r="2758" spans="1:2" x14ac:dyDescent="0.2">
      <c r="A2758" s="54">
        <v>41309</v>
      </c>
      <c r="B2758" s="55">
        <v>14.67</v>
      </c>
    </row>
    <row r="2759" spans="1:2" x14ac:dyDescent="0.2">
      <c r="A2759" s="54">
        <v>41306</v>
      </c>
      <c r="B2759" s="55">
        <v>12.9</v>
      </c>
    </row>
    <row r="2760" spans="1:2" x14ac:dyDescent="0.2">
      <c r="A2760" s="54">
        <v>41305</v>
      </c>
      <c r="B2760" s="55">
        <v>14.28</v>
      </c>
    </row>
    <row r="2761" spans="1:2" x14ac:dyDescent="0.2">
      <c r="A2761" s="54">
        <v>41304</v>
      </c>
      <c r="B2761" s="55">
        <v>14.32</v>
      </c>
    </row>
    <row r="2762" spans="1:2" x14ac:dyDescent="0.2">
      <c r="A2762" s="54">
        <v>41303</v>
      </c>
      <c r="B2762" s="55">
        <v>13.31</v>
      </c>
    </row>
    <row r="2763" spans="1:2" x14ac:dyDescent="0.2">
      <c r="A2763" s="54">
        <v>41302</v>
      </c>
      <c r="B2763" s="55">
        <v>13.57</v>
      </c>
    </row>
    <row r="2764" spans="1:2" x14ac:dyDescent="0.2">
      <c r="A2764" s="54">
        <v>41299</v>
      </c>
      <c r="B2764" s="55">
        <v>12.89</v>
      </c>
    </row>
    <row r="2765" spans="1:2" x14ac:dyDescent="0.2">
      <c r="A2765" s="54">
        <v>41298</v>
      </c>
      <c r="B2765" s="55">
        <v>12.69</v>
      </c>
    </row>
    <row r="2766" spans="1:2" x14ac:dyDescent="0.2">
      <c r="A2766" s="54">
        <v>41297</v>
      </c>
      <c r="B2766" s="55">
        <v>12.46</v>
      </c>
    </row>
    <row r="2767" spans="1:2" x14ac:dyDescent="0.2">
      <c r="A2767" s="54">
        <v>41296</v>
      </c>
      <c r="B2767" s="55">
        <v>12.43</v>
      </c>
    </row>
    <row r="2768" spans="1:2" x14ac:dyDescent="0.2">
      <c r="A2768" s="54">
        <v>41295</v>
      </c>
      <c r="B2768" s="58" t="e">
        <f>NA()</f>
        <v>#N/A</v>
      </c>
    </row>
    <row r="2769" spans="1:2" x14ac:dyDescent="0.2">
      <c r="A2769" s="54">
        <v>41292</v>
      </c>
      <c r="B2769" s="55">
        <v>12.46</v>
      </c>
    </row>
    <row r="2770" spans="1:2" x14ac:dyDescent="0.2">
      <c r="A2770" s="54">
        <v>41291</v>
      </c>
      <c r="B2770" s="55">
        <v>13.57</v>
      </c>
    </row>
    <row r="2771" spans="1:2" x14ac:dyDescent="0.2">
      <c r="A2771" s="54">
        <v>41290</v>
      </c>
      <c r="B2771" s="55">
        <v>13.42</v>
      </c>
    </row>
    <row r="2772" spans="1:2" x14ac:dyDescent="0.2">
      <c r="A2772" s="54">
        <v>41289</v>
      </c>
      <c r="B2772" s="55">
        <v>13.55</v>
      </c>
    </row>
    <row r="2773" spans="1:2" x14ac:dyDescent="0.2">
      <c r="A2773" s="54">
        <v>41288</v>
      </c>
      <c r="B2773" s="55">
        <v>13.52</v>
      </c>
    </row>
    <row r="2774" spans="1:2" x14ac:dyDescent="0.2">
      <c r="A2774" s="54">
        <v>41285</v>
      </c>
      <c r="B2774" s="55">
        <v>13.36</v>
      </c>
    </row>
    <row r="2775" spans="1:2" x14ac:dyDescent="0.2">
      <c r="A2775" s="54">
        <v>41284</v>
      </c>
      <c r="B2775" s="55">
        <v>13.49</v>
      </c>
    </row>
    <row r="2776" spans="1:2" x14ac:dyDescent="0.2">
      <c r="A2776" s="54">
        <v>41283</v>
      </c>
      <c r="B2776" s="55">
        <v>13.81</v>
      </c>
    </row>
    <row r="2777" spans="1:2" x14ac:dyDescent="0.2">
      <c r="A2777" s="54">
        <v>41282</v>
      </c>
      <c r="B2777" s="55">
        <v>13.62</v>
      </c>
    </row>
    <row r="2778" spans="1:2" x14ac:dyDescent="0.2">
      <c r="A2778" s="54">
        <v>41281</v>
      </c>
      <c r="B2778" s="55">
        <v>13.79</v>
      </c>
    </row>
    <row r="2779" spans="1:2" x14ac:dyDescent="0.2">
      <c r="A2779" s="54">
        <v>41278</v>
      </c>
      <c r="B2779" s="55">
        <v>13.83</v>
      </c>
    </row>
    <row r="2780" spans="1:2" x14ac:dyDescent="0.2">
      <c r="A2780" s="54">
        <v>41277</v>
      </c>
      <c r="B2780" s="55">
        <v>14.56</v>
      </c>
    </row>
    <row r="2781" spans="1:2" x14ac:dyDescent="0.2">
      <c r="A2781" s="54">
        <v>41276</v>
      </c>
      <c r="B2781" s="55">
        <v>14.68</v>
      </c>
    </row>
    <row r="2782" spans="1:2" x14ac:dyDescent="0.2">
      <c r="A2782" s="54">
        <v>41275</v>
      </c>
      <c r="B2782" s="58" t="e">
        <f>NA()</f>
        <v>#N/A</v>
      </c>
    </row>
    <row r="2783" spans="1:2" x14ac:dyDescent="0.2">
      <c r="A2783" s="54">
        <v>41274</v>
      </c>
      <c r="B2783" s="55">
        <v>18.02</v>
      </c>
    </row>
    <row r="2784" spans="1:2" x14ac:dyDescent="0.2">
      <c r="A2784" s="54">
        <v>41271</v>
      </c>
      <c r="B2784" s="55">
        <v>22.72</v>
      </c>
    </row>
    <row r="2785" spans="1:2" x14ac:dyDescent="0.2">
      <c r="A2785" s="54">
        <v>41270</v>
      </c>
      <c r="B2785" s="55">
        <v>19.47</v>
      </c>
    </row>
    <row r="2786" spans="1:2" x14ac:dyDescent="0.2">
      <c r="A2786" s="54">
        <v>41269</v>
      </c>
      <c r="B2786" s="55">
        <v>19.48</v>
      </c>
    </row>
    <row r="2787" spans="1:2" x14ac:dyDescent="0.2">
      <c r="A2787" s="54">
        <v>41268</v>
      </c>
      <c r="B2787" s="58" t="e">
        <f>NA()</f>
        <v>#N/A</v>
      </c>
    </row>
    <row r="2788" spans="1:2" x14ac:dyDescent="0.2">
      <c r="A2788" s="54">
        <v>41267</v>
      </c>
      <c r="B2788" s="55">
        <v>18.59</v>
      </c>
    </row>
    <row r="2789" spans="1:2" x14ac:dyDescent="0.2">
      <c r="A2789" s="54">
        <v>41264</v>
      </c>
      <c r="B2789" s="55">
        <v>17.84</v>
      </c>
    </row>
    <row r="2790" spans="1:2" x14ac:dyDescent="0.2">
      <c r="A2790" s="54">
        <v>41263</v>
      </c>
      <c r="B2790" s="55">
        <v>17.670000000000002</v>
      </c>
    </row>
    <row r="2791" spans="1:2" x14ac:dyDescent="0.2">
      <c r="A2791" s="54">
        <v>41262</v>
      </c>
      <c r="B2791" s="55">
        <v>17.36</v>
      </c>
    </row>
    <row r="2792" spans="1:2" x14ac:dyDescent="0.2">
      <c r="A2792" s="54">
        <v>41261</v>
      </c>
      <c r="B2792" s="55">
        <v>15.57</v>
      </c>
    </row>
    <row r="2793" spans="1:2" x14ac:dyDescent="0.2">
      <c r="A2793" s="54">
        <v>41260</v>
      </c>
      <c r="B2793" s="55">
        <v>16.34</v>
      </c>
    </row>
    <row r="2794" spans="1:2" x14ac:dyDescent="0.2">
      <c r="A2794" s="54">
        <v>41257</v>
      </c>
      <c r="B2794" s="55">
        <v>17</v>
      </c>
    </row>
    <row r="2795" spans="1:2" x14ac:dyDescent="0.2">
      <c r="A2795" s="54">
        <v>41256</v>
      </c>
      <c r="B2795" s="55">
        <v>16.559999999999999</v>
      </c>
    </row>
    <row r="2796" spans="1:2" x14ac:dyDescent="0.2">
      <c r="A2796" s="54">
        <v>41255</v>
      </c>
      <c r="B2796" s="55">
        <v>15.95</v>
      </c>
    </row>
    <row r="2797" spans="1:2" x14ac:dyDescent="0.2">
      <c r="A2797" s="54">
        <v>41254</v>
      </c>
      <c r="B2797" s="55">
        <v>15.57</v>
      </c>
    </row>
    <row r="2798" spans="1:2" x14ac:dyDescent="0.2">
      <c r="A2798" s="54">
        <v>41253</v>
      </c>
      <c r="B2798" s="55">
        <v>16.05</v>
      </c>
    </row>
    <row r="2799" spans="1:2" x14ac:dyDescent="0.2">
      <c r="A2799" s="54">
        <v>41250</v>
      </c>
      <c r="B2799" s="55">
        <v>15.9</v>
      </c>
    </row>
    <row r="2800" spans="1:2" x14ac:dyDescent="0.2">
      <c r="A2800" s="54">
        <v>41249</v>
      </c>
      <c r="B2800" s="55">
        <v>16.579999999999998</v>
      </c>
    </row>
    <row r="2801" spans="1:2" x14ac:dyDescent="0.2">
      <c r="A2801" s="54">
        <v>41248</v>
      </c>
      <c r="B2801" s="55">
        <v>16.46</v>
      </c>
    </row>
    <row r="2802" spans="1:2" x14ac:dyDescent="0.2">
      <c r="A2802" s="54">
        <v>41247</v>
      </c>
      <c r="B2802" s="55">
        <v>17.12</v>
      </c>
    </row>
    <row r="2803" spans="1:2" x14ac:dyDescent="0.2">
      <c r="A2803" s="54">
        <v>41246</v>
      </c>
      <c r="B2803" s="55">
        <v>16.64</v>
      </c>
    </row>
    <row r="2804" spans="1:2" x14ac:dyDescent="0.2">
      <c r="A2804" s="54">
        <v>41243</v>
      </c>
      <c r="B2804" s="55">
        <v>15.87</v>
      </c>
    </row>
    <row r="2805" spans="1:2" x14ac:dyDescent="0.2">
      <c r="A2805" s="54">
        <v>41242</v>
      </c>
      <c r="B2805" s="55">
        <v>15.06</v>
      </c>
    </row>
    <row r="2806" spans="1:2" x14ac:dyDescent="0.2">
      <c r="A2806" s="54">
        <v>41241</v>
      </c>
      <c r="B2806" s="55">
        <v>15.51</v>
      </c>
    </row>
    <row r="2807" spans="1:2" x14ac:dyDescent="0.2">
      <c r="A2807" s="54">
        <v>41240</v>
      </c>
      <c r="B2807" s="55">
        <v>15.92</v>
      </c>
    </row>
    <row r="2808" spans="1:2" x14ac:dyDescent="0.2">
      <c r="A2808" s="54">
        <v>41239</v>
      </c>
      <c r="B2808" s="55">
        <v>15.5</v>
      </c>
    </row>
    <row r="2809" spans="1:2" x14ac:dyDescent="0.2">
      <c r="A2809" s="54">
        <v>41236</v>
      </c>
      <c r="B2809" s="55">
        <v>15.14</v>
      </c>
    </row>
    <row r="2810" spans="1:2" x14ac:dyDescent="0.2">
      <c r="A2810" s="54">
        <v>41235</v>
      </c>
      <c r="B2810" s="58" t="e">
        <f>NA()</f>
        <v>#N/A</v>
      </c>
    </row>
    <row r="2811" spans="1:2" x14ac:dyDescent="0.2">
      <c r="A2811" s="54">
        <v>41234</v>
      </c>
      <c r="B2811" s="55">
        <v>15.31</v>
      </c>
    </row>
    <row r="2812" spans="1:2" x14ac:dyDescent="0.2">
      <c r="A2812" s="54">
        <v>41233</v>
      </c>
      <c r="B2812" s="55">
        <v>15.08</v>
      </c>
    </row>
    <row r="2813" spans="1:2" x14ac:dyDescent="0.2">
      <c r="A2813" s="54">
        <v>41232</v>
      </c>
      <c r="B2813" s="55">
        <v>15.24</v>
      </c>
    </row>
    <row r="2814" spans="1:2" x14ac:dyDescent="0.2">
      <c r="A2814" s="54">
        <v>41229</v>
      </c>
      <c r="B2814" s="55">
        <v>16.41</v>
      </c>
    </row>
    <row r="2815" spans="1:2" x14ac:dyDescent="0.2">
      <c r="A2815" s="54">
        <v>41228</v>
      </c>
      <c r="B2815" s="55">
        <v>17.989999999999998</v>
      </c>
    </row>
    <row r="2816" spans="1:2" x14ac:dyDescent="0.2">
      <c r="A2816" s="54">
        <v>41227</v>
      </c>
      <c r="B2816" s="55">
        <v>17.920000000000002</v>
      </c>
    </row>
    <row r="2817" spans="1:2" x14ac:dyDescent="0.2">
      <c r="A2817" s="54">
        <v>41226</v>
      </c>
      <c r="B2817" s="55">
        <v>16.649999999999999</v>
      </c>
    </row>
    <row r="2818" spans="1:2" x14ac:dyDescent="0.2">
      <c r="A2818" s="54">
        <v>41225</v>
      </c>
      <c r="B2818" s="55">
        <v>16.68</v>
      </c>
    </row>
    <row r="2819" spans="1:2" x14ac:dyDescent="0.2">
      <c r="A2819" s="54">
        <v>41222</v>
      </c>
      <c r="B2819" s="55">
        <v>18.61</v>
      </c>
    </row>
    <row r="2820" spans="1:2" x14ac:dyDescent="0.2">
      <c r="A2820" s="54">
        <v>41221</v>
      </c>
      <c r="B2820" s="55">
        <v>18.489999999999998</v>
      </c>
    </row>
    <row r="2821" spans="1:2" x14ac:dyDescent="0.2">
      <c r="A2821" s="54">
        <v>41220</v>
      </c>
      <c r="B2821" s="55">
        <v>19.079999999999998</v>
      </c>
    </row>
    <row r="2822" spans="1:2" x14ac:dyDescent="0.2">
      <c r="A2822" s="54">
        <v>41219</v>
      </c>
      <c r="B2822" s="55">
        <v>17.579999999999998</v>
      </c>
    </row>
    <row r="2823" spans="1:2" x14ac:dyDescent="0.2">
      <c r="A2823" s="54">
        <v>41218</v>
      </c>
      <c r="B2823" s="55">
        <v>18.420000000000002</v>
      </c>
    </row>
    <row r="2824" spans="1:2" x14ac:dyDescent="0.2">
      <c r="A2824" s="54">
        <v>41215</v>
      </c>
      <c r="B2824" s="55">
        <v>17.59</v>
      </c>
    </row>
    <row r="2825" spans="1:2" x14ac:dyDescent="0.2">
      <c r="A2825" s="54">
        <v>41214</v>
      </c>
      <c r="B2825" s="55">
        <v>16.690000000000001</v>
      </c>
    </row>
    <row r="2826" spans="1:2" x14ac:dyDescent="0.2">
      <c r="A2826" s="54">
        <v>41213</v>
      </c>
      <c r="B2826" s="55">
        <v>18.600000000000001</v>
      </c>
    </row>
    <row r="2827" spans="1:2" x14ac:dyDescent="0.2">
      <c r="A2827" s="54">
        <v>41212</v>
      </c>
      <c r="B2827" s="58" t="e">
        <f>NA()</f>
        <v>#N/A</v>
      </c>
    </row>
    <row r="2828" spans="1:2" x14ac:dyDescent="0.2">
      <c r="A2828" s="54">
        <v>41211</v>
      </c>
      <c r="B2828" s="58" t="e">
        <f>NA()</f>
        <v>#N/A</v>
      </c>
    </row>
    <row r="2829" spans="1:2" x14ac:dyDescent="0.2">
      <c r="A2829" s="54">
        <v>41208</v>
      </c>
      <c r="B2829" s="55">
        <v>17.809999999999999</v>
      </c>
    </row>
    <row r="2830" spans="1:2" x14ac:dyDescent="0.2">
      <c r="A2830" s="54">
        <v>41207</v>
      </c>
      <c r="B2830" s="55">
        <v>18.12</v>
      </c>
    </row>
    <row r="2831" spans="1:2" x14ac:dyDescent="0.2">
      <c r="A2831" s="54">
        <v>41206</v>
      </c>
      <c r="B2831" s="55">
        <v>18.329999999999998</v>
      </c>
    </row>
    <row r="2832" spans="1:2" x14ac:dyDescent="0.2">
      <c r="A2832" s="54">
        <v>41205</v>
      </c>
      <c r="B2832" s="55">
        <v>18.829999999999998</v>
      </c>
    </row>
    <row r="2833" spans="1:2" x14ac:dyDescent="0.2">
      <c r="A2833" s="54">
        <v>41204</v>
      </c>
      <c r="B2833" s="55">
        <v>16.62</v>
      </c>
    </row>
    <row r="2834" spans="1:2" x14ac:dyDescent="0.2">
      <c r="A2834" s="54">
        <v>41201</v>
      </c>
      <c r="B2834" s="55">
        <v>17.059999999999999</v>
      </c>
    </row>
    <row r="2835" spans="1:2" x14ac:dyDescent="0.2">
      <c r="A2835" s="54">
        <v>41200</v>
      </c>
      <c r="B2835" s="55">
        <v>15.03</v>
      </c>
    </row>
    <row r="2836" spans="1:2" x14ac:dyDescent="0.2">
      <c r="A2836" s="54">
        <v>41199</v>
      </c>
      <c r="B2836" s="55">
        <v>15.07</v>
      </c>
    </row>
    <row r="2837" spans="1:2" x14ac:dyDescent="0.2">
      <c r="A2837" s="54">
        <v>41198</v>
      </c>
      <c r="B2837" s="55">
        <v>15.22</v>
      </c>
    </row>
    <row r="2838" spans="1:2" x14ac:dyDescent="0.2">
      <c r="A2838" s="54">
        <v>41197</v>
      </c>
      <c r="B2838" s="55">
        <v>15.27</v>
      </c>
    </row>
    <row r="2839" spans="1:2" x14ac:dyDescent="0.2">
      <c r="A2839" s="54">
        <v>41194</v>
      </c>
      <c r="B2839" s="55">
        <v>16.14</v>
      </c>
    </row>
    <row r="2840" spans="1:2" x14ac:dyDescent="0.2">
      <c r="A2840" s="54">
        <v>41193</v>
      </c>
      <c r="B2840" s="55">
        <v>15.59</v>
      </c>
    </row>
    <row r="2841" spans="1:2" x14ac:dyDescent="0.2">
      <c r="A2841" s="54">
        <v>41192</v>
      </c>
      <c r="B2841" s="55">
        <v>16.29</v>
      </c>
    </row>
    <row r="2842" spans="1:2" x14ac:dyDescent="0.2">
      <c r="A2842" s="54">
        <v>41191</v>
      </c>
      <c r="B2842" s="55">
        <v>16.37</v>
      </c>
    </row>
    <row r="2843" spans="1:2" x14ac:dyDescent="0.2">
      <c r="A2843" s="54">
        <v>41190</v>
      </c>
      <c r="B2843" s="55">
        <v>15.11</v>
      </c>
    </row>
    <row r="2844" spans="1:2" x14ac:dyDescent="0.2">
      <c r="A2844" s="54">
        <v>41187</v>
      </c>
      <c r="B2844" s="55">
        <v>14.33</v>
      </c>
    </row>
    <row r="2845" spans="1:2" x14ac:dyDescent="0.2">
      <c r="A2845" s="54">
        <v>41186</v>
      </c>
      <c r="B2845" s="55">
        <v>14.55</v>
      </c>
    </row>
    <row r="2846" spans="1:2" x14ac:dyDescent="0.2">
      <c r="A2846" s="54">
        <v>41185</v>
      </c>
      <c r="B2846" s="55">
        <v>15.43</v>
      </c>
    </row>
    <row r="2847" spans="1:2" x14ac:dyDescent="0.2">
      <c r="A2847" s="54">
        <v>41184</v>
      </c>
      <c r="B2847" s="55">
        <v>15.71</v>
      </c>
    </row>
    <row r="2848" spans="1:2" x14ac:dyDescent="0.2">
      <c r="A2848" s="54">
        <v>41183</v>
      </c>
      <c r="B2848" s="55">
        <v>16.32</v>
      </c>
    </row>
    <row r="2849" spans="1:2" x14ac:dyDescent="0.2">
      <c r="A2849" s="54">
        <v>41180</v>
      </c>
      <c r="B2849" s="55">
        <v>15.73</v>
      </c>
    </row>
    <row r="2850" spans="1:2" x14ac:dyDescent="0.2">
      <c r="A2850" s="54">
        <v>41179</v>
      </c>
      <c r="B2850" s="55">
        <v>14.84</v>
      </c>
    </row>
    <row r="2851" spans="1:2" x14ac:dyDescent="0.2">
      <c r="A2851" s="54">
        <v>41178</v>
      </c>
      <c r="B2851" s="55">
        <v>16.809999999999999</v>
      </c>
    </row>
    <row r="2852" spans="1:2" x14ac:dyDescent="0.2">
      <c r="A2852" s="54">
        <v>41177</v>
      </c>
      <c r="B2852" s="55">
        <v>15.43</v>
      </c>
    </row>
    <row r="2853" spans="1:2" x14ac:dyDescent="0.2">
      <c r="A2853" s="54">
        <v>41176</v>
      </c>
      <c r="B2853" s="55">
        <v>14.15</v>
      </c>
    </row>
    <row r="2854" spans="1:2" x14ac:dyDescent="0.2">
      <c r="A2854" s="54">
        <v>41173</v>
      </c>
      <c r="B2854" s="55">
        <v>13.98</v>
      </c>
    </row>
    <row r="2855" spans="1:2" x14ac:dyDescent="0.2">
      <c r="A2855" s="54">
        <v>41172</v>
      </c>
      <c r="B2855" s="55">
        <v>14.07</v>
      </c>
    </row>
    <row r="2856" spans="1:2" x14ac:dyDescent="0.2">
      <c r="A2856" s="54">
        <v>41171</v>
      </c>
      <c r="B2856" s="55">
        <v>13.88</v>
      </c>
    </row>
    <row r="2857" spans="1:2" x14ac:dyDescent="0.2">
      <c r="A2857" s="54">
        <v>41170</v>
      </c>
      <c r="B2857" s="55">
        <v>14.18</v>
      </c>
    </row>
    <row r="2858" spans="1:2" x14ac:dyDescent="0.2">
      <c r="A2858" s="54">
        <v>41169</v>
      </c>
      <c r="B2858" s="55">
        <v>14.59</v>
      </c>
    </row>
    <row r="2859" spans="1:2" x14ac:dyDescent="0.2">
      <c r="A2859" s="54">
        <v>41166</v>
      </c>
      <c r="B2859" s="55">
        <v>14.51</v>
      </c>
    </row>
    <row r="2860" spans="1:2" x14ac:dyDescent="0.2">
      <c r="A2860" s="54">
        <v>41165</v>
      </c>
      <c r="B2860" s="55">
        <v>14.05</v>
      </c>
    </row>
    <row r="2861" spans="1:2" x14ac:dyDescent="0.2">
      <c r="A2861" s="54">
        <v>41164</v>
      </c>
      <c r="B2861" s="55">
        <v>15.8</v>
      </c>
    </row>
    <row r="2862" spans="1:2" x14ac:dyDescent="0.2">
      <c r="A2862" s="54">
        <v>41163</v>
      </c>
      <c r="B2862" s="55">
        <v>16.41</v>
      </c>
    </row>
    <row r="2863" spans="1:2" x14ac:dyDescent="0.2">
      <c r="A2863" s="54">
        <v>41162</v>
      </c>
      <c r="B2863" s="55">
        <v>16.28</v>
      </c>
    </row>
    <row r="2864" spans="1:2" x14ac:dyDescent="0.2">
      <c r="A2864" s="54">
        <v>41159</v>
      </c>
      <c r="B2864" s="55">
        <v>14.38</v>
      </c>
    </row>
    <row r="2865" spans="1:2" x14ac:dyDescent="0.2">
      <c r="A2865" s="54">
        <v>41158</v>
      </c>
      <c r="B2865" s="55">
        <v>15.6</v>
      </c>
    </row>
    <row r="2866" spans="1:2" x14ac:dyDescent="0.2">
      <c r="A2866" s="54">
        <v>41157</v>
      </c>
      <c r="B2866" s="55">
        <v>17.739999999999998</v>
      </c>
    </row>
    <row r="2867" spans="1:2" x14ac:dyDescent="0.2">
      <c r="A2867" s="54">
        <v>41156</v>
      </c>
      <c r="B2867" s="55">
        <v>17.98</v>
      </c>
    </row>
    <row r="2868" spans="1:2" x14ac:dyDescent="0.2">
      <c r="A2868" s="54">
        <v>41155</v>
      </c>
      <c r="B2868" s="58" t="e">
        <f>NA()</f>
        <v>#N/A</v>
      </c>
    </row>
    <row r="2869" spans="1:2" x14ac:dyDescent="0.2">
      <c r="A2869" s="54">
        <v>41152</v>
      </c>
      <c r="B2869" s="55">
        <v>17.47</v>
      </c>
    </row>
    <row r="2870" spans="1:2" x14ac:dyDescent="0.2">
      <c r="A2870" s="54">
        <v>41151</v>
      </c>
      <c r="B2870" s="55">
        <v>17.829999999999998</v>
      </c>
    </row>
    <row r="2871" spans="1:2" x14ac:dyDescent="0.2">
      <c r="A2871" s="54">
        <v>41150</v>
      </c>
      <c r="B2871" s="55">
        <v>17.059999999999999</v>
      </c>
    </row>
    <row r="2872" spans="1:2" x14ac:dyDescent="0.2">
      <c r="A2872" s="54">
        <v>41149</v>
      </c>
      <c r="B2872" s="55">
        <v>16.489999999999998</v>
      </c>
    </row>
    <row r="2873" spans="1:2" x14ac:dyDescent="0.2">
      <c r="A2873" s="54">
        <v>41148</v>
      </c>
      <c r="B2873" s="55">
        <v>16.350000000000001</v>
      </c>
    </row>
    <row r="2874" spans="1:2" x14ac:dyDescent="0.2">
      <c r="A2874" s="54">
        <v>41145</v>
      </c>
      <c r="B2874" s="55">
        <v>15.18</v>
      </c>
    </row>
    <row r="2875" spans="1:2" x14ac:dyDescent="0.2">
      <c r="A2875" s="54">
        <v>41144</v>
      </c>
      <c r="B2875" s="55">
        <v>15.96</v>
      </c>
    </row>
    <row r="2876" spans="1:2" x14ac:dyDescent="0.2">
      <c r="A2876" s="54">
        <v>41143</v>
      </c>
      <c r="B2876" s="55">
        <v>15.11</v>
      </c>
    </row>
    <row r="2877" spans="1:2" x14ac:dyDescent="0.2">
      <c r="A2877" s="54">
        <v>41142</v>
      </c>
      <c r="B2877" s="55">
        <v>15.02</v>
      </c>
    </row>
    <row r="2878" spans="1:2" x14ac:dyDescent="0.2">
      <c r="A2878" s="54">
        <v>41141</v>
      </c>
      <c r="B2878" s="55">
        <v>14.02</v>
      </c>
    </row>
    <row r="2879" spans="1:2" x14ac:dyDescent="0.2">
      <c r="A2879" s="54">
        <v>41138</v>
      </c>
      <c r="B2879" s="55">
        <v>13.45</v>
      </c>
    </row>
    <row r="2880" spans="1:2" x14ac:dyDescent="0.2">
      <c r="A2880" s="54">
        <v>41137</v>
      </c>
      <c r="B2880" s="55">
        <v>14.29</v>
      </c>
    </row>
    <row r="2881" spans="1:2" x14ac:dyDescent="0.2">
      <c r="A2881" s="54">
        <v>41136</v>
      </c>
      <c r="B2881" s="55">
        <v>14.63</v>
      </c>
    </row>
    <row r="2882" spans="1:2" x14ac:dyDescent="0.2">
      <c r="A2882" s="54">
        <v>41135</v>
      </c>
      <c r="B2882" s="55">
        <v>14.85</v>
      </c>
    </row>
    <row r="2883" spans="1:2" x14ac:dyDescent="0.2">
      <c r="A2883" s="54">
        <v>41134</v>
      </c>
      <c r="B2883" s="55">
        <v>13.7</v>
      </c>
    </row>
    <row r="2884" spans="1:2" x14ac:dyDescent="0.2">
      <c r="A2884" s="54">
        <v>41131</v>
      </c>
      <c r="B2884" s="55">
        <v>14.74</v>
      </c>
    </row>
    <row r="2885" spans="1:2" x14ac:dyDescent="0.2">
      <c r="A2885" s="54">
        <v>41130</v>
      </c>
      <c r="B2885" s="55">
        <v>15.28</v>
      </c>
    </row>
    <row r="2886" spans="1:2" x14ac:dyDescent="0.2">
      <c r="A2886" s="54">
        <v>41129</v>
      </c>
      <c r="B2886" s="55">
        <v>15.32</v>
      </c>
    </row>
    <row r="2887" spans="1:2" x14ac:dyDescent="0.2">
      <c r="A2887" s="54">
        <v>41128</v>
      </c>
      <c r="B2887" s="55">
        <v>15.99</v>
      </c>
    </row>
    <row r="2888" spans="1:2" x14ac:dyDescent="0.2">
      <c r="A2888" s="54">
        <v>41127</v>
      </c>
      <c r="B2888" s="55">
        <v>15.95</v>
      </c>
    </row>
    <row r="2889" spans="1:2" x14ac:dyDescent="0.2">
      <c r="A2889" s="54">
        <v>41124</v>
      </c>
      <c r="B2889" s="55">
        <v>15.64</v>
      </c>
    </row>
    <row r="2890" spans="1:2" x14ac:dyDescent="0.2">
      <c r="A2890" s="54">
        <v>41123</v>
      </c>
      <c r="B2890" s="55">
        <v>17.57</v>
      </c>
    </row>
    <row r="2891" spans="1:2" x14ac:dyDescent="0.2">
      <c r="A2891" s="54">
        <v>41122</v>
      </c>
      <c r="B2891" s="55">
        <v>18.96</v>
      </c>
    </row>
    <row r="2892" spans="1:2" x14ac:dyDescent="0.2">
      <c r="A2892" s="54">
        <v>41121</v>
      </c>
      <c r="B2892" s="55">
        <v>18.93</v>
      </c>
    </row>
    <row r="2893" spans="1:2" x14ac:dyDescent="0.2">
      <c r="A2893" s="54">
        <v>41120</v>
      </c>
      <c r="B2893" s="55">
        <v>18.03</v>
      </c>
    </row>
    <row r="2894" spans="1:2" x14ac:dyDescent="0.2">
      <c r="A2894" s="54">
        <v>41117</v>
      </c>
      <c r="B2894" s="55">
        <v>16.7</v>
      </c>
    </row>
    <row r="2895" spans="1:2" x14ac:dyDescent="0.2">
      <c r="A2895" s="54">
        <v>41116</v>
      </c>
      <c r="B2895" s="55">
        <v>17.53</v>
      </c>
    </row>
    <row r="2896" spans="1:2" x14ac:dyDescent="0.2">
      <c r="A2896" s="54">
        <v>41115</v>
      </c>
      <c r="B2896" s="55">
        <v>19.34</v>
      </c>
    </row>
    <row r="2897" spans="1:2" x14ac:dyDescent="0.2">
      <c r="A2897" s="54">
        <v>41114</v>
      </c>
      <c r="B2897" s="55">
        <v>20.47</v>
      </c>
    </row>
    <row r="2898" spans="1:2" x14ac:dyDescent="0.2">
      <c r="A2898" s="54">
        <v>41113</v>
      </c>
      <c r="B2898" s="55">
        <v>18.62</v>
      </c>
    </row>
    <row r="2899" spans="1:2" x14ac:dyDescent="0.2">
      <c r="A2899" s="54">
        <v>41110</v>
      </c>
      <c r="B2899" s="55">
        <v>16.27</v>
      </c>
    </row>
    <row r="2900" spans="1:2" x14ac:dyDescent="0.2">
      <c r="A2900" s="54">
        <v>41109</v>
      </c>
      <c r="B2900" s="55">
        <v>15.45</v>
      </c>
    </row>
    <row r="2901" spans="1:2" x14ac:dyDescent="0.2">
      <c r="A2901" s="54">
        <v>41108</v>
      </c>
      <c r="B2901" s="55">
        <v>16.16</v>
      </c>
    </row>
    <row r="2902" spans="1:2" x14ac:dyDescent="0.2">
      <c r="A2902" s="54">
        <v>41107</v>
      </c>
      <c r="B2902" s="55">
        <v>16.48</v>
      </c>
    </row>
    <row r="2903" spans="1:2" x14ac:dyDescent="0.2">
      <c r="A2903" s="54">
        <v>41106</v>
      </c>
      <c r="B2903" s="55">
        <v>17.11</v>
      </c>
    </row>
    <row r="2904" spans="1:2" x14ac:dyDescent="0.2">
      <c r="A2904" s="54">
        <v>41103</v>
      </c>
      <c r="B2904" s="55">
        <v>16.739999999999998</v>
      </c>
    </row>
    <row r="2905" spans="1:2" x14ac:dyDescent="0.2">
      <c r="A2905" s="54">
        <v>41102</v>
      </c>
      <c r="B2905" s="55">
        <v>18.329999999999998</v>
      </c>
    </row>
    <row r="2906" spans="1:2" x14ac:dyDescent="0.2">
      <c r="A2906" s="54">
        <v>41101</v>
      </c>
      <c r="B2906" s="55">
        <v>17.95</v>
      </c>
    </row>
    <row r="2907" spans="1:2" x14ac:dyDescent="0.2">
      <c r="A2907" s="54">
        <v>41100</v>
      </c>
      <c r="B2907" s="55">
        <v>18.72</v>
      </c>
    </row>
    <row r="2908" spans="1:2" x14ac:dyDescent="0.2">
      <c r="A2908" s="54">
        <v>41099</v>
      </c>
      <c r="B2908" s="55">
        <v>17.98</v>
      </c>
    </row>
    <row r="2909" spans="1:2" x14ac:dyDescent="0.2">
      <c r="A2909" s="54">
        <v>41096</v>
      </c>
      <c r="B2909" s="55">
        <v>17.100000000000001</v>
      </c>
    </row>
    <row r="2910" spans="1:2" x14ac:dyDescent="0.2">
      <c r="A2910" s="54">
        <v>41095</v>
      </c>
      <c r="B2910" s="55">
        <v>17.5</v>
      </c>
    </row>
    <row r="2911" spans="1:2" x14ac:dyDescent="0.2">
      <c r="A2911" s="54">
        <v>41094</v>
      </c>
      <c r="B2911" s="58" t="e">
        <f>NA()</f>
        <v>#N/A</v>
      </c>
    </row>
    <row r="2912" spans="1:2" x14ac:dyDescent="0.2">
      <c r="A2912" s="54">
        <v>41093</v>
      </c>
      <c r="B2912" s="55">
        <v>16.66</v>
      </c>
    </row>
    <row r="2913" spans="1:2" x14ac:dyDescent="0.2">
      <c r="A2913" s="54">
        <v>41092</v>
      </c>
      <c r="B2913" s="55">
        <v>16.739999999999998</v>
      </c>
    </row>
    <row r="2914" spans="1:2" x14ac:dyDescent="0.2">
      <c r="A2914" s="54">
        <v>41089</v>
      </c>
      <c r="B2914" s="55">
        <v>17.079999999999998</v>
      </c>
    </row>
    <row r="2915" spans="1:2" x14ac:dyDescent="0.2">
      <c r="A2915" s="54">
        <v>41088</v>
      </c>
      <c r="B2915" s="55">
        <v>19.71</v>
      </c>
    </row>
    <row r="2916" spans="1:2" x14ac:dyDescent="0.2">
      <c r="A2916" s="54">
        <v>41087</v>
      </c>
      <c r="B2916" s="55">
        <v>19.45</v>
      </c>
    </row>
    <row r="2917" spans="1:2" x14ac:dyDescent="0.2">
      <c r="A2917" s="54">
        <v>41086</v>
      </c>
      <c r="B2917" s="55">
        <v>19.72</v>
      </c>
    </row>
    <row r="2918" spans="1:2" x14ac:dyDescent="0.2">
      <c r="A2918" s="54">
        <v>41085</v>
      </c>
      <c r="B2918" s="55">
        <v>20.38</v>
      </c>
    </row>
    <row r="2919" spans="1:2" x14ac:dyDescent="0.2">
      <c r="A2919" s="54">
        <v>41082</v>
      </c>
      <c r="B2919" s="55">
        <v>18.11</v>
      </c>
    </row>
    <row r="2920" spans="1:2" x14ac:dyDescent="0.2">
      <c r="A2920" s="54">
        <v>41081</v>
      </c>
      <c r="B2920" s="55">
        <v>20.079999999999998</v>
      </c>
    </row>
    <row r="2921" spans="1:2" x14ac:dyDescent="0.2">
      <c r="A2921" s="54">
        <v>41080</v>
      </c>
      <c r="B2921" s="55">
        <v>17.239999999999998</v>
      </c>
    </row>
    <row r="2922" spans="1:2" x14ac:dyDescent="0.2">
      <c r="A2922" s="54">
        <v>41079</v>
      </c>
      <c r="B2922" s="55">
        <v>18.38</v>
      </c>
    </row>
    <row r="2923" spans="1:2" x14ac:dyDescent="0.2">
      <c r="A2923" s="54">
        <v>41078</v>
      </c>
      <c r="B2923" s="55">
        <v>18.32</v>
      </c>
    </row>
    <row r="2924" spans="1:2" x14ac:dyDescent="0.2">
      <c r="A2924" s="54">
        <v>41075</v>
      </c>
      <c r="B2924" s="55">
        <v>21.11</v>
      </c>
    </row>
    <row r="2925" spans="1:2" x14ac:dyDescent="0.2">
      <c r="A2925" s="54">
        <v>41074</v>
      </c>
      <c r="B2925" s="55">
        <v>21.68</v>
      </c>
    </row>
    <row r="2926" spans="1:2" x14ac:dyDescent="0.2">
      <c r="A2926" s="54">
        <v>41073</v>
      </c>
      <c r="B2926" s="55">
        <v>24.27</v>
      </c>
    </row>
    <row r="2927" spans="1:2" x14ac:dyDescent="0.2">
      <c r="A2927" s="54">
        <v>41072</v>
      </c>
      <c r="B2927" s="55">
        <v>22.09</v>
      </c>
    </row>
    <row r="2928" spans="1:2" x14ac:dyDescent="0.2">
      <c r="A2928" s="54">
        <v>41071</v>
      </c>
      <c r="B2928" s="55">
        <v>23.56</v>
      </c>
    </row>
    <row r="2929" spans="1:2" x14ac:dyDescent="0.2">
      <c r="A2929" s="54">
        <v>41068</v>
      </c>
      <c r="B2929" s="55">
        <v>21.23</v>
      </c>
    </row>
    <row r="2930" spans="1:2" x14ac:dyDescent="0.2">
      <c r="A2930" s="54">
        <v>41067</v>
      </c>
      <c r="B2930" s="55">
        <v>21.72</v>
      </c>
    </row>
    <row r="2931" spans="1:2" x14ac:dyDescent="0.2">
      <c r="A2931" s="54">
        <v>41066</v>
      </c>
      <c r="B2931" s="55">
        <v>22.16</v>
      </c>
    </row>
    <row r="2932" spans="1:2" x14ac:dyDescent="0.2">
      <c r="A2932" s="54">
        <v>41065</v>
      </c>
      <c r="B2932" s="55">
        <v>24.68</v>
      </c>
    </row>
    <row r="2933" spans="1:2" x14ac:dyDescent="0.2">
      <c r="A2933" s="54">
        <v>41064</v>
      </c>
      <c r="B2933" s="55">
        <v>26.12</v>
      </c>
    </row>
    <row r="2934" spans="1:2" x14ac:dyDescent="0.2">
      <c r="A2934" s="54">
        <v>41061</v>
      </c>
      <c r="B2934" s="55">
        <v>26.66</v>
      </c>
    </row>
    <row r="2935" spans="1:2" x14ac:dyDescent="0.2">
      <c r="A2935" s="54">
        <v>41060</v>
      </c>
      <c r="B2935" s="55">
        <v>24.06</v>
      </c>
    </row>
    <row r="2936" spans="1:2" x14ac:dyDescent="0.2">
      <c r="A2936" s="54">
        <v>41059</v>
      </c>
      <c r="B2936" s="55">
        <v>24.14</v>
      </c>
    </row>
    <row r="2937" spans="1:2" x14ac:dyDescent="0.2">
      <c r="A2937" s="54">
        <v>41058</v>
      </c>
      <c r="B2937" s="55">
        <v>21.03</v>
      </c>
    </row>
    <row r="2938" spans="1:2" x14ac:dyDescent="0.2">
      <c r="A2938" s="54">
        <v>41057</v>
      </c>
      <c r="B2938" s="58" t="e">
        <f>NA()</f>
        <v>#N/A</v>
      </c>
    </row>
    <row r="2939" spans="1:2" x14ac:dyDescent="0.2">
      <c r="A2939" s="54">
        <v>41054</v>
      </c>
      <c r="B2939" s="55">
        <v>21.76</v>
      </c>
    </row>
    <row r="2940" spans="1:2" x14ac:dyDescent="0.2">
      <c r="A2940" s="54">
        <v>41053</v>
      </c>
      <c r="B2940" s="55">
        <v>21.54</v>
      </c>
    </row>
    <row r="2941" spans="1:2" x14ac:dyDescent="0.2">
      <c r="A2941" s="54">
        <v>41052</v>
      </c>
      <c r="B2941" s="55">
        <v>22.33</v>
      </c>
    </row>
    <row r="2942" spans="1:2" x14ac:dyDescent="0.2">
      <c r="A2942" s="54">
        <v>41051</v>
      </c>
      <c r="B2942" s="55">
        <v>22.48</v>
      </c>
    </row>
    <row r="2943" spans="1:2" x14ac:dyDescent="0.2">
      <c r="A2943" s="54">
        <v>41050</v>
      </c>
      <c r="B2943" s="55">
        <v>22.01</v>
      </c>
    </row>
    <row r="2944" spans="1:2" x14ac:dyDescent="0.2">
      <c r="A2944" s="54">
        <v>41047</v>
      </c>
      <c r="B2944" s="55">
        <v>25.1</v>
      </c>
    </row>
    <row r="2945" spans="1:2" x14ac:dyDescent="0.2">
      <c r="A2945" s="54">
        <v>41046</v>
      </c>
      <c r="B2945" s="55">
        <v>24.49</v>
      </c>
    </row>
    <row r="2946" spans="1:2" x14ac:dyDescent="0.2">
      <c r="A2946" s="54">
        <v>41045</v>
      </c>
      <c r="B2946" s="55">
        <v>22.27</v>
      </c>
    </row>
    <row r="2947" spans="1:2" x14ac:dyDescent="0.2">
      <c r="A2947" s="54">
        <v>41044</v>
      </c>
      <c r="B2947" s="55">
        <v>21.97</v>
      </c>
    </row>
    <row r="2948" spans="1:2" x14ac:dyDescent="0.2">
      <c r="A2948" s="54">
        <v>41043</v>
      </c>
      <c r="B2948" s="55">
        <v>21.87</v>
      </c>
    </row>
    <row r="2949" spans="1:2" x14ac:dyDescent="0.2">
      <c r="A2949" s="54">
        <v>41040</v>
      </c>
      <c r="B2949" s="55">
        <v>19.89</v>
      </c>
    </row>
    <row r="2950" spans="1:2" x14ac:dyDescent="0.2">
      <c r="A2950" s="54">
        <v>41039</v>
      </c>
      <c r="B2950" s="55">
        <v>18.829999999999998</v>
      </c>
    </row>
    <row r="2951" spans="1:2" x14ac:dyDescent="0.2">
      <c r="A2951" s="54">
        <v>41038</v>
      </c>
      <c r="B2951" s="55">
        <v>20.079999999999998</v>
      </c>
    </row>
    <row r="2952" spans="1:2" x14ac:dyDescent="0.2">
      <c r="A2952" s="54">
        <v>41037</v>
      </c>
      <c r="B2952" s="55">
        <v>19.05</v>
      </c>
    </row>
    <row r="2953" spans="1:2" x14ac:dyDescent="0.2">
      <c r="A2953" s="54">
        <v>41036</v>
      </c>
      <c r="B2953" s="55">
        <v>18.940000000000001</v>
      </c>
    </row>
    <row r="2954" spans="1:2" x14ac:dyDescent="0.2">
      <c r="A2954" s="54">
        <v>41033</v>
      </c>
      <c r="B2954" s="55">
        <v>19.16</v>
      </c>
    </row>
    <row r="2955" spans="1:2" x14ac:dyDescent="0.2">
      <c r="A2955" s="54">
        <v>41032</v>
      </c>
      <c r="B2955" s="55">
        <v>17.559999999999999</v>
      </c>
    </row>
    <row r="2956" spans="1:2" x14ac:dyDescent="0.2">
      <c r="A2956" s="54">
        <v>41031</v>
      </c>
      <c r="B2956" s="55">
        <v>16.88</v>
      </c>
    </row>
    <row r="2957" spans="1:2" x14ac:dyDescent="0.2">
      <c r="A2957" s="54">
        <v>41030</v>
      </c>
      <c r="B2957" s="55">
        <v>16.600000000000001</v>
      </c>
    </row>
    <row r="2958" spans="1:2" x14ac:dyDescent="0.2">
      <c r="A2958" s="54">
        <v>41029</v>
      </c>
      <c r="B2958" s="55">
        <v>17.149999999999999</v>
      </c>
    </row>
    <row r="2959" spans="1:2" x14ac:dyDescent="0.2">
      <c r="A2959" s="54">
        <v>41026</v>
      </c>
      <c r="B2959" s="55">
        <v>16.32</v>
      </c>
    </row>
    <row r="2960" spans="1:2" x14ac:dyDescent="0.2">
      <c r="A2960" s="54">
        <v>41025</v>
      </c>
      <c r="B2960" s="55">
        <v>16.239999999999998</v>
      </c>
    </row>
    <row r="2961" spans="1:2" x14ac:dyDescent="0.2">
      <c r="A2961" s="54">
        <v>41024</v>
      </c>
      <c r="B2961" s="55">
        <v>16.82</v>
      </c>
    </row>
    <row r="2962" spans="1:2" x14ac:dyDescent="0.2">
      <c r="A2962" s="54">
        <v>41023</v>
      </c>
      <c r="B2962" s="55">
        <v>18.100000000000001</v>
      </c>
    </row>
    <row r="2963" spans="1:2" x14ac:dyDescent="0.2">
      <c r="A2963" s="54">
        <v>41022</v>
      </c>
      <c r="B2963" s="55">
        <v>18.97</v>
      </c>
    </row>
    <row r="2964" spans="1:2" x14ac:dyDescent="0.2">
      <c r="A2964" s="54">
        <v>41019</v>
      </c>
      <c r="B2964" s="55">
        <v>17.440000000000001</v>
      </c>
    </row>
    <row r="2965" spans="1:2" x14ac:dyDescent="0.2">
      <c r="A2965" s="54">
        <v>41018</v>
      </c>
      <c r="B2965" s="55">
        <v>18.36</v>
      </c>
    </row>
    <row r="2966" spans="1:2" x14ac:dyDescent="0.2">
      <c r="A2966" s="54">
        <v>41017</v>
      </c>
      <c r="B2966" s="55">
        <v>18.64</v>
      </c>
    </row>
    <row r="2967" spans="1:2" x14ac:dyDescent="0.2">
      <c r="A2967" s="54">
        <v>41016</v>
      </c>
      <c r="B2967" s="55">
        <v>18.46</v>
      </c>
    </row>
    <row r="2968" spans="1:2" x14ac:dyDescent="0.2">
      <c r="A2968" s="54">
        <v>41015</v>
      </c>
      <c r="B2968" s="55">
        <v>19.55</v>
      </c>
    </row>
    <row r="2969" spans="1:2" x14ac:dyDescent="0.2">
      <c r="A2969" s="54">
        <v>41012</v>
      </c>
      <c r="B2969" s="55">
        <v>19.55</v>
      </c>
    </row>
    <row r="2970" spans="1:2" x14ac:dyDescent="0.2">
      <c r="A2970" s="54">
        <v>41011</v>
      </c>
      <c r="B2970" s="55">
        <v>17.2</v>
      </c>
    </row>
    <row r="2971" spans="1:2" x14ac:dyDescent="0.2">
      <c r="A2971" s="54">
        <v>41010</v>
      </c>
      <c r="B2971" s="55">
        <v>20.02</v>
      </c>
    </row>
    <row r="2972" spans="1:2" x14ac:dyDescent="0.2">
      <c r="A2972" s="54">
        <v>41009</v>
      </c>
      <c r="B2972" s="55">
        <v>20.39</v>
      </c>
    </row>
    <row r="2973" spans="1:2" x14ac:dyDescent="0.2">
      <c r="A2973" s="54">
        <v>41008</v>
      </c>
      <c r="B2973" s="55">
        <v>18.809999999999999</v>
      </c>
    </row>
    <row r="2974" spans="1:2" x14ac:dyDescent="0.2">
      <c r="A2974" s="54">
        <v>41005</v>
      </c>
      <c r="B2974" s="58" t="e">
        <f>NA()</f>
        <v>#N/A</v>
      </c>
    </row>
    <row r="2975" spans="1:2" x14ac:dyDescent="0.2">
      <c r="A2975" s="54">
        <v>41004</v>
      </c>
      <c r="B2975" s="55">
        <v>16.7</v>
      </c>
    </row>
    <row r="2976" spans="1:2" x14ac:dyDescent="0.2">
      <c r="A2976" s="54">
        <v>41003</v>
      </c>
      <c r="B2976" s="55">
        <v>16.440000000000001</v>
      </c>
    </row>
    <row r="2977" spans="1:2" x14ac:dyDescent="0.2">
      <c r="A2977" s="54">
        <v>41002</v>
      </c>
      <c r="B2977" s="55">
        <v>15.66</v>
      </c>
    </row>
    <row r="2978" spans="1:2" x14ac:dyDescent="0.2">
      <c r="A2978" s="54">
        <v>41001</v>
      </c>
      <c r="B2978" s="55">
        <v>15.64</v>
      </c>
    </row>
    <row r="2979" spans="1:2" x14ac:dyDescent="0.2">
      <c r="A2979" s="54">
        <v>40998</v>
      </c>
      <c r="B2979" s="55">
        <v>15.5</v>
      </c>
    </row>
    <row r="2980" spans="1:2" x14ac:dyDescent="0.2">
      <c r="A2980" s="54">
        <v>40997</v>
      </c>
      <c r="B2980" s="55">
        <v>15.48</v>
      </c>
    </row>
    <row r="2981" spans="1:2" x14ac:dyDescent="0.2">
      <c r="A2981" s="54">
        <v>40996</v>
      </c>
      <c r="B2981" s="55">
        <v>15.47</v>
      </c>
    </row>
    <row r="2982" spans="1:2" x14ac:dyDescent="0.2">
      <c r="A2982" s="54">
        <v>40995</v>
      </c>
      <c r="B2982" s="55">
        <v>15.59</v>
      </c>
    </row>
    <row r="2983" spans="1:2" x14ac:dyDescent="0.2">
      <c r="A2983" s="54">
        <v>40994</v>
      </c>
      <c r="B2983" s="55">
        <v>14.26</v>
      </c>
    </row>
    <row r="2984" spans="1:2" x14ac:dyDescent="0.2">
      <c r="A2984" s="54">
        <v>40991</v>
      </c>
      <c r="B2984" s="55">
        <v>14.82</v>
      </c>
    </row>
    <row r="2985" spans="1:2" x14ac:dyDescent="0.2">
      <c r="A2985" s="54">
        <v>40990</v>
      </c>
      <c r="B2985" s="55">
        <v>15.57</v>
      </c>
    </row>
    <row r="2986" spans="1:2" x14ac:dyDescent="0.2">
      <c r="A2986" s="54">
        <v>40989</v>
      </c>
      <c r="B2986" s="55">
        <v>15.13</v>
      </c>
    </row>
    <row r="2987" spans="1:2" x14ac:dyDescent="0.2">
      <c r="A2987" s="54">
        <v>40988</v>
      </c>
      <c r="B2987" s="55">
        <v>15.58</v>
      </c>
    </row>
    <row r="2988" spans="1:2" x14ac:dyDescent="0.2">
      <c r="A2988" s="54">
        <v>40987</v>
      </c>
      <c r="B2988" s="55">
        <v>15.04</v>
      </c>
    </row>
    <row r="2989" spans="1:2" x14ac:dyDescent="0.2">
      <c r="A2989" s="54">
        <v>40984</v>
      </c>
      <c r="B2989" s="55">
        <v>14.47</v>
      </c>
    </row>
    <row r="2990" spans="1:2" x14ac:dyDescent="0.2">
      <c r="A2990" s="54">
        <v>40983</v>
      </c>
      <c r="B2990" s="55">
        <v>15.42</v>
      </c>
    </row>
    <row r="2991" spans="1:2" x14ac:dyDescent="0.2">
      <c r="A2991" s="54">
        <v>40982</v>
      </c>
      <c r="B2991" s="55">
        <v>15.31</v>
      </c>
    </row>
    <row r="2992" spans="1:2" x14ac:dyDescent="0.2">
      <c r="A2992" s="54">
        <v>40981</v>
      </c>
      <c r="B2992" s="55">
        <v>14.8</v>
      </c>
    </row>
    <row r="2993" spans="1:2" x14ac:dyDescent="0.2">
      <c r="A2993" s="54">
        <v>40980</v>
      </c>
      <c r="B2993" s="55">
        <v>15.64</v>
      </c>
    </row>
    <row r="2994" spans="1:2" x14ac:dyDescent="0.2">
      <c r="A2994" s="54">
        <v>40977</v>
      </c>
      <c r="B2994" s="55">
        <v>17.11</v>
      </c>
    </row>
    <row r="2995" spans="1:2" x14ac:dyDescent="0.2">
      <c r="A2995" s="54">
        <v>40976</v>
      </c>
      <c r="B2995" s="55">
        <v>17.95</v>
      </c>
    </row>
    <row r="2996" spans="1:2" x14ac:dyDescent="0.2">
      <c r="A2996" s="54">
        <v>40975</v>
      </c>
      <c r="B2996" s="55">
        <v>19.07</v>
      </c>
    </row>
    <row r="2997" spans="1:2" x14ac:dyDescent="0.2">
      <c r="A2997" s="54">
        <v>40974</v>
      </c>
      <c r="B2997" s="55">
        <v>20.87</v>
      </c>
    </row>
    <row r="2998" spans="1:2" x14ac:dyDescent="0.2">
      <c r="A2998" s="54">
        <v>40973</v>
      </c>
      <c r="B2998" s="55">
        <v>18.05</v>
      </c>
    </row>
    <row r="2999" spans="1:2" x14ac:dyDescent="0.2">
      <c r="A2999" s="54">
        <v>40970</v>
      </c>
      <c r="B2999" s="55">
        <v>17.29</v>
      </c>
    </row>
    <row r="3000" spans="1:2" x14ac:dyDescent="0.2">
      <c r="A3000" s="54">
        <v>40969</v>
      </c>
      <c r="B3000" s="55">
        <v>17.260000000000002</v>
      </c>
    </row>
    <row r="3001" spans="1:2" x14ac:dyDescent="0.2">
      <c r="A3001" s="54">
        <v>40968</v>
      </c>
      <c r="B3001" s="55">
        <v>18.43</v>
      </c>
    </row>
    <row r="3002" spans="1:2" x14ac:dyDescent="0.2">
      <c r="A3002" s="54">
        <v>40967</v>
      </c>
      <c r="B3002" s="55">
        <v>17.96</v>
      </c>
    </row>
    <row r="3003" spans="1:2" x14ac:dyDescent="0.2">
      <c r="A3003" s="54">
        <v>40966</v>
      </c>
      <c r="B3003" s="55">
        <v>18.190000000000001</v>
      </c>
    </row>
    <row r="3004" spans="1:2" x14ac:dyDescent="0.2">
      <c r="A3004" s="54">
        <v>40963</v>
      </c>
      <c r="B3004" s="55">
        <v>17.309999999999999</v>
      </c>
    </row>
    <row r="3005" spans="1:2" x14ac:dyDescent="0.2">
      <c r="A3005" s="54">
        <v>40962</v>
      </c>
      <c r="B3005" s="55">
        <v>16.8</v>
      </c>
    </row>
    <row r="3006" spans="1:2" x14ac:dyDescent="0.2">
      <c r="A3006" s="54">
        <v>40961</v>
      </c>
      <c r="B3006" s="55">
        <v>18.190000000000001</v>
      </c>
    </row>
    <row r="3007" spans="1:2" x14ac:dyDescent="0.2">
      <c r="A3007" s="54">
        <v>40960</v>
      </c>
      <c r="B3007" s="55">
        <v>18.190000000000001</v>
      </c>
    </row>
    <row r="3008" spans="1:2" x14ac:dyDescent="0.2">
      <c r="A3008" s="54">
        <v>40959</v>
      </c>
      <c r="B3008" s="58" t="e">
        <f>NA()</f>
        <v>#N/A</v>
      </c>
    </row>
    <row r="3009" spans="1:2" x14ac:dyDescent="0.2">
      <c r="A3009" s="54">
        <v>40956</v>
      </c>
      <c r="B3009" s="55">
        <v>17.78</v>
      </c>
    </row>
    <row r="3010" spans="1:2" x14ac:dyDescent="0.2">
      <c r="A3010" s="54">
        <v>40955</v>
      </c>
      <c r="B3010" s="55">
        <v>19.22</v>
      </c>
    </row>
    <row r="3011" spans="1:2" x14ac:dyDescent="0.2">
      <c r="A3011" s="54">
        <v>40954</v>
      </c>
      <c r="B3011" s="55">
        <v>21.14</v>
      </c>
    </row>
    <row r="3012" spans="1:2" x14ac:dyDescent="0.2">
      <c r="A3012" s="54">
        <v>40953</v>
      </c>
      <c r="B3012" s="55">
        <v>19.54</v>
      </c>
    </row>
    <row r="3013" spans="1:2" x14ac:dyDescent="0.2">
      <c r="A3013" s="54">
        <v>40952</v>
      </c>
      <c r="B3013" s="55">
        <v>19.04</v>
      </c>
    </row>
    <row r="3014" spans="1:2" x14ac:dyDescent="0.2">
      <c r="A3014" s="54">
        <v>40949</v>
      </c>
      <c r="B3014" s="55">
        <v>20.79</v>
      </c>
    </row>
    <row r="3015" spans="1:2" x14ac:dyDescent="0.2">
      <c r="A3015" s="54">
        <v>40948</v>
      </c>
      <c r="B3015" s="55">
        <v>18.63</v>
      </c>
    </row>
    <row r="3016" spans="1:2" x14ac:dyDescent="0.2">
      <c r="A3016" s="54">
        <v>40947</v>
      </c>
      <c r="B3016" s="55">
        <v>18.16</v>
      </c>
    </row>
    <row r="3017" spans="1:2" x14ac:dyDescent="0.2">
      <c r="A3017" s="54">
        <v>40946</v>
      </c>
      <c r="B3017" s="55">
        <v>17.649999999999999</v>
      </c>
    </row>
    <row r="3018" spans="1:2" x14ac:dyDescent="0.2">
      <c r="A3018" s="54">
        <v>40945</v>
      </c>
      <c r="B3018" s="55">
        <v>17.760000000000002</v>
      </c>
    </row>
    <row r="3019" spans="1:2" x14ac:dyDescent="0.2">
      <c r="A3019" s="54">
        <v>40942</v>
      </c>
      <c r="B3019" s="55">
        <v>17.100000000000001</v>
      </c>
    </row>
    <row r="3020" spans="1:2" x14ac:dyDescent="0.2">
      <c r="A3020" s="54">
        <v>40941</v>
      </c>
      <c r="B3020" s="55">
        <v>17.98</v>
      </c>
    </row>
    <row r="3021" spans="1:2" x14ac:dyDescent="0.2">
      <c r="A3021" s="54">
        <v>40940</v>
      </c>
      <c r="B3021" s="55">
        <v>18.55</v>
      </c>
    </row>
    <row r="3022" spans="1:2" x14ac:dyDescent="0.2">
      <c r="A3022" s="54">
        <v>40939</v>
      </c>
      <c r="B3022" s="55">
        <v>19.440000000000001</v>
      </c>
    </row>
    <row r="3023" spans="1:2" x14ac:dyDescent="0.2">
      <c r="A3023" s="54">
        <v>40938</v>
      </c>
      <c r="B3023" s="55">
        <v>19.399999999999999</v>
      </c>
    </row>
    <row r="3024" spans="1:2" x14ac:dyDescent="0.2">
      <c r="A3024" s="54">
        <v>40935</v>
      </c>
      <c r="B3024" s="55">
        <v>18.53</v>
      </c>
    </row>
    <row r="3025" spans="1:2" x14ac:dyDescent="0.2">
      <c r="A3025" s="54">
        <v>40934</v>
      </c>
      <c r="B3025" s="55">
        <v>18.57</v>
      </c>
    </row>
    <row r="3026" spans="1:2" x14ac:dyDescent="0.2">
      <c r="A3026" s="54">
        <v>40933</v>
      </c>
      <c r="B3026" s="55">
        <v>18.309999999999999</v>
      </c>
    </row>
    <row r="3027" spans="1:2" x14ac:dyDescent="0.2">
      <c r="A3027" s="54">
        <v>40932</v>
      </c>
      <c r="B3027" s="55">
        <v>18.91</v>
      </c>
    </row>
    <row r="3028" spans="1:2" x14ac:dyDescent="0.2">
      <c r="A3028" s="54">
        <v>40931</v>
      </c>
      <c r="B3028" s="55">
        <v>18.670000000000002</v>
      </c>
    </row>
    <row r="3029" spans="1:2" x14ac:dyDescent="0.2">
      <c r="A3029" s="54">
        <v>40928</v>
      </c>
      <c r="B3029" s="55">
        <v>18.28</v>
      </c>
    </row>
    <row r="3030" spans="1:2" x14ac:dyDescent="0.2">
      <c r="A3030" s="54">
        <v>40927</v>
      </c>
      <c r="B3030" s="55">
        <v>19.87</v>
      </c>
    </row>
    <row r="3031" spans="1:2" x14ac:dyDescent="0.2">
      <c r="A3031" s="54">
        <v>40926</v>
      </c>
      <c r="B3031" s="55">
        <v>20.89</v>
      </c>
    </row>
    <row r="3032" spans="1:2" x14ac:dyDescent="0.2">
      <c r="A3032" s="54">
        <v>40925</v>
      </c>
      <c r="B3032" s="55">
        <v>22.2</v>
      </c>
    </row>
    <row r="3033" spans="1:2" x14ac:dyDescent="0.2">
      <c r="A3033" s="54">
        <v>40924</v>
      </c>
      <c r="B3033" s="58" t="e">
        <f>NA()</f>
        <v>#N/A</v>
      </c>
    </row>
    <row r="3034" spans="1:2" x14ac:dyDescent="0.2">
      <c r="A3034" s="54">
        <v>40921</v>
      </c>
      <c r="B3034" s="55">
        <v>20.91</v>
      </c>
    </row>
    <row r="3035" spans="1:2" x14ac:dyDescent="0.2">
      <c r="A3035" s="54">
        <v>40920</v>
      </c>
      <c r="B3035" s="55">
        <v>20.47</v>
      </c>
    </row>
    <row r="3036" spans="1:2" x14ac:dyDescent="0.2">
      <c r="A3036" s="54">
        <v>40919</v>
      </c>
      <c r="B3036" s="55">
        <v>21.05</v>
      </c>
    </row>
    <row r="3037" spans="1:2" x14ac:dyDescent="0.2">
      <c r="A3037" s="54">
        <v>40918</v>
      </c>
      <c r="B3037" s="55">
        <v>20.69</v>
      </c>
    </row>
    <row r="3038" spans="1:2" x14ac:dyDescent="0.2">
      <c r="A3038" s="54">
        <v>40917</v>
      </c>
      <c r="B3038" s="55">
        <v>21.07</v>
      </c>
    </row>
    <row r="3039" spans="1:2" x14ac:dyDescent="0.2">
      <c r="A3039" s="54">
        <v>40914</v>
      </c>
      <c r="B3039" s="55">
        <v>20.63</v>
      </c>
    </row>
    <row r="3040" spans="1:2" x14ac:dyDescent="0.2">
      <c r="A3040" s="54">
        <v>40913</v>
      </c>
      <c r="B3040" s="55">
        <v>21.48</v>
      </c>
    </row>
    <row r="3041" spans="1:2" x14ac:dyDescent="0.2">
      <c r="A3041" s="54">
        <v>40912</v>
      </c>
      <c r="B3041" s="55">
        <v>22.22</v>
      </c>
    </row>
    <row r="3042" spans="1:2" x14ac:dyDescent="0.2">
      <c r="A3042" s="54">
        <v>40911</v>
      </c>
      <c r="B3042" s="55">
        <v>22.97</v>
      </c>
    </row>
    <row r="3043" spans="1:2" x14ac:dyDescent="0.2">
      <c r="A3043" s="54">
        <v>40910</v>
      </c>
      <c r="B3043" s="58" t="e">
        <f>NA()</f>
        <v>#N/A</v>
      </c>
    </row>
    <row r="3044" spans="1:2" x14ac:dyDescent="0.2">
      <c r="A3044" s="54">
        <v>40907</v>
      </c>
      <c r="B3044" s="55">
        <v>23.4</v>
      </c>
    </row>
    <row r="3045" spans="1:2" x14ac:dyDescent="0.2">
      <c r="A3045" s="54">
        <v>40906</v>
      </c>
      <c r="B3045" s="55">
        <v>22.65</v>
      </c>
    </row>
    <row r="3046" spans="1:2" x14ac:dyDescent="0.2">
      <c r="A3046" s="54">
        <v>40905</v>
      </c>
      <c r="B3046" s="55">
        <v>23.52</v>
      </c>
    </row>
    <row r="3047" spans="1:2" x14ac:dyDescent="0.2">
      <c r="A3047" s="54">
        <v>40904</v>
      </c>
      <c r="B3047" s="55">
        <v>21.91</v>
      </c>
    </row>
    <row r="3048" spans="1:2" x14ac:dyDescent="0.2">
      <c r="A3048" s="54">
        <v>40903</v>
      </c>
      <c r="B3048" s="58" t="e">
        <f>NA()</f>
        <v>#N/A</v>
      </c>
    </row>
    <row r="3049" spans="1:2" x14ac:dyDescent="0.2">
      <c r="A3049" s="54">
        <v>40900</v>
      </c>
      <c r="B3049" s="55">
        <v>20.73</v>
      </c>
    </row>
    <row r="3050" spans="1:2" x14ac:dyDescent="0.2">
      <c r="A3050" s="54">
        <v>40899</v>
      </c>
      <c r="B3050" s="55">
        <v>21.16</v>
      </c>
    </row>
    <row r="3051" spans="1:2" x14ac:dyDescent="0.2">
      <c r="A3051" s="54">
        <v>40898</v>
      </c>
      <c r="B3051" s="55">
        <v>21.43</v>
      </c>
    </row>
    <row r="3052" spans="1:2" x14ac:dyDescent="0.2">
      <c r="A3052" s="54">
        <v>40897</v>
      </c>
      <c r="B3052" s="55">
        <v>23.22</v>
      </c>
    </row>
    <row r="3053" spans="1:2" x14ac:dyDescent="0.2">
      <c r="A3053" s="54">
        <v>40896</v>
      </c>
      <c r="B3053" s="55">
        <v>24.92</v>
      </c>
    </row>
    <row r="3054" spans="1:2" x14ac:dyDescent="0.2">
      <c r="A3054" s="54">
        <v>40893</v>
      </c>
      <c r="B3054" s="55">
        <v>24.29</v>
      </c>
    </row>
    <row r="3055" spans="1:2" x14ac:dyDescent="0.2">
      <c r="A3055" s="54">
        <v>40892</v>
      </c>
      <c r="B3055" s="55">
        <v>25.11</v>
      </c>
    </row>
    <row r="3056" spans="1:2" x14ac:dyDescent="0.2">
      <c r="A3056" s="54">
        <v>40891</v>
      </c>
      <c r="B3056" s="55">
        <v>26.04</v>
      </c>
    </row>
    <row r="3057" spans="1:2" x14ac:dyDescent="0.2">
      <c r="A3057" s="54">
        <v>40890</v>
      </c>
      <c r="B3057" s="55">
        <v>25.41</v>
      </c>
    </row>
    <row r="3058" spans="1:2" x14ac:dyDescent="0.2">
      <c r="A3058" s="54">
        <v>40889</v>
      </c>
      <c r="B3058" s="55">
        <v>25.67</v>
      </c>
    </row>
    <row r="3059" spans="1:2" x14ac:dyDescent="0.2">
      <c r="A3059" s="54">
        <v>40886</v>
      </c>
      <c r="B3059" s="55">
        <v>26.38</v>
      </c>
    </row>
    <row r="3060" spans="1:2" x14ac:dyDescent="0.2">
      <c r="A3060" s="54">
        <v>40885</v>
      </c>
      <c r="B3060" s="55">
        <v>30.59</v>
      </c>
    </row>
    <row r="3061" spans="1:2" x14ac:dyDescent="0.2">
      <c r="A3061" s="54">
        <v>40884</v>
      </c>
      <c r="B3061" s="55">
        <v>28.67</v>
      </c>
    </row>
    <row r="3062" spans="1:2" x14ac:dyDescent="0.2">
      <c r="A3062" s="54">
        <v>40883</v>
      </c>
      <c r="B3062" s="55">
        <v>28.13</v>
      </c>
    </row>
    <row r="3063" spans="1:2" x14ac:dyDescent="0.2">
      <c r="A3063" s="54">
        <v>40882</v>
      </c>
      <c r="B3063" s="55">
        <v>27.84</v>
      </c>
    </row>
    <row r="3064" spans="1:2" x14ac:dyDescent="0.2">
      <c r="A3064" s="54">
        <v>40879</v>
      </c>
      <c r="B3064" s="55">
        <v>27.52</v>
      </c>
    </row>
    <row r="3065" spans="1:2" x14ac:dyDescent="0.2">
      <c r="A3065" s="54">
        <v>40878</v>
      </c>
      <c r="B3065" s="55">
        <v>27.41</v>
      </c>
    </row>
    <row r="3066" spans="1:2" x14ac:dyDescent="0.2">
      <c r="A3066" s="54">
        <v>40877</v>
      </c>
      <c r="B3066" s="55">
        <v>27.8</v>
      </c>
    </row>
    <row r="3067" spans="1:2" x14ac:dyDescent="0.2">
      <c r="A3067" s="54">
        <v>40876</v>
      </c>
      <c r="B3067" s="55">
        <v>30.64</v>
      </c>
    </row>
    <row r="3068" spans="1:2" x14ac:dyDescent="0.2">
      <c r="A3068" s="54">
        <v>40875</v>
      </c>
      <c r="B3068" s="55">
        <v>32.130000000000003</v>
      </c>
    </row>
    <row r="3069" spans="1:2" x14ac:dyDescent="0.2">
      <c r="A3069" s="54">
        <v>40872</v>
      </c>
      <c r="B3069" s="55">
        <v>34.47</v>
      </c>
    </row>
    <row r="3070" spans="1:2" x14ac:dyDescent="0.2">
      <c r="A3070" s="54">
        <v>40871</v>
      </c>
      <c r="B3070" s="58" t="e">
        <f>NA()</f>
        <v>#N/A</v>
      </c>
    </row>
    <row r="3071" spans="1:2" x14ac:dyDescent="0.2">
      <c r="A3071" s="54">
        <v>40870</v>
      </c>
      <c r="B3071" s="55">
        <v>33.979999999999997</v>
      </c>
    </row>
    <row r="3072" spans="1:2" x14ac:dyDescent="0.2">
      <c r="A3072" s="54">
        <v>40869</v>
      </c>
      <c r="B3072" s="55">
        <v>31.97</v>
      </c>
    </row>
    <row r="3073" spans="1:2" x14ac:dyDescent="0.2">
      <c r="A3073" s="54">
        <v>40868</v>
      </c>
      <c r="B3073" s="55">
        <v>32.909999999999997</v>
      </c>
    </row>
    <row r="3074" spans="1:2" x14ac:dyDescent="0.2">
      <c r="A3074" s="54">
        <v>40865</v>
      </c>
      <c r="B3074" s="55">
        <v>32</v>
      </c>
    </row>
    <row r="3075" spans="1:2" x14ac:dyDescent="0.2">
      <c r="A3075" s="54">
        <v>40864</v>
      </c>
      <c r="B3075" s="55">
        <v>34.51</v>
      </c>
    </row>
    <row r="3076" spans="1:2" x14ac:dyDescent="0.2">
      <c r="A3076" s="54">
        <v>40863</v>
      </c>
      <c r="B3076" s="55">
        <v>33.51</v>
      </c>
    </row>
    <row r="3077" spans="1:2" x14ac:dyDescent="0.2">
      <c r="A3077" s="54">
        <v>40862</v>
      </c>
      <c r="B3077" s="55">
        <v>31.22</v>
      </c>
    </row>
    <row r="3078" spans="1:2" x14ac:dyDescent="0.2">
      <c r="A3078" s="54">
        <v>40861</v>
      </c>
      <c r="B3078" s="55">
        <v>31.13</v>
      </c>
    </row>
    <row r="3079" spans="1:2" x14ac:dyDescent="0.2">
      <c r="A3079" s="54">
        <v>40858</v>
      </c>
      <c r="B3079" s="55">
        <v>30.04</v>
      </c>
    </row>
    <row r="3080" spans="1:2" x14ac:dyDescent="0.2">
      <c r="A3080" s="54">
        <v>40857</v>
      </c>
      <c r="B3080" s="55">
        <v>32.81</v>
      </c>
    </row>
    <row r="3081" spans="1:2" x14ac:dyDescent="0.2">
      <c r="A3081" s="54">
        <v>40856</v>
      </c>
      <c r="B3081" s="55">
        <v>36.159999999999997</v>
      </c>
    </row>
    <row r="3082" spans="1:2" x14ac:dyDescent="0.2">
      <c r="A3082" s="54">
        <v>40855</v>
      </c>
      <c r="B3082" s="55">
        <v>27.48</v>
      </c>
    </row>
    <row r="3083" spans="1:2" x14ac:dyDescent="0.2">
      <c r="A3083" s="54">
        <v>40854</v>
      </c>
      <c r="B3083" s="55">
        <v>29.85</v>
      </c>
    </row>
    <row r="3084" spans="1:2" x14ac:dyDescent="0.2">
      <c r="A3084" s="54">
        <v>40851</v>
      </c>
      <c r="B3084" s="55">
        <v>30.16</v>
      </c>
    </row>
    <row r="3085" spans="1:2" x14ac:dyDescent="0.2">
      <c r="A3085" s="54">
        <v>40850</v>
      </c>
      <c r="B3085" s="55">
        <v>30.5</v>
      </c>
    </row>
    <row r="3086" spans="1:2" x14ac:dyDescent="0.2">
      <c r="A3086" s="54">
        <v>40849</v>
      </c>
      <c r="B3086" s="55">
        <v>32.74</v>
      </c>
    </row>
    <row r="3087" spans="1:2" x14ac:dyDescent="0.2">
      <c r="A3087" s="54">
        <v>40848</v>
      </c>
      <c r="B3087" s="55">
        <v>34.770000000000003</v>
      </c>
    </row>
    <row r="3088" spans="1:2" x14ac:dyDescent="0.2">
      <c r="A3088" s="54">
        <v>40847</v>
      </c>
      <c r="B3088" s="55">
        <v>29.96</v>
      </c>
    </row>
    <row r="3089" spans="1:2" x14ac:dyDescent="0.2">
      <c r="A3089" s="54">
        <v>40844</v>
      </c>
      <c r="B3089" s="55">
        <v>24.53</v>
      </c>
    </row>
    <row r="3090" spans="1:2" x14ac:dyDescent="0.2">
      <c r="A3090" s="54">
        <v>40843</v>
      </c>
      <c r="B3090" s="55">
        <v>25.46</v>
      </c>
    </row>
    <row r="3091" spans="1:2" x14ac:dyDescent="0.2">
      <c r="A3091" s="54">
        <v>40842</v>
      </c>
      <c r="B3091" s="55">
        <v>29.86</v>
      </c>
    </row>
    <row r="3092" spans="1:2" x14ac:dyDescent="0.2">
      <c r="A3092" s="54">
        <v>40841</v>
      </c>
      <c r="B3092" s="55">
        <v>32.22</v>
      </c>
    </row>
    <row r="3093" spans="1:2" x14ac:dyDescent="0.2">
      <c r="A3093" s="54">
        <v>40840</v>
      </c>
      <c r="B3093" s="55">
        <v>29.26</v>
      </c>
    </row>
    <row r="3094" spans="1:2" x14ac:dyDescent="0.2">
      <c r="A3094" s="54">
        <v>40837</v>
      </c>
      <c r="B3094" s="55">
        <v>31.32</v>
      </c>
    </row>
    <row r="3095" spans="1:2" x14ac:dyDescent="0.2">
      <c r="A3095" s="54">
        <v>40836</v>
      </c>
      <c r="B3095" s="55">
        <v>34.78</v>
      </c>
    </row>
    <row r="3096" spans="1:2" x14ac:dyDescent="0.2">
      <c r="A3096" s="54">
        <v>40835</v>
      </c>
      <c r="B3096" s="55">
        <v>34.44</v>
      </c>
    </row>
    <row r="3097" spans="1:2" x14ac:dyDescent="0.2">
      <c r="A3097" s="54">
        <v>40834</v>
      </c>
      <c r="B3097" s="55">
        <v>31.56</v>
      </c>
    </row>
    <row r="3098" spans="1:2" x14ac:dyDescent="0.2">
      <c r="A3098" s="54">
        <v>40833</v>
      </c>
      <c r="B3098" s="55">
        <v>33.39</v>
      </c>
    </row>
    <row r="3099" spans="1:2" x14ac:dyDescent="0.2">
      <c r="A3099" s="54">
        <v>40830</v>
      </c>
      <c r="B3099" s="55">
        <v>28.24</v>
      </c>
    </row>
    <row r="3100" spans="1:2" x14ac:dyDescent="0.2">
      <c r="A3100" s="54">
        <v>40829</v>
      </c>
      <c r="B3100" s="55">
        <v>30.7</v>
      </c>
    </row>
    <row r="3101" spans="1:2" x14ac:dyDescent="0.2">
      <c r="A3101" s="54">
        <v>40828</v>
      </c>
      <c r="B3101" s="55">
        <v>31.26</v>
      </c>
    </row>
    <row r="3102" spans="1:2" x14ac:dyDescent="0.2">
      <c r="A3102" s="54">
        <v>40827</v>
      </c>
      <c r="B3102" s="55">
        <v>32.86</v>
      </c>
    </row>
    <row r="3103" spans="1:2" x14ac:dyDescent="0.2">
      <c r="A3103" s="54">
        <v>40826</v>
      </c>
      <c r="B3103" s="55">
        <v>33.020000000000003</v>
      </c>
    </row>
    <row r="3104" spans="1:2" x14ac:dyDescent="0.2">
      <c r="A3104" s="54">
        <v>40823</v>
      </c>
      <c r="B3104" s="55">
        <v>36.200000000000003</v>
      </c>
    </row>
    <row r="3105" spans="1:2" x14ac:dyDescent="0.2">
      <c r="A3105" s="54">
        <v>40822</v>
      </c>
      <c r="B3105" s="55">
        <v>36.270000000000003</v>
      </c>
    </row>
    <row r="3106" spans="1:2" x14ac:dyDescent="0.2">
      <c r="A3106" s="54">
        <v>40821</v>
      </c>
      <c r="B3106" s="55">
        <v>37.81</v>
      </c>
    </row>
    <row r="3107" spans="1:2" x14ac:dyDescent="0.2">
      <c r="A3107" s="54">
        <v>40820</v>
      </c>
      <c r="B3107" s="55">
        <v>40.82</v>
      </c>
    </row>
    <row r="3108" spans="1:2" x14ac:dyDescent="0.2">
      <c r="A3108" s="54">
        <v>40819</v>
      </c>
      <c r="B3108" s="55">
        <v>45.45</v>
      </c>
    </row>
    <row r="3109" spans="1:2" x14ac:dyDescent="0.2">
      <c r="A3109" s="54">
        <v>40816</v>
      </c>
      <c r="B3109" s="55">
        <v>42.96</v>
      </c>
    </row>
    <row r="3110" spans="1:2" x14ac:dyDescent="0.2">
      <c r="A3110" s="54">
        <v>40815</v>
      </c>
      <c r="B3110" s="55">
        <v>38.840000000000003</v>
      </c>
    </row>
    <row r="3111" spans="1:2" x14ac:dyDescent="0.2">
      <c r="A3111" s="54">
        <v>40814</v>
      </c>
      <c r="B3111" s="55">
        <v>41.08</v>
      </c>
    </row>
    <row r="3112" spans="1:2" x14ac:dyDescent="0.2">
      <c r="A3112" s="54">
        <v>40813</v>
      </c>
      <c r="B3112" s="55">
        <v>37.71</v>
      </c>
    </row>
    <row r="3113" spans="1:2" x14ac:dyDescent="0.2">
      <c r="A3113" s="54">
        <v>40812</v>
      </c>
      <c r="B3113" s="55">
        <v>39.020000000000003</v>
      </c>
    </row>
    <row r="3114" spans="1:2" x14ac:dyDescent="0.2">
      <c r="A3114" s="54">
        <v>40809</v>
      </c>
      <c r="B3114" s="55">
        <v>41.25</v>
      </c>
    </row>
    <row r="3115" spans="1:2" x14ac:dyDescent="0.2">
      <c r="A3115" s="54">
        <v>40808</v>
      </c>
      <c r="B3115" s="55">
        <v>41.35</v>
      </c>
    </row>
    <row r="3116" spans="1:2" x14ac:dyDescent="0.2">
      <c r="A3116" s="54">
        <v>40807</v>
      </c>
      <c r="B3116" s="55">
        <v>37.32</v>
      </c>
    </row>
    <row r="3117" spans="1:2" x14ac:dyDescent="0.2">
      <c r="A3117" s="54">
        <v>40806</v>
      </c>
      <c r="B3117" s="55">
        <v>32.86</v>
      </c>
    </row>
    <row r="3118" spans="1:2" x14ac:dyDescent="0.2">
      <c r="A3118" s="54">
        <v>40805</v>
      </c>
      <c r="B3118" s="55">
        <v>32.729999999999997</v>
      </c>
    </row>
    <row r="3119" spans="1:2" x14ac:dyDescent="0.2">
      <c r="A3119" s="54">
        <v>40802</v>
      </c>
      <c r="B3119" s="55">
        <v>30.98</v>
      </c>
    </row>
    <row r="3120" spans="1:2" x14ac:dyDescent="0.2">
      <c r="A3120" s="54">
        <v>40801</v>
      </c>
      <c r="B3120" s="55">
        <v>31.97</v>
      </c>
    </row>
    <row r="3121" spans="1:2" x14ac:dyDescent="0.2">
      <c r="A3121" s="54">
        <v>40800</v>
      </c>
      <c r="B3121" s="55">
        <v>34.6</v>
      </c>
    </row>
    <row r="3122" spans="1:2" x14ac:dyDescent="0.2">
      <c r="A3122" s="54">
        <v>40799</v>
      </c>
      <c r="B3122" s="55">
        <v>36.909999999999997</v>
      </c>
    </row>
    <row r="3123" spans="1:2" x14ac:dyDescent="0.2">
      <c r="A3123" s="54">
        <v>40798</v>
      </c>
      <c r="B3123" s="55">
        <v>38.590000000000003</v>
      </c>
    </row>
    <row r="3124" spans="1:2" x14ac:dyDescent="0.2">
      <c r="A3124" s="54">
        <v>40795</v>
      </c>
      <c r="B3124" s="55">
        <v>38.520000000000003</v>
      </c>
    </row>
    <row r="3125" spans="1:2" x14ac:dyDescent="0.2">
      <c r="A3125" s="54">
        <v>40794</v>
      </c>
      <c r="B3125" s="55">
        <v>34.32</v>
      </c>
    </row>
    <row r="3126" spans="1:2" x14ac:dyDescent="0.2">
      <c r="A3126" s="54">
        <v>40793</v>
      </c>
      <c r="B3126" s="55">
        <v>33.380000000000003</v>
      </c>
    </row>
    <row r="3127" spans="1:2" x14ac:dyDescent="0.2">
      <c r="A3127" s="54">
        <v>40792</v>
      </c>
      <c r="B3127" s="55">
        <v>37</v>
      </c>
    </row>
    <row r="3128" spans="1:2" x14ac:dyDescent="0.2">
      <c r="A3128" s="54">
        <v>40791</v>
      </c>
      <c r="B3128" s="58" t="e">
        <f>NA()</f>
        <v>#N/A</v>
      </c>
    </row>
    <row r="3129" spans="1:2" x14ac:dyDescent="0.2">
      <c r="A3129" s="54">
        <v>40788</v>
      </c>
      <c r="B3129" s="55">
        <v>33.92</v>
      </c>
    </row>
    <row r="3130" spans="1:2" x14ac:dyDescent="0.2">
      <c r="A3130" s="54">
        <v>40787</v>
      </c>
      <c r="B3130" s="55">
        <v>31.82</v>
      </c>
    </row>
    <row r="3131" spans="1:2" x14ac:dyDescent="0.2">
      <c r="A3131" s="54">
        <v>40786</v>
      </c>
      <c r="B3131" s="55">
        <v>31.62</v>
      </c>
    </row>
    <row r="3132" spans="1:2" x14ac:dyDescent="0.2">
      <c r="A3132" s="54">
        <v>40785</v>
      </c>
      <c r="B3132" s="55">
        <v>32.89</v>
      </c>
    </row>
    <row r="3133" spans="1:2" x14ac:dyDescent="0.2">
      <c r="A3133" s="54">
        <v>40784</v>
      </c>
      <c r="B3133" s="55">
        <v>32.28</v>
      </c>
    </row>
    <row r="3134" spans="1:2" x14ac:dyDescent="0.2">
      <c r="A3134" s="54">
        <v>40781</v>
      </c>
      <c r="B3134" s="55">
        <v>35.590000000000003</v>
      </c>
    </row>
    <row r="3135" spans="1:2" x14ac:dyDescent="0.2">
      <c r="A3135" s="54">
        <v>40780</v>
      </c>
      <c r="B3135" s="55">
        <v>39.76</v>
      </c>
    </row>
    <row r="3136" spans="1:2" x14ac:dyDescent="0.2">
      <c r="A3136" s="54">
        <v>40779</v>
      </c>
      <c r="B3136" s="55">
        <v>35.9</v>
      </c>
    </row>
    <row r="3137" spans="1:2" x14ac:dyDescent="0.2">
      <c r="A3137" s="54">
        <v>40778</v>
      </c>
      <c r="B3137" s="55">
        <v>36.270000000000003</v>
      </c>
    </row>
    <row r="3138" spans="1:2" x14ac:dyDescent="0.2">
      <c r="A3138" s="54">
        <v>40777</v>
      </c>
      <c r="B3138" s="55">
        <v>42.44</v>
      </c>
    </row>
    <row r="3139" spans="1:2" x14ac:dyDescent="0.2">
      <c r="A3139" s="54">
        <v>40774</v>
      </c>
      <c r="B3139" s="55">
        <v>43.05</v>
      </c>
    </row>
    <row r="3140" spans="1:2" x14ac:dyDescent="0.2">
      <c r="A3140" s="54">
        <v>40773</v>
      </c>
      <c r="B3140" s="55">
        <v>42.67</v>
      </c>
    </row>
    <row r="3141" spans="1:2" x14ac:dyDescent="0.2">
      <c r="A3141" s="54">
        <v>40772</v>
      </c>
      <c r="B3141" s="55">
        <v>31.58</v>
      </c>
    </row>
    <row r="3142" spans="1:2" x14ac:dyDescent="0.2">
      <c r="A3142" s="54">
        <v>40771</v>
      </c>
      <c r="B3142" s="55">
        <v>32.85</v>
      </c>
    </row>
    <row r="3143" spans="1:2" x14ac:dyDescent="0.2">
      <c r="A3143" s="54">
        <v>40770</v>
      </c>
      <c r="B3143" s="55">
        <v>31.87</v>
      </c>
    </row>
    <row r="3144" spans="1:2" x14ac:dyDescent="0.2">
      <c r="A3144" s="54">
        <v>40767</v>
      </c>
      <c r="B3144" s="55">
        <v>36.36</v>
      </c>
    </row>
    <row r="3145" spans="1:2" x14ac:dyDescent="0.2">
      <c r="A3145" s="54">
        <v>40766</v>
      </c>
      <c r="B3145" s="55">
        <v>39</v>
      </c>
    </row>
    <row r="3146" spans="1:2" x14ac:dyDescent="0.2">
      <c r="A3146" s="54">
        <v>40765</v>
      </c>
      <c r="B3146" s="55">
        <v>42.99</v>
      </c>
    </row>
    <row r="3147" spans="1:2" x14ac:dyDescent="0.2">
      <c r="A3147" s="54">
        <v>40764</v>
      </c>
      <c r="B3147" s="55">
        <v>35.06</v>
      </c>
    </row>
    <row r="3148" spans="1:2" x14ac:dyDescent="0.2">
      <c r="A3148" s="54">
        <v>40763</v>
      </c>
      <c r="B3148" s="55">
        <v>48</v>
      </c>
    </row>
    <row r="3149" spans="1:2" x14ac:dyDescent="0.2">
      <c r="A3149" s="54">
        <v>40760</v>
      </c>
      <c r="B3149" s="55">
        <v>32</v>
      </c>
    </row>
    <row r="3150" spans="1:2" x14ac:dyDescent="0.2">
      <c r="A3150" s="54">
        <v>40759</v>
      </c>
      <c r="B3150" s="55">
        <v>31.66</v>
      </c>
    </row>
    <row r="3151" spans="1:2" x14ac:dyDescent="0.2">
      <c r="A3151" s="54">
        <v>40758</v>
      </c>
      <c r="B3151" s="55">
        <v>23.38</v>
      </c>
    </row>
    <row r="3152" spans="1:2" x14ac:dyDescent="0.2">
      <c r="A3152" s="54">
        <v>40757</v>
      </c>
      <c r="B3152" s="55">
        <v>24.79</v>
      </c>
    </row>
    <row r="3153" spans="1:2" x14ac:dyDescent="0.2">
      <c r="A3153" s="54">
        <v>40756</v>
      </c>
      <c r="B3153" s="55">
        <v>23.66</v>
      </c>
    </row>
    <row r="3154" spans="1:2" x14ac:dyDescent="0.2">
      <c r="A3154" s="54">
        <v>40753</v>
      </c>
      <c r="B3154" s="55">
        <v>25.25</v>
      </c>
    </row>
    <row r="3155" spans="1:2" x14ac:dyDescent="0.2">
      <c r="A3155" s="54">
        <v>40752</v>
      </c>
      <c r="B3155" s="55">
        <v>23.74</v>
      </c>
    </row>
    <row r="3156" spans="1:2" x14ac:dyDescent="0.2">
      <c r="A3156" s="54">
        <v>40751</v>
      </c>
      <c r="B3156" s="55">
        <v>22.98</v>
      </c>
    </row>
    <row r="3157" spans="1:2" x14ac:dyDescent="0.2">
      <c r="A3157" s="54">
        <v>40750</v>
      </c>
      <c r="B3157" s="55">
        <v>20.23</v>
      </c>
    </row>
    <row r="3158" spans="1:2" x14ac:dyDescent="0.2">
      <c r="A3158" s="54">
        <v>40749</v>
      </c>
      <c r="B3158" s="55">
        <v>19.350000000000001</v>
      </c>
    </row>
    <row r="3159" spans="1:2" x14ac:dyDescent="0.2">
      <c r="A3159" s="54">
        <v>40746</v>
      </c>
      <c r="B3159" s="55">
        <v>17.52</v>
      </c>
    </row>
    <row r="3160" spans="1:2" x14ac:dyDescent="0.2">
      <c r="A3160" s="54">
        <v>40745</v>
      </c>
      <c r="B3160" s="55">
        <v>17.559999999999999</v>
      </c>
    </row>
    <row r="3161" spans="1:2" x14ac:dyDescent="0.2">
      <c r="A3161" s="54">
        <v>40744</v>
      </c>
      <c r="B3161" s="55">
        <v>19.09</v>
      </c>
    </row>
    <row r="3162" spans="1:2" x14ac:dyDescent="0.2">
      <c r="A3162" s="54">
        <v>40743</v>
      </c>
      <c r="B3162" s="55">
        <v>19.21</v>
      </c>
    </row>
    <row r="3163" spans="1:2" x14ac:dyDescent="0.2">
      <c r="A3163" s="54">
        <v>40742</v>
      </c>
      <c r="B3163" s="55">
        <v>20.95</v>
      </c>
    </row>
    <row r="3164" spans="1:2" x14ac:dyDescent="0.2">
      <c r="A3164" s="54">
        <v>40739</v>
      </c>
      <c r="B3164" s="55">
        <v>19.53</v>
      </c>
    </row>
    <row r="3165" spans="1:2" x14ac:dyDescent="0.2">
      <c r="A3165" s="54">
        <v>40738</v>
      </c>
      <c r="B3165" s="55">
        <v>20.8</v>
      </c>
    </row>
    <row r="3166" spans="1:2" x14ac:dyDescent="0.2">
      <c r="A3166" s="54">
        <v>40737</v>
      </c>
      <c r="B3166" s="55">
        <v>19.91</v>
      </c>
    </row>
    <row r="3167" spans="1:2" x14ac:dyDescent="0.2">
      <c r="A3167" s="54">
        <v>40736</v>
      </c>
      <c r="B3167" s="55">
        <v>19.87</v>
      </c>
    </row>
    <row r="3168" spans="1:2" x14ac:dyDescent="0.2">
      <c r="A3168" s="54">
        <v>40735</v>
      </c>
      <c r="B3168" s="55">
        <v>18.39</v>
      </c>
    </row>
    <row r="3169" spans="1:2" x14ac:dyDescent="0.2">
      <c r="A3169" s="54">
        <v>40732</v>
      </c>
      <c r="B3169" s="55">
        <v>15.95</v>
      </c>
    </row>
    <row r="3170" spans="1:2" x14ac:dyDescent="0.2">
      <c r="A3170" s="54">
        <v>40731</v>
      </c>
      <c r="B3170" s="55">
        <v>15.95</v>
      </c>
    </row>
    <row r="3171" spans="1:2" x14ac:dyDescent="0.2">
      <c r="A3171" s="54">
        <v>40730</v>
      </c>
      <c r="B3171" s="55">
        <v>16.34</v>
      </c>
    </row>
    <row r="3172" spans="1:2" x14ac:dyDescent="0.2">
      <c r="A3172" s="54">
        <v>40729</v>
      </c>
      <c r="B3172" s="55">
        <v>16.059999999999999</v>
      </c>
    </row>
    <row r="3173" spans="1:2" x14ac:dyDescent="0.2">
      <c r="A3173" s="54">
        <v>40728</v>
      </c>
      <c r="B3173" s="58" t="e">
        <f>NA()</f>
        <v>#N/A</v>
      </c>
    </row>
    <row r="3174" spans="1:2" x14ac:dyDescent="0.2">
      <c r="A3174" s="54">
        <v>40725</v>
      </c>
      <c r="B3174" s="55">
        <v>15.87</v>
      </c>
    </row>
    <row r="3175" spans="1:2" x14ac:dyDescent="0.2">
      <c r="A3175" s="54">
        <v>40724</v>
      </c>
      <c r="B3175" s="55">
        <v>16.52</v>
      </c>
    </row>
    <row r="3176" spans="1:2" x14ac:dyDescent="0.2">
      <c r="A3176" s="54">
        <v>40723</v>
      </c>
      <c r="B3176" s="55">
        <v>17.27</v>
      </c>
    </row>
    <row r="3177" spans="1:2" x14ac:dyDescent="0.2">
      <c r="A3177" s="54">
        <v>40722</v>
      </c>
      <c r="B3177" s="55">
        <v>19.170000000000002</v>
      </c>
    </row>
    <row r="3178" spans="1:2" x14ac:dyDescent="0.2">
      <c r="A3178" s="54">
        <v>40721</v>
      </c>
      <c r="B3178" s="55">
        <v>20.56</v>
      </c>
    </row>
    <row r="3179" spans="1:2" x14ac:dyDescent="0.2">
      <c r="A3179" s="54">
        <v>40718</v>
      </c>
      <c r="B3179" s="55">
        <v>21.1</v>
      </c>
    </row>
    <row r="3180" spans="1:2" x14ac:dyDescent="0.2">
      <c r="A3180" s="54">
        <v>40717</v>
      </c>
      <c r="B3180" s="55">
        <v>19.29</v>
      </c>
    </row>
    <row r="3181" spans="1:2" x14ac:dyDescent="0.2">
      <c r="A3181" s="54">
        <v>40716</v>
      </c>
      <c r="B3181" s="55">
        <v>18.52</v>
      </c>
    </row>
    <row r="3182" spans="1:2" x14ac:dyDescent="0.2">
      <c r="A3182" s="54">
        <v>40715</v>
      </c>
      <c r="B3182" s="55">
        <v>18.86</v>
      </c>
    </row>
    <row r="3183" spans="1:2" x14ac:dyDescent="0.2">
      <c r="A3183" s="54">
        <v>40714</v>
      </c>
      <c r="B3183" s="55">
        <v>19.989999999999998</v>
      </c>
    </row>
    <row r="3184" spans="1:2" x14ac:dyDescent="0.2">
      <c r="A3184" s="54">
        <v>40711</v>
      </c>
      <c r="B3184" s="55">
        <v>21.85</v>
      </c>
    </row>
    <row r="3185" spans="1:2" x14ac:dyDescent="0.2">
      <c r="A3185" s="54">
        <v>40710</v>
      </c>
      <c r="B3185" s="55">
        <v>22.73</v>
      </c>
    </row>
    <row r="3186" spans="1:2" x14ac:dyDescent="0.2">
      <c r="A3186" s="54">
        <v>40709</v>
      </c>
      <c r="B3186" s="55">
        <v>21.32</v>
      </c>
    </row>
    <row r="3187" spans="1:2" x14ac:dyDescent="0.2">
      <c r="A3187" s="54">
        <v>40708</v>
      </c>
      <c r="B3187" s="55">
        <v>18.260000000000002</v>
      </c>
    </row>
    <row r="3188" spans="1:2" x14ac:dyDescent="0.2">
      <c r="A3188" s="54">
        <v>40707</v>
      </c>
      <c r="B3188" s="55">
        <v>19.61</v>
      </c>
    </row>
    <row r="3189" spans="1:2" x14ac:dyDescent="0.2">
      <c r="A3189" s="54">
        <v>40704</v>
      </c>
      <c r="B3189" s="55">
        <v>18.86</v>
      </c>
    </row>
    <row r="3190" spans="1:2" x14ac:dyDescent="0.2">
      <c r="A3190" s="54">
        <v>40703</v>
      </c>
      <c r="B3190" s="55">
        <v>17.77</v>
      </c>
    </row>
    <row r="3191" spans="1:2" x14ac:dyDescent="0.2">
      <c r="A3191" s="54">
        <v>40702</v>
      </c>
      <c r="B3191" s="55">
        <v>18.79</v>
      </c>
    </row>
    <row r="3192" spans="1:2" x14ac:dyDescent="0.2">
      <c r="A3192" s="54">
        <v>40701</v>
      </c>
      <c r="B3192" s="55">
        <v>18.07</v>
      </c>
    </row>
    <row r="3193" spans="1:2" x14ac:dyDescent="0.2">
      <c r="A3193" s="54">
        <v>40700</v>
      </c>
      <c r="B3193" s="55">
        <v>18.489999999999998</v>
      </c>
    </row>
    <row r="3194" spans="1:2" x14ac:dyDescent="0.2">
      <c r="A3194" s="54">
        <v>40697</v>
      </c>
      <c r="B3194" s="55">
        <v>17.95</v>
      </c>
    </row>
    <row r="3195" spans="1:2" x14ac:dyDescent="0.2">
      <c r="A3195" s="54">
        <v>40696</v>
      </c>
      <c r="B3195" s="55">
        <v>18.09</v>
      </c>
    </row>
    <row r="3196" spans="1:2" x14ac:dyDescent="0.2">
      <c r="A3196" s="54">
        <v>40695</v>
      </c>
      <c r="B3196" s="55">
        <v>18.3</v>
      </c>
    </row>
    <row r="3197" spans="1:2" x14ac:dyDescent="0.2">
      <c r="A3197" s="54">
        <v>40694</v>
      </c>
      <c r="B3197" s="55">
        <v>15.45</v>
      </c>
    </row>
    <row r="3198" spans="1:2" x14ac:dyDescent="0.2">
      <c r="A3198" s="54">
        <v>40693</v>
      </c>
      <c r="B3198" s="58" t="e">
        <f>NA()</f>
        <v>#N/A</v>
      </c>
    </row>
    <row r="3199" spans="1:2" x14ac:dyDescent="0.2">
      <c r="A3199" s="54">
        <v>40690</v>
      </c>
      <c r="B3199" s="55">
        <v>15.98</v>
      </c>
    </row>
    <row r="3200" spans="1:2" x14ac:dyDescent="0.2">
      <c r="A3200" s="54">
        <v>40689</v>
      </c>
      <c r="B3200" s="55">
        <v>16.09</v>
      </c>
    </row>
    <row r="3201" spans="1:2" x14ac:dyDescent="0.2">
      <c r="A3201" s="54">
        <v>40688</v>
      </c>
      <c r="B3201" s="55">
        <v>17.07</v>
      </c>
    </row>
    <row r="3202" spans="1:2" x14ac:dyDescent="0.2">
      <c r="A3202" s="54">
        <v>40687</v>
      </c>
      <c r="B3202" s="55">
        <v>17.82</v>
      </c>
    </row>
    <row r="3203" spans="1:2" x14ac:dyDescent="0.2">
      <c r="A3203" s="54">
        <v>40686</v>
      </c>
      <c r="B3203" s="55">
        <v>18.27</v>
      </c>
    </row>
    <row r="3204" spans="1:2" x14ac:dyDescent="0.2">
      <c r="A3204" s="54">
        <v>40683</v>
      </c>
      <c r="B3204" s="55">
        <v>17.43</v>
      </c>
    </row>
    <row r="3205" spans="1:2" x14ac:dyDescent="0.2">
      <c r="A3205" s="54">
        <v>40682</v>
      </c>
      <c r="B3205" s="55">
        <v>15.52</v>
      </c>
    </row>
    <row r="3206" spans="1:2" x14ac:dyDescent="0.2">
      <c r="A3206" s="54">
        <v>40681</v>
      </c>
      <c r="B3206" s="55">
        <v>16.23</v>
      </c>
    </row>
    <row r="3207" spans="1:2" x14ac:dyDescent="0.2">
      <c r="A3207" s="54">
        <v>40680</v>
      </c>
      <c r="B3207" s="55">
        <v>17.55</v>
      </c>
    </row>
    <row r="3208" spans="1:2" x14ac:dyDescent="0.2">
      <c r="A3208" s="54">
        <v>40679</v>
      </c>
      <c r="B3208" s="55">
        <v>18.239999999999998</v>
      </c>
    </row>
    <row r="3209" spans="1:2" x14ac:dyDescent="0.2">
      <c r="A3209" s="54">
        <v>40676</v>
      </c>
      <c r="B3209" s="55">
        <v>17.07</v>
      </c>
    </row>
    <row r="3210" spans="1:2" x14ac:dyDescent="0.2">
      <c r="A3210" s="54">
        <v>40675</v>
      </c>
      <c r="B3210" s="55">
        <v>16.03</v>
      </c>
    </row>
    <row r="3211" spans="1:2" x14ac:dyDescent="0.2">
      <c r="A3211" s="54">
        <v>40674</v>
      </c>
      <c r="B3211" s="55">
        <v>16.95</v>
      </c>
    </row>
    <row r="3212" spans="1:2" x14ac:dyDescent="0.2">
      <c r="A3212" s="54">
        <v>40673</v>
      </c>
      <c r="B3212" s="55">
        <v>15.91</v>
      </c>
    </row>
    <row r="3213" spans="1:2" x14ac:dyDescent="0.2">
      <c r="A3213" s="54">
        <v>40672</v>
      </c>
      <c r="B3213" s="55">
        <v>17.16</v>
      </c>
    </row>
    <row r="3214" spans="1:2" x14ac:dyDescent="0.2">
      <c r="A3214" s="54">
        <v>40669</v>
      </c>
      <c r="B3214" s="55">
        <v>18.399999999999999</v>
      </c>
    </row>
    <row r="3215" spans="1:2" x14ac:dyDescent="0.2">
      <c r="A3215" s="54">
        <v>40668</v>
      </c>
      <c r="B3215" s="55">
        <v>18.2</v>
      </c>
    </row>
    <row r="3216" spans="1:2" x14ac:dyDescent="0.2">
      <c r="A3216" s="54">
        <v>40667</v>
      </c>
      <c r="B3216" s="55">
        <v>17.079999999999998</v>
      </c>
    </row>
    <row r="3217" spans="1:2" x14ac:dyDescent="0.2">
      <c r="A3217" s="54">
        <v>40666</v>
      </c>
      <c r="B3217" s="55">
        <v>16.7</v>
      </c>
    </row>
    <row r="3218" spans="1:2" x14ac:dyDescent="0.2">
      <c r="A3218" s="54">
        <v>40665</v>
      </c>
      <c r="B3218" s="55">
        <v>15.99</v>
      </c>
    </row>
    <row r="3219" spans="1:2" x14ac:dyDescent="0.2">
      <c r="A3219" s="54">
        <v>40662</v>
      </c>
      <c r="B3219" s="55">
        <v>14.75</v>
      </c>
    </row>
    <row r="3220" spans="1:2" x14ac:dyDescent="0.2">
      <c r="A3220" s="54">
        <v>40661</v>
      </c>
      <c r="B3220" s="55">
        <v>14.62</v>
      </c>
    </row>
    <row r="3221" spans="1:2" x14ac:dyDescent="0.2">
      <c r="A3221" s="54">
        <v>40660</v>
      </c>
      <c r="B3221" s="55">
        <v>15.35</v>
      </c>
    </row>
    <row r="3222" spans="1:2" x14ac:dyDescent="0.2">
      <c r="A3222" s="54">
        <v>40659</v>
      </c>
      <c r="B3222" s="55">
        <v>15.62</v>
      </c>
    </row>
    <row r="3223" spans="1:2" x14ac:dyDescent="0.2">
      <c r="A3223" s="54">
        <v>40658</v>
      </c>
      <c r="B3223" s="55">
        <v>15.77</v>
      </c>
    </row>
    <row r="3224" spans="1:2" x14ac:dyDescent="0.2">
      <c r="A3224" s="54">
        <v>40655</v>
      </c>
      <c r="B3224" s="58" t="e">
        <f>NA()</f>
        <v>#N/A</v>
      </c>
    </row>
    <row r="3225" spans="1:2" x14ac:dyDescent="0.2">
      <c r="A3225" s="54">
        <v>40654</v>
      </c>
      <c r="B3225" s="55">
        <v>14.69</v>
      </c>
    </row>
    <row r="3226" spans="1:2" x14ac:dyDescent="0.2">
      <c r="A3226" s="54">
        <v>40653</v>
      </c>
      <c r="B3226" s="55">
        <v>15.07</v>
      </c>
    </row>
    <row r="3227" spans="1:2" x14ac:dyDescent="0.2">
      <c r="A3227" s="54">
        <v>40652</v>
      </c>
      <c r="B3227" s="55">
        <v>15.83</v>
      </c>
    </row>
    <row r="3228" spans="1:2" x14ac:dyDescent="0.2">
      <c r="A3228" s="54">
        <v>40651</v>
      </c>
      <c r="B3228" s="55">
        <v>16.96</v>
      </c>
    </row>
    <row r="3229" spans="1:2" x14ac:dyDescent="0.2">
      <c r="A3229" s="54">
        <v>40648</v>
      </c>
      <c r="B3229" s="55">
        <v>15.32</v>
      </c>
    </row>
    <row r="3230" spans="1:2" x14ac:dyDescent="0.2">
      <c r="A3230" s="54">
        <v>40647</v>
      </c>
      <c r="B3230" s="55">
        <v>16.27</v>
      </c>
    </row>
    <row r="3231" spans="1:2" x14ac:dyDescent="0.2">
      <c r="A3231" s="54">
        <v>40646</v>
      </c>
      <c r="B3231" s="55">
        <v>16.920000000000002</v>
      </c>
    </row>
    <row r="3232" spans="1:2" x14ac:dyDescent="0.2">
      <c r="A3232" s="54">
        <v>40645</v>
      </c>
      <c r="B3232" s="55">
        <v>17.09</v>
      </c>
    </row>
    <row r="3233" spans="1:2" x14ac:dyDescent="0.2">
      <c r="A3233" s="54">
        <v>40644</v>
      </c>
      <c r="B3233" s="55">
        <v>16.59</v>
      </c>
    </row>
    <row r="3234" spans="1:2" x14ac:dyDescent="0.2">
      <c r="A3234" s="54">
        <v>40641</v>
      </c>
      <c r="B3234" s="55">
        <v>17.87</v>
      </c>
    </row>
    <row r="3235" spans="1:2" x14ac:dyDescent="0.2">
      <c r="A3235" s="54">
        <v>40640</v>
      </c>
      <c r="B3235" s="55">
        <v>17.11</v>
      </c>
    </row>
    <row r="3236" spans="1:2" x14ac:dyDescent="0.2">
      <c r="A3236" s="54">
        <v>40639</v>
      </c>
      <c r="B3236" s="55">
        <v>16.899999999999999</v>
      </c>
    </row>
    <row r="3237" spans="1:2" x14ac:dyDescent="0.2">
      <c r="A3237" s="54">
        <v>40638</v>
      </c>
      <c r="B3237" s="55">
        <v>17.25</v>
      </c>
    </row>
    <row r="3238" spans="1:2" x14ac:dyDescent="0.2">
      <c r="A3238" s="54">
        <v>40637</v>
      </c>
      <c r="B3238" s="55">
        <v>17.5</v>
      </c>
    </row>
    <row r="3239" spans="1:2" x14ac:dyDescent="0.2">
      <c r="A3239" s="54">
        <v>40634</v>
      </c>
      <c r="B3239" s="55">
        <v>17.399999999999999</v>
      </c>
    </row>
    <row r="3240" spans="1:2" x14ac:dyDescent="0.2">
      <c r="A3240" s="54">
        <v>40633</v>
      </c>
      <c r="B3240" s="55">
        <v>17.739999999999998</v>
      </c>
    </row>
    <row r="3241" spans="1:2" x14ac:dyDescent="0.2">
      <c r="A3241" s="54">
        <v>40632</v>
      </c>
      <c r="B3241" s="55">
        <v>17.71</v>
      </c>
    </row>
    <row r="3242" spans="1:2" x14ac:dyDescent="0.2">
      <c r="A3242" s="54">
        <v>40631</v>
      </c>
      <c r="B3242" s="55">
        <v>18.16</v>
      </c>
    </row>
    <row r="3243" spans="1:2" x14ac:dyDescent="0.2">
      <c r="A3243" s="54">
        <v>40630</v>
      </c>
      <c r="B3243" s="55">
        <v>19.440000000000001</v>
      </c>
    </row>
    <row r="3244" spans="1:2" x14ac:dyDescent="0.2">
      <c r="A3244" s="54">
        <v>40627</v>
      </c>
      <c r="B3244" s="55">
        <v>17.91</v>
      </c>
    </row>
    <row r="3245" spans="1:2" x14ac:dyDescent="0.2">
      <c r="A3245" s="54">
        <v>40626</v>
      </c>
      <c r="B3245" s="55">
        <v>18</v>
      </c>
    </row>
    <row r="3246" spans="1:2" x14ac:dyDescent="0.2">
      <c r="A3246" s="54">
        <v>40625</v>
      </c>
      <c r="B3246" s="55">
        <v>19.170000000000002</v>
      </c>
    </row>
    <row r="3247" spans="1:2" x14ac:dyDescent="0.2">
      <c r="A3247" s="54">
        <v>40624</v>
      </c>
      <c r="B3247" s="55">
        <v>20.21</v>
      </c>
    </row>
    <row r="3248" spans="1:2" x14ac:dyDescent="0.2">
      <c r="A3248" s="54">
        <v>40623</v>
      </c>
      <c r="B3248" s="55">
        <v>20.61</v>
      </c>
    </row>
    <row r="3249" spans="1:2" x14ac:dyDescent="0.2">
      <c r="A3249" s="54">
        <v>40620</v>
      </c>
      <c r="B3249" s="55">
        <v>24.44</v>
      </c>
    </row>
    <row r="3250" spans="1:2" x14ac:dyDescent="0.2">
      <c r="A3250" s="54">
        <v>40619</v>
      </c>
      <c r="B3250" s="55">
        <v>26.37</v>
      </c>
    </row>
    <row r="3251" spans="1:2" x14ac:dyDescent="0.2">
      <c r="A3251" s="54">
        <v>40618</v>
      </c>
      <c r="B3251" s="55">
        <v>29.4</v>
      </c>
    </row>
    <row r="3252" spans="1:2" x14ac:dyDescent="0.2">
      <c r="A3252" s="54">
        <v>40617</v>
      </c>
      <c r="B3252" s="55">
        <v>24.32</v>
      </c>
    </row>
    <row r="3253" spans="1:2" x14ac:dyDescent="0.2">
      <c r="A3253" s="54">
        <v>40616</v>
      </c>
      <c r="B3253" s="55">
        <v>21.13</v>
      </c>
    </row>
    <row r="3254" spans="1:2" x14ac:dyDescent="0.2">
      <c r="A3254" s="54">
        <v>40613</v>
      </c>
      <c r="B3254" s="55">
        <v>20.079999999999998</v>
      </c>
    </row>
    <row r="3255" spans="1:2" x14ac:dyDescent="0.2">
      <c r="A3255" s="54">
        <v>40612</v>
      </c>
      <c r="B3255" s="55">
        <v>21.88</v>
      </c>
    </row>
    <row r="3256" spans="1:2" x14ac:dyDescent="0.2">
      <c r="A3256" s="54">
        <v>40611</v>
      </c>
      <c r="B3256" s="55">
        <v>20.22</v>
      </c>
    </row>
    <row r="3257" spans="1:2" x14ac:dyDescent="0.2">
      <c r="A3257" s="54">
        <v>40610</v>
      </c>
      <c r="B3257" s="55">
        <v>19.82</v>
      </c>
    </row>
    <row r="3258" spans="1:2" x14ac:dyDescent="0.2">
      <c r="A3258" s="54">
        <v>40609</v>
      </c>
      <c r="B3258" s="55">
        <v>20.66</v>
      </c>
    </row>
    <row r="3259" spans="1:2" x14ac:dyDescent="0.2">
      <c r="A3259" s="54">
        <v>40606</v>
      </c>
      <c r="B3259" s="55">
        <v>19.059999999999999</v>
      </c>
    </row>
    <row r="3260" spans="1:2" x14ac:dyDescent="0.2">
      <c r="A3260" s="54">
        <v>40605</v>
      </c>
      <c r="B3260" s="55">
        <v>18.600000000000001</v>
      </c>
    </row>
    <row r="3261" spans="1:2" x14ac:dyDescent="0.2">
      <c r="A3261" s="54">
        <v>40604</v>
      </c>
      <c r="B3261" s="55">
        <v>20.7</v>
      </c>
    </row>
    <row r="3262" spans="1:2" x14ac:dyDescent="0.2">
      <c r="A3262" s="54">
        <v>40603</v>
      </c>
      <c r="B3262" s="55">
        <v>21.01</v>
      </c>
    </row>
    <row r="3263" spans="1:2" x14ac:dyDescent="0.2">
      <c r="A3263" s="54">
        <v>40602</v>
      </c>
      <c r="B3263" s="55">
        <v>18.350000000000001</v>
      </c>
    </row>
    <row r="3264" spans="1:2" x14ac:dyDescent="0.2">
      <c r="A3264" s="54">
        <v>40599</v>
      </c>
      <c r="B3264" s="55">
        <v>19.22</v>
      </c>
    </row>
    <row r="3265" spans="1:2" x14ac:dyDescent="0.2">
      <c r="A3265" s="54">
        <v>40598</v>
      </c>
      <c r="B3265" s="55">
        <v>21.32</v>
      </c>
    </row>
    <row r="3266" spans="1:2" x14ac:dyDescent="0.2">
      <c r="A3266" s="54">
        <v>40597</v>
      </c>
      <c r="B3266" s="55">
        <v>22.13</v>
      </c>
    </row>
    <row r="3267" spans="1:2" x14ac:dyDescent="0.2">
      <c r="A3267" s="54">
        <v>40596</v>
      </c>
      <c r="B3267" s="55">
        <v>20.8</v>
      </c>
    </row>
    <row r="3268" spans="1:2" x14ac:dyDescent="0.2">
      <c r="A3268" s="54">
        <v>40595</v>
      </c>
      <c r="B3268" s="58" t="e">
        <f>NA()</f>
        <v>#N/A</v>
      </c>
    </row>
    <row r="3269" spans="1:2" x14ac:dyDescent="0.2">
      <c r="A3269" s="54">
        <v>40592</v>
      </c>
      <c r="B3269" s="55">
        <v>16.43</v>
      </c>
    </row>
    <row r="3270" spans="1:2" x14ac:dyDescent="0.2">
      <c r="A3270" s="54">
        <v>40591</v>
      </c>
      <c r="B3270" s="55">
        <v>16.59</v>
      </c>
    </row>
    <row r="3271" spans="1:2" x14ac:dyDescent="0.2">
      <c r="A3271" s="54">
        <v>40590</v>
      </c>
      <c r="B3271" s="55">
        <v>16.72</v>
      </c>
    </row>
    <row r="3272" spans="1:2" x14ac:dyDescent="0.2">
      <c r="A3272" s="54">
        <v>40589</v>
      </c>
      <c r="B3272" s="55">
        <v>16.37</v>
      </c>
    </row>
    <row r="3273" spans="1:2" x14ac:dyDescent="0.2">
      <c r="A3273" s="54">
        <v>40588</v>
      </c>
      <c r="B3273" s="55">
        <v>15.95</v>
      </c>
    </row>
    <row r="3274" spans="1:2" x14ac:dyDescent="0.2">
      <c r="A3274" s="54">
        <v>40585</v>
      </c>
      <c r="B3274" s="55">
        <v>15.69</v>
      </c>
    </row>
    <row r="3275" spans="1:2" x14ac:dyDescent="0.2">
      <c r="A3275" s="54">
        <v>40584</v>
      </c>
      <c r="B3275" s="55">
        <v>16.09</v>
      </c>
    </row>
    <row r="3276" spans="1:2" x14ac:dyDescent="0.2">
      <c r="A3276" s="54">
        <v>40583</v>
      </c>
      <c r="B3276" s="55">
        <v>15.87</v>
      </c>
    </row>
    <row r="3277" spans="1:2" x14ac:dyDescent="0.2">
      <c r="A3277" s="54">
        <v>40582</v>
      </c>
      <c r="B3277" s="55">
        <v>15.81</v>
      </c>
    </row>
    <row r="3278" spans="1:2" x14ac:dyDescent="0.2">
      <c r="A3278" s="54">
        <v>40581</v>
      </c>
      <c r="B3278" s="55">
        <v>16.28</v>
      </c>
    </row>
    <row r="3279" spans="1:2" x14ac:dyDescent="0.2">
      <c r="A3279" s="54">
        <v>40578</v>
      </c>
      <c r="B3279" s="55">
        <v>15.93</v>
      </c>
    </row>
    <row r="3280" spans="1:2" x14ac:dyDescent="0.2">
      <c r="A3280" s="54">
        <v>40577</v>
      </c>
      <c r="B3280" s="55">
        <v>16.690000000000001</v>
      </c>
    </row>
    <row r="3281" spans="1:2" x14ac:dyDescent="0.2">
      <c r="A3281" s="54">
        <v>40576</v>
      </c>
      <c r="B3281" s="55">
        <v>17.3</v>
      </c>
    </row>
    <row r="3282" spans="1:2" x14ac:dyDescent="0.2">
      <c r="A3282" s="54">
        <v>40575</v>
      </c>
      <c r="B3282" s="55">
        <v>17.63</v>
      </c>
    </row>
    <row r="3283" spans="1:2" x14ac:dyDescent="0.2">
      <c r="A3283" s="54">
        <v>40574</v>
      </c>
      <c r="B3283" s="55">
        <v>19.53</v>
      </c>
    </row>
    <row r="3284" spans="1:2" x14ac:dyDescent="0.2">
      <c r="A3284" s="54">
        <v>40571</v>
      </c>
      <c r="B3284" s="55">
        <v>20.04</v>
      </c>
    </row>
    <row r="3285" spans="1:2" x14ac:dyDescent="0.2">
      <c r="A3285" s="54">
        <v>40570</v>
      </c>
      <c r="B3285" s="55">
        <v>16.149999999999999</v>
      </c>
    </row>
    <row r="3286" spans="1:2" x14ac:dyDescent="0.2">
      <c r="A3286" s="54">
        <v>40569</v>
      </c>
      <c r="B3286" s="55">
        <v>16.64</v>
      </c>
    </row>
    <row r="3287" spans="1:2" x14ac:dyDescent="0.2">
      <c r="A3287" s="54">
        <v>40568</v>
      </c>
      <c r="B3287" s="55">
        <v>17.59</v>
      </c>
    </row>
    <row r="3288" spans="1:2" x14ac:dyDescent="0.2">
      <c r="A3288" s="54">
        <v>40567</v>
      </c>
      <c r="B3288" s="55">
        <v>17.649999999999999</v>
      </c>
    </row>
    <row r="3289" spans="1:2" x14ac:dyDescent="0.2">
      <c r="A3289" s="54">
        <v>40564</v>
      </c>
      <c r="B3289" s="55">
        <v>18.47</v>
      </c>
    </row>
    <row r="3290" spans="1:2" x14ac:dyDescent="0.2">
      <c r="A3290" s="54">
        <v>40563</v>
      </c>
      <c r="B3290" s="55">
        <v>17.989999999999998</v>
      </c>
    </row>
    <row r="3291" spans="1:2" x14ac:dyDescent="0.2">
      <c r="A3291" s="54">
        <v>40562</v>
      </c>
      <c r="B3291" s="55">
        <v>17.309999999999999</v>
      </c>
    </row>
    <row r="3292" spans="1:2" x14ac:dyDescent="0.2">
      <c r="A3292" s="54">
        <v>40561</v>
      </c>
      <c r="B3292" s="55">
        <v>15.87</v>
      </c>
    </row>
    <row r="3293" spans="1:2" x14ac:dyDescent="0.2">
      <c r="A3293" s="54">
        <v>40560</v>
      </c>
      <c r="B3293" s="58" t="e">
        <f>NA()</f>
        <v>#N/A</v>
      </c>
    </row>
    <row r="3294" spans="1:2" x14ac:dyDescent="0.2">
      <c r="A3294" s="54">
        <v>40557</v>
      </c>
      <c r="B3294" s="55">
        <v>15.46</v>
      </c>
    </row>
    <row r="3295" spans="1:2" x14ac:dyDescent="0.2">
      <c r="A3295" s="54">
        <v>40556</v>
      </c>
      <c r="B3295" s="55">
        <v>16.39</v>
      </c>
    </row>
    <row r="3296" spans="1:2" x14ac:dyDescent="0.2">
      <c r="A3296" s="54">
        <v>40555</v>
      </c>
      <c r="B3296" s="55">
        <v>16.239999999999998</v>
      </c>
    </row>
    <row r="3297" spans="1:2" x14ac:dyDescent="0.2">
      <c r="A3297" s="54">
        <v>40554</v>
      </c>
      <c r="B3297" s="55">
        <v>16.89</v>
      </c>
    </row>
    <row r="3298" spans="1:2" x14ac:dyDescent="0.2">
      <c r="A3298" s="54">
        <v>40553</v>
      </c>
      <c r="B3298" s="55">
        <v>17.54</v>
      </c>
    </row>
    <row r="3299" spans="1:2" x14ac:dyDescent="0.2">
      <c r="A3299" s="54">
        <v>40550</v>
      </c>
      <c r="B3299" s="55">
        <v>17.14</v>
      </c>
    </row>
    <row r="3300" spans="1:2" x14ac:dyDescent="0.2">
      <c r="A3300" s="54">
        <v>40549</v>
      </c>
      <c r="B3300" s="55">
        <v>17.399999999999999</v>
      </c>
    </row>
    <row r="3301" spans="1:2" x14ac:dyDescent="0.2">
      <c r="A3301" s="54">
        <v>40548</v>
      </c>
      <c r="B3301" s="55">
        <v>17.02</v>
      </c>
    </row>
    <row r="3302" spans="1:2" x14ac:dyDescent="0.2">
      <c r="A3302" s="54">
        <v>40547</v>
      </c>
      <c r="B3302" s="55">
        <v>17.38</v>
      </c>
    </row>
    <row r="3303" spans="1:2" x14ac:dyDescent="0.2">
      <c r="A3303" s="54">
        <v>40546</v>
      </c>
      <c r="B3303" s="55">
        <v>17.61</v>
      </c>
    </row>
    <row r="3304" spans="1:2" x14ac:dyDescent="0.2">
      <c r="A3304" s="54">
        <v>40543</v>
      </c>
      <c r="B3304" s="55">
        <v>17.75</v>
      </c>
    </row>
    <row r="3305" spans="1:2" x14ac:dyDescent="0.2">
      <c r="A3305" s="54">
        <v>40542</v>
      </c>
      <c r="B3305" s="55">
        <v>17.52</v>
      </c>
    </row>
    <row r="3306" spans="1:2" x14ac:dyDescent="0.2">
      <c r="A3306" s="54">
        <v>40541</v>
      </c>
      <c r="B3306" s="55">
        <v>17.28</v>
      </c>
    </row>
    <row r="3307" spans="1:2" x14ac:dyDescent="0.2">
      <c r="A3307" s="54">
        <v>40540</v>
      </c>
      <c r="B3307" s="55">
        <v>17.52</v>
      </c>
    </row>
    <row r="3308" spans="1:2" x14ac:dyDescent="0.2">
      <c r="A3308" s="54">
        <v>40539</v>
      </c>
      <c r="B3308" s="55">
        <v>17.670000000000002</v>
      </c>
    </row>
    <row r="3309" spans="1:2" x14ac:dyDescent="0.2">
      <c r="A3309" s="54">
        <v>40536</v>
      </c>
      <c r="B3309" s="58" t="e">
        <f>NA()</f>
        <v>#N/A</v>
      </c>
    </row>
    <row r="3310" spans="1:2" x14ac:dyDescent="0.2">
      <c r="A3310" s="54">
        <v>40535</v>
      </c>
      <c r="B3310" s="55">
        <v>16.47</v>
      </c>
    </row>
    <row r="3311" spans="1:2" x14ac:dyDescent="0.2">
      <c r="A3311" s="54">
        <v>40534</v>
      </c>
      <c r="B3311" s="55">
        <v>15.45</v>
      </c>
    </row>
    <row r="3312" spans="1:2" x14ac:dyDescent="0.2">
      <c r="A3312" s="54">
        <v>40533</v>
      </c>
      <c r="B3312" s="55">
        <v>16.489999999999998</v>
      </c>
    </row>
    <row r="3313" spans="1:2" x14ac:dyDescent="0.2">
      <c r="A3313" s="54">
        <v>40532</v>
      </c>
      <c r="B3313" s="55">
        <v>16.41</v>
      </c>
    </row>
    <row r="3314" spans="1:2" x14ac:dyDescent="0.2">
      <c r="A3314" s="54">
        <v>40529</v>
      </c>
      <c r="B3314" s="55">
        <v>16.11</v>
      </c>
    </row>
    <row r="3315" spans="1:2" x14ac:dyDescent="0.2">
      <c r="A3315" s="54">
        <v>40528</v>
      </c>
      <c r="B3315" s="55">
        <v>17.39</v>
      </c>
    </row>
    <row r="3316" spans="1:2" x14ac:dyDescent="0.2">
      <c r="A3316" s="54">
        <v>40527</v>
      </c>
      <c r="B3316" s="55">
        <v>17.940000000000001</v>
      </c>
    </row>
    <row r="3317" spans="1:2" x14ac:dyDescent="0.2">
      <c r="A3317" s="54">
        <v>40526</v>
      </c>
      <c r="B3317" s="55">
        <v>17.61</v>
      </c>
    </row>
    <row r="3318" spans="1:2" x14ac:dyDescent="0.2">
      <c r="A3318" s="54">
        <v>40525</v>
      </c>
      <c r="B3318" s="55">
        <v>17.55</v>
      </c>
    </row>
    <row r="3319" spans="1:2" x14ac:dyDescent="0.2">
      <c r="A3319" s="54">
        <v>40522</v>
      </c>
      <c r="B3319" s="55">
        <v>17.61</v>
      </c>
    </row>
    <row r="3320" spans="1:2" x14ac:dyDescent="0.2">
      <c r="A3320" s="54">
        <v>40521</v>
      </c>
      <c r="B3320" s="55">
        <v>17.25</v>
      </c>
    </row>
    <row r="3321" spans="1:2" x14ac:dyDescent="0.2">
      <c r="A3321" s="54">
        <v>40520</v>
      </c>
      <c r="B3321" s="55">
        <v>17.739999999999998</v>
      </c>
    </row>
    <row r="3322" spans="1:2" x14ac:dyDescent="0.2">
      <c r="A3322" s="54">
        <v>40519</v>
      </c>
      <c r="B3322" s="55">
        <v>17.989999999999998</v>
      </c>
    </row>
    <row r="3323" spans="1:2" x14ac:dyDescent="0.2">
      <c r="A3323" s="54">
        <v>40518</v>
      </c>
      <c r="B3323" s="55">
        <v>18.02</v>
      </c>
    </row>
    <row r="3324" spans="1:2" x14ac:dyDescent="0.2">
      <c r="A3324" s="54">
        <v>40515</v>
      </c>
      <c r="B3324" s="55">
        <v>18.010000000000002</v>
      </c>
    </row>
    <row r="3325" spans="1:2" x14ac:dyDescent="0.2">
      <c r="A3325" s="54">
        <v>40514</v>
      </c>
      <c r="B3325" s="55">
        <v>19.39</v>
      </c>
    </row>
    <row r="3326" spans="1:2" x14ac:dyDescent="0.2">
      <c r="A3326" s="54">
        <v>40513</v>
      </c>
      <c r="B3326" s="55">
        <v>21.36</v>
      </c>
    </row>
    <row r="3327" spans="1:2" x14ac:dyDescent="0.2">
      <c r="A3327" s="54">
        <v>40512</v>
      </c>
      <c r="B3327" s="55">
        <v>23.54</v>
      </c>
    </row>
    <row r="3328" spans="1:2" x14ac:dyDescent="0.2">
      <c r="A3328" s="54">
        <v>40511</v>
      </c>
      <c r="B3328" s="55">
        <v>21.53</v>
      </c>
    </row>
    <row r="3329" spans="1:2" x14ac:dyDescent="0.2">
      <c r="A3329" s="54">
        <v>40508</v>
      </c>
      <c r="B3329" s="55">
        <v>22.22</v>
      </c>
    </row>
    <row r="3330" spans="1:2" x14ac:dyDescent="0.2">
      <c r="A3330" s="54">
        <v>40507</v>
      </c>
      <c r="B3330" s="58" t="e">
        <f>NA()</f>
        <v>#N/A</v>
      </c>
    </row>
    <row r="3331" spans="1:2" x14ac:dyDescent="0.2">
      <c r="A3331" s="54">
        <v>40506</v>
      </c>
      <c r="B3331" s="55">
        <v>19.559999999999999</v>
      </c>
    </row>
    <row r="3332" spans="1:2" x14ac:dyDescent="0.2">
      <c r="A3332" s="54">
        <v>40505</v>
      </c>
      <c r="B3332" s="55">
        <v>20.63</v>
      </c>
    </row>
    <row r="3333" spans="1:2" x14ac:dyDescent="0.2">
      <c r="A3333" s="54">
        <v>40504</v>
      </c>
      <c r="B3333" s="55">
        <v>18.37</v>
      </c>
    </row>
    <row r="3334" spans="1:2" x14ac:dyDescent="0.2">
      <c r="A3334" s="54">
        <v>40501</v>
      </c>
      <c r="B3334" s="55">
        <v>18.04</v>
      </c>
    </row>
    <row r="3335" spans="1:2" x14ac:dyDescent="0.2">
      <c r="A3335" s="54">
        <v>40500</v>
      </c>
      <c r="B3335" s="55">
        <v>18.75</v>
      </c>
    </row>
    <row r="3336" spans="1:2" x14ac:dyDescent="0.2">
      <c r="A3336" s="54">
        <v>40499</v>
      </c>
      <c r="B3336" s="55">
        <v>21.76</v>
      </c>
    </row>
    <row r="3337" spans="1:2" x14ac:dyDescent="0.2">
      <c r="A3337" s="54">
        <v>40498</v>
      </c>
      <c r="B3337" s="55">
        <v>22.58</v>
      </c>
    </row>
    <row r="3338" spans="1:2" x14ac:dyDescent="0.2">
      <c r="A3338" s="54">
        <v>40497</v>
      </c>
      <c r="B3338" s="55">
        <v>20.2</v>
      </c>
    </row>
    <row r="3339" spans="1:2" x14ac:dyDescent="0.2">
      <c r="A3339" s="54">
        <v>40494</v>
      </c>
      <c r="B3339" s="55">
        <v>20.61</v>
      </c>
    </row>
    <row r="3340" spans="1:2" x14ac:dyDescent="0.2">
      <c r="A3340" s="54">
        <v>40493</v>
      </c>
      <c r="B3340" s="55">
        <v>18.64</v>
      </c>
    </row>
    <row r="3341" spans="1:2" x14ac:dyDescent="0.2">
      <c r="A3341" s="54">
        <v>40492</v>
      </c>
      <c r="B3341" s="55">
        <v>18.47</v>
      </c>
    </row>
    <row r="3342" spans="1:2" x14ac:dyDescent="0.2">
      <c r="A3342" s="54">
        <v>40491</v>
      </c>
      <c r="B3342" s="55">
        <v>19.079999999999998</v>
      </c>
    </row>
    <row r="3343" spans="1:2" x14ac:dyDescent="0.2">
      <c r="A3343" s="54">
        <v>40490</v>
      </c>
      <c r="B3343" s="55">
        <v>18.29</v>
      </c>
    </row>
    <row r="3344" spans="1:2" x14ac:dyDescent="0.2">
      <c r="A3344" s="54">
        <v>40487</v>
      </c>
      <c r="B3344" s="55">
        <v>18.260000000000002</v>
      </c>
    </row>
    <row r="3345" spans="1:2" x14ac:dyDescent="0.2">
      <c r="A3345" s="54">
        <v>40486</v>
      </c>
      <c r="B3345" s="55">
        <v>18.52</v>
      </c>
    </row>
    <row r="3346" spans="1:2" x14ac:dyDescent="0.2">
      <c r="A3346" s="54">
        <v>40485</v>
      </c>
      <c r="B3346" s="55">
        <v>19.559999999999999</v>
      </c>
    </row>
    <row r="3347" spans="1:2" x14ac:dyDescent="0.2">
      <c r="A3347" s="54">
        <v>40484</v>
      </c>
      <c r="B3347" s="55">
        <v>21.57</v>
      </c>
    </row>
    <row r="3348" spans="1:2" x14ac:dyDescent="0.2">
      <c r="A3348" s="54">
        <v>40483</v>
      </c>
      <c r="B3348" s="55">
        <v>21.83</v>
      </c>
    </row>
    <row r="3349" spans="1:2" x14ac:dyDescent="0.2">
      <c r="A3349" s="54">
        <v>40480</v>
      </c>
      <c r="B3349" s="55">
        <v>21.2</v>
      </c>
    </row>
    <row r="3350" spans="1:2" x14ac:dyDescent="0.2">
      <c r="A3350" s="54">
        <v>40479</v>
      </c>
      <c r="B3350" s="55">
        <v>20.88</v>
      </c>
    </row>
    <row r="3351" spans="1:2" x14ac:dyDescent="0.2">
      <c r="A3351" s="54">
        <v>40478</v>
      </c>
      <c r="B3351" s="55">
        <v>20.71</v>
      </c>
    </row>
    <row r="3352" spans="1:2" x14ac:dyDescent="0.2">
      <c r="A3352" s="54">
        <v>40477</v>
      </c>
      <c r="B3352" s="55">
        <v>20.22</v>
      </c>
    </row>
    <row r="3353" spans="1:2" x14ac:dyDescent="0.2">
      <c r="A3353" s="54">
        <v>40476</v>
      </c>
      <c r="B3353" s="55">
        <v>19.850000000000001</v>
      </c>
    </row>
    <row r="3354" spans="1:2" x14ac:dyDescent="0.2">
      <c r="A3354" s="54">
        <v>40473</v>
      </c>
      <c r="B3354" s="55">
        <v>18.78</v>
      </c>
    </row>
    <row r="3355" spans="1:2" x14ac:dyDescent="0.2">
      <c r="A3355" s="54">
        <v>40472</v>
      </c>
      <c r="B3355" s="55">
        <v>19.27</v>
      </c>
    </row>
    <row r="3356" spans="1:2" x14ac:dyDescent="0.2">
      <c r="A3356" s="54">
        <v>40471</v>
      </c>
      <c r="B3356" s="55">
        <v>19.79</v>
      </c>
    </row>
    <row r="3357" spans="1:2" x14ac:dyDescent="0.2">
      <c r="A3357" s="54">
        <v>40470</v>
      </c>
      <c r="B3357" s="55">
        <v>20.63</v>
      </c>
    </row>
    <row r="3358" spans="1:2" x14ac:dyDescent="0.2">
      <c r="A3358" s="54">
        <v>40469</v>
      </c>
      <c r="B3358" s="55">
        <v>19.09</v>
      </c>
    </row>
    <row r="3359" spans="1:2" x14ac:dyDescent="0.2">
      <c r="A3359" s="54">
        <v>40466</v>
      </c>
      <c r="B3359" s="55">
        <v>19.03</v>
      </c>
    </row>
    <row r="3360" spans="1:2" x14ac:dyDescent="0.2">
      <c r="A3360" s="54">
        <v>40465</v>
      </c>
      <c r="B3360" s="55">
        <v>19.88</v>
      </c>
    </row>
    <row r="3361" spans="1:2" x14ac:dyDescent="0.2">
      <c r="A3361" s="54">
        <v>40464</v>
      </c>
      <c r="B3361" s="55">
        <v>19.07</v>
      </c>
    </row>
    <row r="3362" spans="1:2" x14ac:dyDescent="0.2">
      <c r="A3362" s="54">
        <v>40463</v>
      </c>
      <c r="B3362" s="55">
        <v>18.93</v>
      </c>
    </row>
    <row r="3363" spans="1:2" x14ac:dyDescent="0.2">
      <c r="A3363" s="54">
        <v>40462</v>
      </c>
      <c r="B3363" s="55">
        <v>18.96</v>
      </c>
    </row>
    <row r="3364" spans="1:2" x14ac:dyDescent="0.2">
      <c r="A3364" s="54">
        <v>40459</v>
      </c>
      <c r="B3364" s="55">
        <v>20.71</v>
      </c>
    </row>
    <row r="3365" spans="1:2" x14ac:dyDescent="0.2">
      <c r="A3365" s="54">
        <v>40458</v>
      </c>
      <c r="B3365" s="55">
        <v>21.56</v>
      </c>
    </row>
    <row r="3366" spans="1:2" x14ac:dyDescent="0.2">
      <c r="A3366" s="54">
        <v>40457</v>
      </c>
      <c r="B3366" s="55">
        <v>21.49</v>
      </c>
    </row>
    <row r="3367" spans="1:2" x14ac:dyDescent="0.2">
      <c r="A3367" s="54">
        <v>40456</v>
      </c>
      <c r="B3367" s="55">
        <v>21.76</v>
      </c>
    </row>
    <row r="3368" spans="1:2" x14ac:dyDescent="0.2">
      <c r="A3368" s="54">
        <v>40455</v>
      </c>
      <c r="B3368" s="55">
        <v>23.53</v>
      </c>
    </row>
    <row r="3369" spans="1:2" x14ac:dyDescent="0.2">
      <c r="A3369" s="54">
        <v>40452</v>
      </c>
      <c r="B3369" s="55">
        <v>22.5</v>
      </c>
    </row>
    <row r="3370" spans="1:2" x14ac:dyDescent="0.2">
      <c r="A3370" s="54">
        <v>40451</v>
      </c>
      <c r="B3370" s="55">
        <v>23.7</v>
      </c>
    </row>
    <row r="3371" spans="1:2" x14ac:dyDescent="0.2">
      <c r="A3371" s="54">
        <v>40450</v>
      </c>
      <c r="B3371" s="55">
        <v>23.25</v>
      </c>
    </row>
    <row r="3372" spans="1:2" x14ac:dyDescent="0.2">
      <c r="A3372" s="54">
        <v>40449</v>
      </c>
      <c r="B3372" s="55">
        <v>22.6</v>
      </c>
    </row>
    <row r="3373" spans="1:2" x14ac:dyDescent="0.2">
      <c r="A3373" s="54">
        <v>40448</v>
      </c>
      <c r="B3373" s="55">
        <v>22.54</v>
      </c>
    </row>
    <row r="3374" spans="1:2" x14ac:dyDescent="0.2">
      <c r="A3374" s="54">
        <v>40445</v>
      </c>
      <c r="B3374" s="55">
        <v>21.71</v>
      </c>
    </row>
    <row r="3375" spans="1:2" x14ac:dyDescent="0.2">
      <c r="A3375" s="54">
        <v>40444</v>
      </c>
      <c r="B3375" s="55">
        <v>23.87</v>
      </c>
    </row>
    <row r="3376" spans="1:2" x14ac:dyDescent="0.2">
      <c r="A3376" s="54">
        <v>40443</v>
      </c>
      <c r="B3376" s="55">
        <v>22.51</v>
      </c>
    </row>
    <row r="3377" spans="1:2" x14ac:dyDescent="0.2">
      <c r="A3377" s="54">
        <v>40442</v>
      </c>
      <c r="B3377" s="55">
        <v>22.35</v>
      </c>
    </row>
    <row r="3378" spans="1:2" x14ac:dyDescent="0.2">
      <c r="A3378" s="54">
        <v>40441</v>
      </c>
      <c r="B3378" s="55">
        <v>21.5</v>
      </c>
    </row>
    <row r="3379" spans="1:2" x14ac:dyDescent="0.2">
      <c r="A3379" s="54">
        <v>40438</v>
      </c>
      <c r="B3379" s="55">
        <v>22.01</v>
      </c>
    </row>
    <row r="3380" spans="1:2" x14ac:dyDescent="0.2">
      <c r="A3380" s="54">
        <v>40437</v>
      </c>
      <c r="B3380" s="55">
        <v>21.72</v>
      </c>
    </row>
    <row r="3381" spans="1:2" x14ac:dyDescent="0.2">
      <c r="A3381" s="54">
        <v>40436</v>
      </c>
      <c r="B3381" s="55">
        <v>22.1</v>
      </c>
    </row>
    <row r="3382" spans="1:2" x14ac:dyDescent="0.2">
      <c r="A3382" s="54">
        <v>40435</v>
      </c>
      <c r="B3382" s="55">
        <v>21.56</v>
      </c>
    </row>
    <row r="3383" spans="1:2" x14ac:dyDescent="0.2">
      <c r="A3383" s="54">
        <v>40434</v>
      </c>
      <c r="B3383" s="55">
        <v>21.21</v>
      </c>
    </row>
    <row r="3384" spans="1:2" x14ac:dyDescent="0.2">
      <c r="A3384" s="54">
        <v>40431</v>
      </c>
      <c r="B3384" s="55">
        <v>21.99</v>
      </c>
    </row>
    <row r="3385" spans="1:2" x14ac:dyDescent="0.2">
      <c r="A3385" s="54">
        <v>40430</v>
      </c>
      <c r="B3385" s="55">
        <v>22.81</v>
      </c>
    </row>
    <row r="3386" spans="1:2" x14ac:dyDescent="0.2">
      <c r="A3386" s="54">
        <v>40429</v>
      </c>
      <c r="B3386" s="55">
        <v>23.25</v>
      </c>
    </row>
    <row r="3387" spans="1:2" x14ac:dyDescent="0.2">
      <c r="A3387" s="54">
        <v>40428</v>
      </c>
      <c r="B3387" s="55">
        <v>23.8</v>
      </c>
    </row>
    <row r="3388" spans="1:2" x14ac:dyDescent="0.2">
      <c r="A3388" s="54">
        <v>40427</v>
      </c>
      <c r="B3388" s="58" t="e">
        <f>NA()</f>
        <v>#N/A</v>
      </c>
    </row>
    <row r="3389" spans="1:2" x14ac:dyDescent="0.2">
      <c r="A3389" s="54">
        <v>40424</v>
      </c>
      <c r="B3389" s="55">
        <v>21.31</v>
      </c>
    </row>
    <row r="3390" spans="1:2" x14ac:dyDescent="0.2">
      <c r="A3390" s="54">
        <v>40423</v>
      </c>
      <c r="B3390" s="55">
        <v>23.19</v>
      </c>
    </row>
    <row r="3391" spans="1:2" x14ac:dyDescent="0.2">
      <c r="A3391" s="54">
        <v>40422</v>
      </c>
      <c r="B3391" s="55">
        <v>23.89</v>
      </c>
    </row>
    <row r="3392" spans="1:2" x14ac:dyDescent="0.2">
      <c r="A3392" s="54">
        <v>40421</v>
      </c>
      <c r="B3392" s="55">
        <v>26.05</v>
      </c>
    </row>
    <row r="3393" spans="1:2" x14ac:dyDescent="0.2">
      <c r="A3393" s="54">
        <v>40420</v>
      </c>
      <c r="B3393" s="55">
        <v>27.21</v>
      </c>
    </row>
    <row r="3394" spans="1:2" x14ac:dyDescent="0.2">
      <c r="A3394" s="54">
        <v>40417</v>
      </c>
      <c r="B3394" s="55">
        <v>24.45</v>
      </c>
    </row>
    <row r="3395" spans="1:2" x14ac:dyDescent="0.2">
      <c r="A3395" s="54">
        <v>40416</v>
      </c>
      <c r="B3395" s="55">
        <v>27.37</v>
      </c>
    </row>
    <row r="3396" spans="1:2" x14ac:dyDescent="0.2">
      <c r="A3396" s="54">
        <v>40415</v>
      </c>
      <c r="B3396" s="55">
        <v>26.7</v>
      </c>
    </row>
    <row r="3397" spans="1:2" x14ac:dyDescent="0.2">
      <c r="A3397" s="54">
        <v>40414</v>
      </c>
      <c r="B3397" s="55">
        <v>27.46</v>
      </c>
    </row>
    <row r="3398" spans="1:2" x14ac:dyDescent="0.2">
      <c r="A3398" s="54">
        <v>40413</v>
      </c>
      <c r="B3398" s="55">
        <v>25.66</v>
      </c>
    </row>
    <row r="3399" spans="1:2" x14ac:dyDescent="0.2">
      <c r="A3399" s="54">
        <v>40410</v>
      </c>
      <c r="B3399" s="55">
        <v>25.49</v>
      </c>
    </row>
    <row r="3400" spans="1:2" x14ac:dyDescent="0.2">
      <c r="A3400" s="54">
        <v>40409</v>
      </c>
      <c r="B3400" s="55">
        <v>26.44</v>
      </c>
    </row>
    <row r="3401" spans="1:2" x14ac:dyDescent="0.2">
      <c r="A3401" s="54">
        <v>40408</v>
      </c>
      <c r="B3401" s="55">
        <v>24.59</v>
      </c>
    </row>
    <row r="3402" spans="1:2" x14ac:dyDescent="0.2">
      <c r="A3402" s="54">
        <v>40407</v>
      </c>
      <c r="B3402" s="55">
        <v>24.33</v>
      </c>
    </row>
    <row r="3403" spans="1:2" x14ac:dyDescent="0.2">
      <c r="A3403" s="54">
        <v>40406</v>
      </c>
      <c r="B3403" s="55">
        <v>26.1</v>
      </c>
    </row>
    <row r="3404" spans="1:2" x14ac:dyDescent="0.2">
      <c r="A3404" s="54">
        <v>40403</v>
      </c>
      <c r="B3404" s="55">
        <v>26.24</v>
      </c>
    </row>
    <row r="3405" spans="1:2" x14ac:dyDescent="0.2">
      <c r="A3405" s="54">
        <v>40402</v>
      </c>
      <c r="B3405" s="55">
        <v>25.73</v>
      </c>
    </row>
    <row r="3406" spans="1:2" x14ac:dyDescent="0.2">
      <c r="A3406" s="54">
        <v>40401</v>
      </c>
      <c r="B3406" s="55">
        <v>25.39</v>
      </c>
    </row>
    <row r="3407" spans="1:2" x14ac:dyDescent="0.2">
      <c r="A3407" s="54">
        <v>40400</v>
      </c>
      <c r="B3407" s="55">
        <v>22.37</v>
      </c>
    </row>
    <row r="3408" spans="1:2" x14ac:dyDescent="0.2">
      <c r="A3408" s="54">
        <v>40399</v>
      </c>
      <c r="B3408" s="55">
        <v>22.14</v>
      </c>
    </row>
    <row r="3409" spans="1:2" x14ac:dyDescent="0.2">
      <c r="A3409" s="54">
        <v>40396</v>
      </c>
      <c r="B3409" s="55">
        <v>21.74</v>
      </c>
    </row>
    <row r="3410" spans="1:2" x14ac:dyDescent="0.2">
      <c r="A3410" s="54">
        <v>40395</v>
      </c>
      <c r="B3410" s="55">
        <v>22.1</v>
      </c>
    </row>
    <row r="3411" spans="1:2" x14ac:dyDescent="0.2">
      <c r="A3411" s="54">
        <v>40394</v>
      </c>
      <c r="B3411" s="55">
        <v>22.21</v>
      </c>
    </row>
    <row r="3412" spans="1:2" x14ac:dyDescent="0.2">
      <c r="A3412" s="54">
        <v>40393</v>
      </c>
      <c r="B3412" s="55">
        <v>22.63</v>
      </c>
    </row>
    <row r="3413" spans="1:2" x14ac:dyDescent="0.2">
      <c r="A3413" s="54">
        <v>40392</v>
      </c>
      <c r="B3413" s="55">
        <v>22.01</v>
      </c>
    </row>
    <row r="3414" spans="1:2" x14ac:dyDescent="0.2">
      <c r="A3414" s="54">
        <v>40389</v>
      </c>
      <c r="B3414" s="55">
        <v>23.5</v>
      </c>
    </row>
    <row r="3415" spans="1:2" x14ac:dyDescent="0.2">
      <c r="A3415" s="54">
        <v>40388</v>
      </c>
      <c r="B3415" s="55">
        <v>24.13</v>
      </c>
    </row>
    <row r="3416" spans="1:2" x14ac:dyDescent="0.2">
      <c r="A3416" s="54">
        <v>40387</v>
      </c>
      <c r="B3416" s="55">
        <v>24.25</v>
      </c>
    </row>
    <row r="3417" spans="1:2" x14ac:dyDescent="0.2">
      <c r="A3417" s="54">
        <v>40386</v>
      </c>
      <c r="B3417" s="55">
        <v>23.19</v>
      </c>
    </row>
    <row r="3418" spans="1:2" x14ac:dyDescent="0.2">
      <c r="A3418" s="54">
        <v>40385</v>
      </c>
      <c r="B3418" s="55">
        <v>22.73</v>
      </c>
    </row>
    <row r="3419" spans="1:2" x14ac:dyDescent="0.2">
      <c r="A3419" s="54">
        <v>40382</v>
      </c>
      <c r="B3419" s="55">
        <v>23.47</v>
      </c>
    </row>
    <row r="3420" spans="1:2" x14ac:dyDescent="0.2">
      <c r="A3420" s="54">
        <v>40381</v>
      </c>
      <c r="B3420" s="55">
        <v>24.63</v>
      </c>
    </row>
    <row r="3421" spans="1:2" x14ac:dyDescent="0.2">
      <c r="A3421" s="54">
        <v>40380</v>
      </c>
      <c r="B3421" s="55">
        <v>25.64</v>
      </c>
    </row>
    <row r="3422" spans="1:2" x14ac:dyDescent="0.2">
      <c r="A3422" s="54">
        <v>40379</v>
      </c>
      <c r="B3422" s="55">
        <v>23.93</v>
      </c>
    </row>
    <row r="3423" spans="1:2" x14ac:dyDescent="0.2">
      <c r="A3423" s="54">
        <v>40378</v>
      </c>
      <c r="B3423" s="55">
        <v>25.97</v>
      </c>
    </row>
    <row r="3424" spans="1:2" x14ac:dyDescent="0.2">
      <c r="A3424" s="54">
        <v>40375</v>
      </c>
      <c r="B3424" s="55">
        <v>26.25</v>
      </c>
    </row>
    <row r="3425" spans="1:2" x14ac:dyDescent="0.2">
      <c r="A3425" s="54">
        <v>40374</v>
      </c>
      <c r="B3425" s="55">
        <v>25.14</v>
      </c>
    </row>
    <row r="3426" spans="1:2" x14ac:dyDescent="0.2">
      <c r="A3426" s="54">
        <v>40373</v>
      </c>
      <c r="B3426" s="55">
        <v>24.89</v>
      </c>
    </row>
    <row r="3427" spans="1:2" x14ac:dyDescent="0.2">
      <c r="A3427" s="54">
        <v>40372</v>
      </c>
      <c r="B3427" s="55">
        <v>24.56</v>
      </c>
    </row>
    <row r="3428" spans="1:2" x14ac:dyDescent="0.2">
      <c r="A3428" s="54">
        <v>40371</v>
      </c>
      <c r="B3428" s="55">
        <v>24.43</v>
      </c>
    </row>
    <row r="3429" spans="1:2" x14ac:dyDescent="0.2">
      <c r="A3429" s="54">
        <v>40368</v>
      </c>
      <c r="B3429" s="55">
        <v>24.98</v>
      </c>
    </row>
    <row r="3430" spans="1:2" x14ac:dyDescent="0.2">
      <c r="A3430" s="54">
        <v>40367</v>
      </c>
      <c r="B3430" s="55">
        <v>25.71</v>
      </c>
    </row>
    <row r="3431" spans="1:2" x14ac:dyDescent="0.2">
      <c r="A3431" s="54">
        <v>40366</v>
      </c>
      <c r="B3431" s="55">
        <v>26.84</v>
      </c>
    </row>
    <row r="3432" spans="1:2" x14ac:dyDescent="0.2">
      <c r="A3432" s="54">
        <v>40365</v>
      </c>
      <c r="B3432" s="55">
        <v>29.65</v>
      </c>
    </row>
    <row r="3433" spans="1:2" x14ac:dyDescent="0.2">
      <c r="A3433" s="54">
        <v>40364</v>
      </c>
      <c r="B3433" s="58" t="e">
        <f>NA()</f>
        <v>#N/A</v>
      </c>
    </row>
    <row r="3434" spans="1:2" x14ac:dyDescent="0.2">
      <c r="A3434" s="54">
        <v>40361</v>
      </c>
      <c r="B3434" s="55">
        <v>30.12</v>
      </c>
    </row>
    <row r="3435" spans="1:2" x14ac:dyDescent="0.2">
      <c r="A3435" s="54">
        <v>40360</v>
      </c>
      <c r="B3435" s="55">
        <v>32.86</v>
      </c>
    </row>
    <row r="3436" spans="1:2" x14ac:dyDescent="0.2">
      <c r="A3436" s="54">
        <v>40359</v>
      </c>
      <c r="B3436" s="55">
        <v>34.54</v>
      </c>
    </row>
    <row r="3437" spans="1:2" x14ac:dyDescent="0.2">
      <c r="A3437" s="54">
        <v>40358</v>
      </c>
      <c r="B3437" s="55">
        <v>34.130000000000003</v>
      </c>
    </row>
    <row r="3438" spans="1:2" x14ac:dyDescent="0.2">
      <c r="A3438" s="54">
        <v>40357</v>
      </c>
      <c r="B3438" s="55">
        <v>29</v>
      </c>
    </row>
    <row r="3439" spans="1:2" x14ac:dyDescent="0.2">
      <c r="A3439" s="54">
        <v>40354</v>
      </c>
      <c r="B3439" s="55">
        <v>28.53</v>
      </c>
    </row>
    <row r="3440" spans="1:2" x14ac:dyDescent="0.2">
      <c r="A3440" s="54">
        <v>40353</v>
      </c>
      <c r="B3440" s="55">
        <v>29.74</v>
      </c>
    </row>
    <row r="3441" spans="1:2" x14ac:dyDescent="0.2">
      <c r="A3441" s="54">
        <v>40352</v>
      </c>
      <c r="B3441" s="55">
        <v>26.91</v>
      </c>
    </row>
    <row r="3442" spans="1:2" x14ac:dyDescent="0.2">
      <c r="A3442" s="54">
        <v>40351</v>
      </c>
      <c r="B3442" s="55">
        <v>27.05</v>
      </c>
    </row>
    <row r="3443" spans="1:2" x14ac:dyDescent="0.2">
      <c r="A3443" s="54">
        <v>40350</v>
      </c>
      <c r="B3443" s="55">
        <v>24.88</v>
      </c>
    </row>
    <row r="3444" spans="1:2" x14ac:dyDescent="0.2">
      <c r="A3444" s="54">
        <v>40347</v>
      </c>
      <c r="B3444" s="55">
        <v>23.95</v>
      </c>
    </row>
    <row r="3445" spans="1:2" x14ac:dyDescent="0.2">
      <c r="A3445" s="54">
        <v>40346</v>
      </c>
      <c r="B3445" s="55">
        <v>25.05</v>
      </c>
    </row>
    <row r="3446" spans="1:2" x14ac:dyDescent="0.2">
      <c r="A3446" s="54">
        <v>40345</v>
      </c>
      <c r="B3446" s="55">
        <v>25.92</v>
      </c>
    </row>
    <row r="3447" spans="1:2" x14ac:dyDescent="0.2">
      <c r="A3447" s="54">
        <v>40344</v>
      </c>
      <c r="B3447" s="55">
        <v>25.87</v>
      </c>
    </row>
    <row r="3448" spans="1:2" x14ac:dyDescent="0.2">
      <c r="A3448" s="54">
        <v>40343</v>
      </c>
      <c r="B3448" s="55">
        <v>28.58</v>
      </c>
    </row>
    <row r="3449" spans="1:2" x14ac:dyDescent="0.2">
      <c r="A3449" s="54">
        <v>40340</v>
      </c>
      <c r="B3449" s="55">
        <v>28.79</v>
      </c>
    </row>
    <row r="3450" spans="1:2" x14ac:dyDescent="0.2">
      <c r="A3450" s="54">
        <v>40339</v>
      </c>
      <c r="B3450" s="55">
        <v>30.57</v>
      </c>
    </row>
    <row r="3451" spans="1:2" x14ac:dyDescent="0.2">
      <c r="A3451" s="54">
        <v>40338</v>
      </c>
      <c r="B3451" s="55">
        <v>33.729999999999997</v>
      </c>
    </row>
    <row r="3452" spans="1:2" x14ac:dyDescent="0.2">
      <c r="A3452" s="54">
        <v>40337</v>
      </c>
      <c r="B3452" s="55">
        <v>33.700000000000003</v>
      </c>
    </row>
    <row r="3453" spans="1:2" x14ac:dyDescent="0.2">
      <c r="A3453" s="54">
        <v>40336</v>
      </c>
      <c r="B3453" s="55">
        <v>36.57</v>
      </c>
    </row>
    <row r="3454" spans="1:2" x14ac:dyDescent="0.2">
      <c r="A3454" s="54">
        <v>40333</v>
      </c>
      <c r="B3454" s="55">
        <v>35.479999999999997</v>
      </c>
    </row>
    <row r="3455" spans="1:2" x14ac:dyDescent="0.2">
      <c r="A3455" s="54">
        <v>40332</v>
      </c>
      <c r="B3455" s="55">
        <v>29.46</v>
      </c>
    </row>
    <row r="3456" spans="1:2" x14ac:dyDescent="0.2">
      <c r="A3456" s="54">
        <v>40331</v>
      </c>
      <c r="B3456" s="55">
        <v>30.17</v>
      </c>
    </row>
    <row r="3457" spans="1:2" x14ac:dyDescent="0.2">
      <c r="A3457" s="54">
        <v>40330</v>
      </c>
      <c r="B3457" s="55">
        <v>35.54</v>
      </c>
    </row>
    <row r="3458" spans="1:2" x14ac:dyDescent="0.2">
      <c r="A3458" s="54">
        <v>40329</v>
      </c>
      <c r="B3458" s="58" t="e">
        <f>NA()</f>
        <v>#N/A</v>
      </c>
    </row>
    <row r="3459" spans="1:2" x14ac:dyDescent="0.2">
      <c r="A3459" s="54">
        <v>40326</v>
      </c>
      <c r="B3459" s="55">
        <v>32.07</v>
      </c>
    </row>
    <row r="3460" spans="1:2" x14ac:dyDescent="0.2">
      <c r="A3460" s="54">
        <v>40325</v>
      </c>
      <c r="B3460" s="55">
        <v>29.68</v>
      </c>
    </row>
    <row r="3461" spans="1:2" x14ac:dyDescent="0.2">
      <c r="A3461" s="54">
        <v>40324</v>
      </c>
      <c r="B3461" s="55">
        <v>35.020000000000003</v>
      </c>
    </row>
    <row r="3462" spans="1:2" x14ac:dyDescent="0.2">
      <c r="A3462" s="54">
        <v>40323</v>
      </c>
      <c r="B3462" s="55">
        <v>34.61</v>
      </c>
    </row>
    <row r="3463" spans="1:2" x14ac:dyDescent="0.2">
      <c r="A3463" s="54">
        <v>40322</v>
      </c>
      <c r="B3463" s="55">
        <v>38.32</v>
      </c>
    </row>
    <row r="3464" spans="1:2" x14ac:dyDescent="0.2">
      <c r="A3464" s="54">
        <v>40319</v>
      </c>
      <c r="B3464" s="55">
        <v>40.1</v>
      </c>
    </row>
    <row r="3465" spans="1:2" x14ac:dyDescent="0.2">
      <c r="A3465" s="54">
        <v>40318</v>
      </c>
      <c r="B3465" s="55">
        <v>45.79</v>
      </c>
    </row>
    <row r="3466" spans="1:2" x14ac:dyDescent="0.2">
      <c r="A3466" s="54">
        <v>40317</v>
      </c>
      <c r="B3466" s="55">
        <v>35.32</v>
      </c>
    </row>
    <row r="3467" spans="1:2" x14ac:dyDescent="0.2">
      <c r="A3467" s="54">
        <v>40316</v>
      </c>
      <c r="B3467" s="55">
        <v>33.549999999999997</v>
      </c>
    </row>
    <row r="3468" spans="1:2" x14ac:dyDescent="0.2">
      <c r="A3468" s="54">
        <v>40315</v>
      </c>
      <c r="B3468" s="55">
        <v>30.84</v>
      </c>
    </row>
    <row r="3469" spans="1:2" x14ac:dyDescent="0.2">
      <c r="A3469" s="54">
        <v>40312</v>
      </c>
      <c r="B3469" s="55">
        <v>31.24</v>
      </c>
    </row>
    <row r="3470" spans="1:2" x14ac:dyDescent="0.2">
      <c r="A3470" s="54">
        <v>40311</v>
      </c>
      <c r="B3470" s="55">
        <v>26.68</v>
      </c>
    </row>
    <row r="3471" spans="1:2" x14ac:dyDescent="0.2">
      <c r="A3471" s="54">
        <v>40310</v>
      </c>
      <c r="B3471" s="55">
        <v>25.52</v>
      </c>
    </row>
    <row r="3472" spans="1:2" x14ac:dyDescent="0.2">
      <c r="A3472" s="54">
        <v>40309</v>
      </c>
      <c r="B3472" s="55">
        <v>28.32</v>
      </c>
    </row>
    <row r="3473" spans="1:2" x14ac:dyDescent="0.2">
      <c r="A3473" s="54">
        <v>40308</v>
      </c>
      <c r="B3473" s="55">
        <v>28.84</v>
      </c>
    </row>
    <row r="3474" spans="1:2" x14ac:dyDescent="0.2">
      <c r="A3474" s="54">
        <v>40305</v>
      </c>
      <c r="B3474" s="55">
        <v>40.950000000000003</v>
      </c>
    </row>
    <row r="3475" spans="1:2" x14ac:dyDescent="0.2">
      <c r="A3475" s="54">
        <v>40304</v>
      </c>
      <c r="B3475" s="55">
        <v>32.799999999999997</v>
      </c>
    </row>
    <row r="3476" spans="1:2" x14ac:dyDescent="0.2">
      <c r="A3476" s="54">
        <v>40303</v>
      </c>
      <c r="B3476" s="55">
        <v>24.91</v>
      </c>
    </row>
    <row r="3477" spans="1:2" x14ac:dyDescent="0.2">
      <c r="A3477" s="54">
        <v>40302</v>
      </c>
      <c r="B3477" s="55">
        <v>23.84</v>
      </c>
    </row>
    <row r="3478" spans="1:2" x14ac:dyDescent="0.2">
      <c r="A3478" s="54">
        <v>40301</v>
      </c>
      <c r="B3478" s="55">
        <v>20.190000000000001</v>
      </c>
    </row>
    <row r="3479" spans="1:2" x14ac:dyDescent="0.2">
      <c r="A3479" s="54">
        <v>40298</v>
      </c>
      <c r="B3479" s="55">
        <v>22.05</v>
      </c>
    </row>
    <row r="3480" spans="1:2" x14ac:dyDescent="0.2">
      <c r="A3480" s="54">
        <v>40297</v>
      </c>
      <c r="B3480" s="55">
        <v>18.440000000000001</v>
      </c>
    </row>
    <row r="3481" spans="1:2" x14ac:dyDescent="0.2">
      <c r="A3481" s="54">
        <v>40296</v>
      </c>
      <c r="B3481" s="55">
        <v>21.08</v>
      </c>
    </row>
    <row r="3482" spans="1:2" x14ac:dyDescent="0.2">
      <c r="A3482" s="54">
        <v>40295</v>
      </c>
      <c r="B3482" s="55">
        <v>22.81</v>
      </c>
    </row>
    <row r="3483" spans="1:2" x14ac:dyDescent="0.2">
      <c r="A3483" s="54">
        <v>40294</v>
      </c>
      <c r="B3483" s="55">
        <v>17.47</v>
      </c>
    </row>
    <row r="3484" spans="1:2" x14ac:dyDescent="0.2">
      <c r="A3484" s="54">
        <v>40291</v>
      </c>
      <c r="B3484" s="55">
        <v>16.62</v>
      </c>
    </row>
    <row r="3485" spans="1:2" x14ac:dyDescent="0.2">
      <c r="A3485" s="54">
        <v>40290</v>
      </c>
      <c r="B3485" s="55">
        <v>16.47</v>
      </c>
    </row>
    <row r="3486" spans="1:2" x14ac:dyDescent="0.2">
      <c r="A3486" s="54">
        <v>40289</v>
      </c>
      <c r="B3486" s="55">
        <v>16.32</v>
      </c>
    </row>
    <row r="3487" spans="1:2" x14ac:dyDescent="0.2">
      <c r="A3487" s="54">
        <v>40288</v>
      </c>
      <c r="B3487" s="55">
        <v>15.73</v>
      </c>
    </row>
    <row r="3488" spans="1:2" x14ac:dyDescent="0.2">
      <c r="A3488" s="54">
        <v>40287</v>
      </c>
      <c r="B3488" s="55">
        <v>17.34</v>
      </c>
    </row>
    <row r="3489" spans="1:2" x14ac:dyDescent="0.2">
      <c r="A3489" s="54">
        <v>40284</v>
      </c>
      <c r="B3489" s="55">
        <v>18.36</v>
      </c>
    </row>
    <row r="3490" spans="1:2" x14ac:dyDescent="0.2">
      <c r="A3490" s="54">
        <v>40283</v>
      </c>
      <c r="B3490" s="55">
        <v>15.89</v>
      </c>
    </row>
    <row r="3491" spans="1:2" x14ac:dyDescent="0.2">
      <c r="A3491" s="54">
        <v>40282</v>
      </c>
      <c r="B3491" s="55">
        <v>15.59</v>
      </c>
    </row>
    <row r="3492" spans="1:2" x14ac:dyDescent="0.2">
      <c r="A3492" s="54">
        <v>40281</v>
      </c>
      <c r="B3492" s="55">
        <v>16.2</v>
      </c>
    </row>
    <row r="3493" spans="1:2" x14ac:dyDescent="0.2">
      <c r="A3493" s="54">
        <v>40280</v>
      </c>
      <c r="B3493" s="55">
        <v>15.58</v>
      </c>
    </row>
    <row r="3494" spans="1:2" x14ac:dyDescent="0.2">
      <c r="A3494" s="54">
        <v>40277</v>
      </c>
      <c r="B3494" s="55">
        <v>16.14</v>
      </c>
    </row>
    <row r="3495" spans="1:2" x14ac:dyDescent="0.2">
      <c r="A3495" s="54">
        <v>40276</v>
      </c>
      <c r="B3495" s="55">
        <v>16.48</v>
      </c>
    </row>
    <row r="3496" spans="1:2" x14ac:dyDescent="0.2">
      <c r="A3496" s="54">
        <v>40275</v>
      </c>
      <c r="B3496" s="55">
        <v>16.62</v>
      </c>
    </row>
    <row r="3497" spans="1:2" x14ac:dyDescent="0.2">
      <c r="A3497" s="54">
        <v>40274</v>
      </c>
      <c r="B3497" s="55">
        <v>16.23</v>
      </c>
    </row>
    <row r="3498" spans="1:2" x14ac:dyDescent="0.2">
      <c r="A3498" s="54">
        <v>40273</v>
      </c>
      <c r="B3498" s="55">
        <v>17.02</v>
      </c>
    </row>
    <row r="3499" spans="1:2" x14ac:dyDescent="0.2">
      <c r="A3499" s="54">
        <v>40270</v>
      </c>
      <c r="B3499" s="58" t="e">
        <f>NA()</f>
        <v>#N/A</v>
      </c>
    </row>
    <row r="3500" spans="1:2" x14ac:dyDescent="0.2">
      <c r="A3500" s="54">
        <v>40269</v>
      </c>
      <c r="B3500" s="55">
        <v>17.47</v>
      </c>
    </row>
    <row r="3501" spans="1:2" x14ac:dyDescent="0.2">
      <c r="A3501" s="54">
        <v>40268</v>
      </c>
      <c r="B3501" s="55">
        <v>17.59</v>
      </c>
    </row>
    <row r="3502" spans="1:2" x14ac:dyDescent="0.2">
      <c r="A3502" s="54">
        <v>40267</v>
      </c>
      <c r="B3502" s="55">
        <v>17.13</v>
      </c>
    </row>
    <row r="3503" spans="1:2" x14ac:dyDescent="0.2">
      <c r="A3503" s="54">
        <v>40266</v>
      </c>
      <c r="B3503" s="55">
        <v>17.59</v>
      </c>
    </row>
    <row r="3504" spans="1:2" x14ac:dyDescent="0.2">
      <c r="A3504" s="54">
        <v>40263</v>
      </c>
      <c r="B3504" s="55">
        <v>17.77</v>
      </c>
    </row>
    <row r="3505" spans="1:2" x14ac:dyDescent="0.2">
      <c r="A3505" s="54">
        <v>40262</v>
      </c>
      <c r="B3505" s="55">
        <v>18.399999999999999</v>
      </c>
    </row>
    <row r="3506" spans="1:2" x14ac:dyDescent="0.2">
      <c r="A3506" s="54">
        <v>40261</v>
      </c>
      <c r="B3506" s="55">
        <v>17.55</v>
      </c>
    </row>
    <row r="3507" spans="1:2" x14ac:dyDescent="0.2">
      <c r="A3507" s="54">
        <v>40260</v>
      </c>
      <c r="B3507" s="55">
        <v>16.350000000000001</v>
      </c>
    </row>
    <row r="3508" spans="1:2" x14ac:dyDescent="0.2">
      <c r="A3508" s="54">
        <v>40259</v>
      </c>
      <c r="B3508" s="55">
        <v>16.87</v>
      </c>
    </row>
    <row r="3509" spans="1:2" x14ac:dyDescent="0.2">
      <c r="A3509" s="54">
        <v>40256</v>
      </c>
      <c r="B3509" s="55">
        <v>16.97</v>
      </c>
    </row>
    <row r="3510" spans="1:2" x14ac:dyDescent="0.2">
      <c r="A3510" s="54">
        <v>40255</v>
      </c>
      <c r="B3510" s="55">
        <v>16.62</v>
      </c>
    </row>
    <row r="3511" spans="1:2" x14ac:dyDescent="0.2">
      <c r="A3511" s="54">
        <v>40254</v>
      </c>
      <c r="B3511" s="55">
        <v>16.91</v>
      </c>
    </row>
    <row r="3512" spans="1:2" x14ac:dyDescent="0.2">
      <c r="A3512" s="54">
        <v>40253</v>
      </c>
      <c r="B3512" s="55">
        <v>17.690000000000001</v>
      </c>
    </row>
    <row r="3513" spans="1:2" x14ac:dyDescent="0.2">
      <c r="A3513" s="54">
        <v>40252</v>
      </c>
      <c r="B3513" s="55">
        <v>18</v>
      </c>
    </row>
    <row r="3514" spans="1:2" x14ac:dyDescent="0.2">
      <c r="A3514" s="54">
        <v>40249</v>
      </c>
      <c r="B3514" s="55">
        <v>17.579999999999998</v>
      </c>
    </row>
    <row r="3515" spans="1:2" x14ac:dyDescent="0.2">
      <c r="A3515" s="54">
        <v>40248</v>
      </c>
      <c r="B3515" s="55">
        <v>18.059999999999999</v>
      </c>
    </row>
    <row r="3516" spans="1:2" x14ac:dyDescent="0.2">
      <c r="A3516" s="54">
        <v>40247</v>
      </c>
      <c r="B3516" s="55">
        <v>18.57</v>
      </c>
    </row>
    <row r="3517" spans="1:2" x14ac:dyDescent="0.2">
      <c r="A3517" s="54">
        <v>40246</v>
      </c>
      <c r="B3517" s="55">
        <v>17.920000000000002</v>
      </c>
    </row>
    <row r="3518" spans="1:2" x14ac:dyDescent="0.2">
      <c r="A3518" s="54">
        <v>40245</v>
      </c>
      <c r="B3518" s="55">
        <v>17.79</v>
      </c>
    </row>
    <row r="3519" spans="1:2" x14ac:dyDescent="0.2">
      <c r="A3519" s="54">
        <v>40242</v>
      </c>
      <c r="B3519" s="55">
        <v>17.420000000000002</v>
      </c>
    </row>
    <row r="3520" spans="1:2" x14ac:dyDescent="0.2">
      <c r="A3520" s="54">
        <v>40241</v>
      </c>
      <c r="B3520" s="55">
        <v>18.72</v>
      </c>
    </row>
    <row r="3521" spans="1:2" x14ac:dyDescent="0.2">
      <c r="A3521" s="54">
        <v>40240</v>
      </c>
      <c r="B3521" s="55">
        <v>18.829999999999998</v>
      </c>
    </row>
    <row r="3522" spans="1:2" x14ac:dyDescent="0.2">
      <c r="A3522" s="54">
        <v>40239</v>
      </c>
      <c r="B3522" s="55">
        <v>19.059999999999999</v>
      </c>
    </row>
    <row r="3523" spans="1:2" x14ac:dyDescent="0.2">
      <c r="A3523" s="54">
        <v>40238</v>
      </c>
      <c r="B3523" s="55">
        <v>19.260000000000002</v>
      </c>
    </row>
    <row r="3524" spans="1:2" x14ac:dyDescent="0.2">
      <c r="A3524" s="54">
        <v>40235</v>
      </c>
      <c r="B3524" s="55">
        <v>19.5</v>
      </c>
    </row>
    <row r="3525" spans="1:2" x14ac:dyDescent="0.2">
      <c r="A3525" s="54">
        <v>40234</v>
      </c>
      <c r="B3525" s="55">
        <v>20.100000000000001</v>
      </c>
    </row>
    <row r="3526" spans="1:2" x14ac:dyDescent="0.2">
      <c r="A3526" s="54">
        <v>40233</v>
      </c>
      <c r="B3526" s="55">
        <v>20.27</v>
      </c>
    </row>
    <row r="3527" spans="1:2" x14ac:dyDescent="0.2">
      <c r="A3527" s="54">
        <v>40232</v>
      </c>
      <c r="B3527" s="55">
        <v>21.37</v>
      </c>
    </row>
    <row r="3528" spans="1:2" x14ac:dyDescent="0.2">
      <c r="A3528" s="54">
        <v>40231</v>
      </c>
      <c r="B3528" s="55">
        <v>19.940000000000001</v>
      </c>
    </row>
    <row r="3529" spans="1:2" x14ac:dyDescent="0.2">
      <c r="A3529" s="54">
        <v>40228</v>
      </c>
      <c r="B3529" s="55">
        <v>20.02</v>
      </c>
    </row>
    <row r="3530" spans="1:2" x14ac:dyDescent="0.2">
      <c r="A3530" s="54">
        <v>40227</v>
      </c>
      <c r="B3530" s="55">
        <v>20.63</v>
      </c>
    </row>
    <row r="3531" spans="1:2" x14ac:dyDescent="0.2">
      <c r="A3531" s="54">
        <v>40226</v>
      </c>
      <c r="B3531" s="55">
        <v>21.72</v>
      </c>
    </row>
    <row r="3532" spans="1:2" x14ac:dyDescent="0.2">
      <c r="A3532" s="54">
        <v>40225</v>
      </c>
      <c r="B3532" s="55">
        <v>22.25</v>
      </c>
    </row>
    <row r="3533" spans="1:2" x14ac:dyDescent="0.2">
      <c r="A3533" s="54">
        <v>40224</v>
      </c>
      <c r="B3533" s="58" t="e">
        <f>NA()</f>
        <v>#N/A</v>
      </c>
    </row>
    <row r="3534" spans="1:2" x14ac:dyDescent="0.2">
      <c r="A3534" s="54">
        <v>40221</v>
      </c>
      <c r="B3534" s="55">
        <v>22.73</v>
      </c>
    </row>
    <row r="3535" spans="1:2" x14ac:dyDescent="0.2">
      <c r="A3535" s="54">
        <v>40220</v>
      </c>
      <c r="B3535" s="55">
        <v>23.96</v>
      </c>
    </row>
    <row r="3536" spans="1:2" x14ac:dyDescent="0.2">
      <c r="A3536" s="54">
        <v>40219</v>
      </c>
      <c r="B3536" s="55">
        <v>25.4</v>
      </c>
    </row>
    <row r="3537" spans="1:2" x14ac:dyDescent="0.2">
      <c r="A3537" s="54">
        <v>40218</v>
      </c>
      <c r="B3537" s="55">
        <v>26</v>
      </c>
    </row>
    <row r="3538" spans="1:2" x14ac:dyDescent="0.2">
      <c r="A3538" s="54">
        <v>40217</v>
      </c>
      <c r="B3538" s="55">
        <v>26.51</v>
      </c>
    </row>
    <row r="3539" spans="1:2" x14ac:dyDescent="0.2">
      <c r="A3539" s="54">
        <v>40214</v>
      </c>
      <c r="B3539" s="55">
        <v>26.11</v>
      </c>
    </row>
    <row r="3540" spans="1:2" x14ac:dyDescent="0.2">
      <c r="A3540" s="54">
        <v>40213</v>
      </c>
      <c r="B3540" s="55">
        <v>26.08</v>
      </c>
    </row>
    <row r="3541" spans="1:2" x14ac:dyDescent="0.2">
      <c r="A3541" s="54">
        <v>40212</v>
      </c>
      <c r="B3541" s="55">
        <v>21.6</v>
      </c>
    </row>
    <row r="3542" spans="1:2" x14ac:dyDescent="0.2">
      <c r="A3542" s="54">
        <v>40211</v>
      </c>
      <c r="B3542" s="55">
        <v>21.48</v>
      </c>
    </row>
    <row r="3543" spans="1:2" x14ac:dyDescent="0.2">
      <c r="A3543" s="54">
        <v>40210</v>
      </c>
      <c r="B3543" s="55">
        <v>22.59</v>
      </c>
    </row>
    <row r="3544" spans="1:2" x14ac:dyDescent="0.2">
      <c r="A3544" s="54">
        <v>40207</v>
      </c>
      <c r="B3544" s="55">
        <v>24.62</v>
      </c>
    </row>
    <row r="3545" spans="1:2" x14ac:dyDescent="0.2">
      <c r="A3545" s="54">
        <v>40206</v>
      </c>
      <c r="B3545" s="55">
        <v>23.73</v>
      </c>
    </row>
    <row r="3546" spans="1:2" x14ac:dyDescent="0.2">
      <c r="A3546" s="54">
        <v>40205</v>
      </c>
      <c r="B3546" s="55">
        <v>23.14</v>
      </c>
    </row>
    <row r="3547" spans="1:2" x14ac:dyDescent="0.2">
      <c r="A3547" s="54">
        <v>40204</v>
      </c>
      <c r="B3547" s="55">
        <v>24.55</v>
      </c>
    </row>
    <row r="3548" spans="1:2" x14ac:dyDescent="0.2">
      <c r="A3548" s="54">
        <v>40203</v>
      </c>
      <c r="B3548" s="55">
        <v>25.41</v>
      </c>
    </row>
    <row r="3549" spans="1:2" x14ac:dyDescent="0.2">
      <c r="A3549" s="54">
        <v>40200</v>
      </c>
      <c r="B3549" s="55">
        <v>27.31</v>
      </c>
    </row>
    <row r="3550" spans="1:2" x14ac:dyDescent="0.2">
      <c r="A3550" s="54">
        <v>40199</v>
      </c>
      <c r="B3550" s="55">
        <v>22.27</v>
      </c>
    </row>
    <row r="3551" spans="1:2" x14ac:dyDescent="0.2">
      <c r="A3551" s="54">
        <v>40198</v>
      </c>
      <c r="B3551" s="55">
        <v>18.68</v>
      </c>
    </row>
    <row r="3552" spans="1:2" x14ac:dyDescent="0.2">
      <c r="A3552" s="54">
        <v>40197</v>
      </c>
      <c r="B3552" s="55">
        <v>17.579999999999998</v>
      </c>
    </row>
    <row r="3553" spans="1:2" x14ac:dyDescent="0.2">
      <c r="A3553" s="54">
        <v>40196</v>
      </c>
      <c r="B3553" s="58" t="e">
        <f>NA()</f>
        <v>#N/A</v>
      </c>
    </row>
    <row r="3554" spans="1:2" x14ac:dyDescent="0.2">
      <c r="A3554" s="54">
        <v>40193</v>
      </c>
      <c r="B3554" s="55">
        <v>17.91</v>
      </c>
    </row>
    <row r="3555" spans="1:2" x14ac:dyDescent="0.2">
      <c r="A3555" s="54">
        <v>40192</v>
      </c>
      <c r="B3555" s="55">
        <v>17.63</v>
      </c>
    </row>
    <row r="3556" spans="1:2" x14ac:dyDescent="0.2">
      <c r="A3556" s="54">
        <v>40191</v>
      </c>
      <c r="B3556" s="55">
        <v>17.850000000000001</v>
      </c>
    </row>
    <row r="3557" spans="1:2" x14ac:dyDescent="0.2">
      <c r="A3557" s="54">
        <v>40190</v>
      </c>
      <c r="B3557" s="55">
        <v>18.25</v>
      </c>
    </row>
    <row r="3558" spans="1:2" x14ac:dyDescent="0.2">
      <c r="A3558" s="54">
        <v>40189</v>
      </c>
      <c r="B3558" s="55">
        <v>17.55</v>
      </c>
    </row>
    <row r="3559" spans="1:2" x14ac:dyDescent="0.2">
      <c r="A3559" s="54">
        <v>40186</v>
      </c>
      <c r="B3559" s="55">
        <v>18.13</v>
      </c>
    </row>
    <row r="3560" spans="1:2" x14ac:dyDescent="0.2">
      <c r="A3560" s="54">
        <v>40185</v>
      </c>
      <c r="B3560" s="55">
        <v>19.059999999999999</v>
      </c>
    </row>
    <row r="3561" spans="1:2" x14ac:dyDescent="0.2">
      <c r="A3561" s="54">
        <v>40184</v>
      </c>
      <c r="B3561" s="55">
        <v>19.16</v>
      </c>
    </row>
    <row r="3562" spans="1:2" x14ac:dyDescent="0.2">
      <c r="A3562" s="54">
        <v>40183</v>
      </c>
      <c r="B3562" s="55">
        <v>19.350000000000001</v>
      </c>
    </row>
    <row r="3563" spans="1:2" x14ac:dyDescent="0.2">
      <c r="A3563" s="54">
        <v>40182</v>
      </c>
      <c r="B3563" s="55">
        <v>20.04</v>
      </c>
    </row>
    <row r="3564" spans="1:2" x14ac:dyDescent="0.2">
      <c r="A3564" s="54">
        <v>40179</v>
      </c>
      <c r="B3564" s="58" t="e">
        <f>NA()</f>
        <v>#N/A</v>
      </c>
    </row>
    <row r="3565" spans="1:2" x14ac:dyDescent="0.2">
      <c r="A3565" s="54">
        <v>40178</v>
      </c>
      <c r="B3565" s="55">
        <v>21.68</v>
      </c>
    </row>
    <row r="3566" spans="1:2" x14ac:dyDescent="0.2">
      <c r="A3566" s="54">
        <v>40177</v>
      </c>
      <c r="B3566" s="55">
        <v>19.96</v>
      </c>
    </row>
    <row r="3567" spans="1:2" x14ac:dyDescent="0.2">
      <c r="A3567" s="54">
        <v>40176</v>
      </c>
      <c r="B3567" s="55">
        <v>20.010000000000002</v>
      </c>
    </row>
    <row r="3568" spans="1:2" x14ac:dyDescent="0.2">
      <c r="A3568" s="54">
        <v>40175</v>
      </c>
      <c r="B3568" s="55">
        <v>19.93</v>
      </c>
    </row>
    <row r="3569" spans="1:2" x14ac:dyDescent="0.2">
      <c r="A3569" s="54">
        <v>40172</v>
      </c>
      <c r="B3569" s="58" t="e">
        <f>NA()</f>
        <v>#N/A</v>
      </c>
    </row>
    <row r="3570" spans="1:2" x14ac:dyDescent="0.2">
      <c r="A3570" s="54">
        <v>40171</v>
      </c>
      <c r="B3570" s="55">
        <v>19.47</v>
      </c>
    </row>
    <row r="3571" spans="1:2" x14ac:dyDescent="0.2">
      <c r="A3571" s="54">
        <v>40170</v>
      </c>
      <c r="B3571" s="55">
        <v>19.71</v>
      </c>
    </row>
    <row r="3572" spans="1:2" x14ac:dyDescent="0.2">
      <c r="A3572" s="54">
        <v>40169</v>
      </c>
      <c r="B3572" s="55">
        <v>19.54</v>
      </c>
    </row>
    <row r="3573" spans="1:2" x14ac:dyDescent="0.2">
      <c r="A3573" s="54">
        <v>40168</v>
      </c>
      <c r="B3573" s="55">
        <v>20.49</v>
      </c>
    </row>
    <row r="3574" spans="1:2" x14ac:dyDescent="0.2">
      <c r="A3574" s="54">
        <v>40165</v>
      </c>
      <c r="B3574" s="55">
        <v>21.68</v>
      </c>
    </row>
    <row r="3575" spans="1:2" x14ac:dyDescent="0.2">
      <c r="A3575" s="54">
        <v>40164</v>
      </c>
      <c r="B3575" s="55">
        <v>22.51</v>
      </c>
    </row>
    <row r="3576" spans="1:2" x14ac:dyDescent="0.2">
      <c r="A3576" s="54">
        <v>40163</v>
      </c>
      <c r="B3576" s="55">
        <v>20.54</v>
      </c>
    </row>
    <row r="3577" spans="1:2" x14ac:dyDescent="0.2">
      <c r="A3577" s="54">
        <v>40162</v>
      </c>
      <c r="B3577" s="55">
        <v>21.49</v>
      </c>
    </row>
    <row r="3578" spans="1:2" x14ac:dyDescent="0.2">
      <c r="A3578" s="54">
        <v>40161</v>
      </c>
      <c r="B3578" s="55">
        <v>21.15</v>
      </c>
    </row>
    <row r="3579" spans="1:2" x14ac:dyDescent="0.2">
      <c r="A3579" s="54">
        <v>40158</v>
      </c>
      <c r="B3579" s="55">
        <v>21.59</v>
      </c>
    </row>
    <row r="3580" spans="1:2" x14ac:dyDescent="0.2">
      <c r="A3580" s="54">
        <v>40157</v>
      </c>
      <c r="B3580" s="55">
        <v>22.32</v>
      </c>
    </row>
    <row r="3581" spans="1:2" x14ac:dyDescent="0.2">
      <c r="A3581" s="54">
        <v>40156</v>
      </c>
      <c r="B3581" s="55">
        <v>22.66</v>
      </c>
    </row>
    <row r="3582" spans="1:2" x14ac:dyDescent="0.2">
      <c r="A3582" s="54">
        <v>40155</v>
      </c>
      <c r="B3582" s="55">
        <v>23.69</v>
      </c>
    </row>
    <row r="3583" spans="1:2" x14ac:dyDescent="0.2">
      <c r="A3583" s="54">
        <v>40154</v>
      </c>
      <c r="B3583" s="55">
        <v>22.1</v>
      </c>
    </row>
    <row r="3584" spans="1:2" x14ac:dyDescent="0.2">
      <c r="A3584" s="54">
        <v>40151</v>
      </c>
      <c r="B3584" s="55">
        <v>21.25</v>
      </c>
    </row>
    <row r="3585" spans="1:2" x14ac:dyDescent="0.2">
      <c r="A3585" s="54">
        <v>40150</v>
      </c>
      <c r="B3585" s="55">
        <v>22.46</v>
      </c>
    </row>
    <row r="3586" spans="1:2" x14ac:dyDescent="0.2">
      <c r="A3586" s="54">
        <v>40149</v>
      </c>
      <c r="B3586" s="55">
        <v>21.12</v>
      </c>
    </row>
    <row r="3587" spans="1:2" x14ac:dyDescent="0.2">
      <c r="A3587" s="54">
        <v>40148</v>
      </c>
      <c r="B3587" s="55">
        <v>21.92</v>
      </c>
    </row>
    <row r="3588" spans="1:2" x14ac:dyDescent="0.2">
      <c r="A3588" s="54">
        <v>40147</v>
      </c>
      <c r="B3588" s="55">
        <v>24.51</v>
      </c>
    </row>
    <row r="3589" spans="1:2" x14ac:dyDescent="0.2">
      <c r="A3589" s="54">
        <v>40144</v>
      </c>
      <c r="B3589" s="55">
        <v>24.85</v>
      </c>
    </row>
    <row r="3590" spans="1:2" x14ac:dyDescent="0.2">
      <c r="A3590" s="54">
        <v>40143</v>
      </c>
      <c r="B3590" s="58" t="e">
        <f>NA()</f>
        <v>#N/A</v>
      </c>
    </row>
    <row r="3591" spans="1:2" x14ac:dyDescent="0.2">
      <c r="A3591" s="54">
        <v>40142</v>
      </c>
      <c r="B3591" s="55">
        <v>20.48</v>
      </c>
    </row>
    <row r="3592" spans="1:2" x14ac:dyDescent="0.2">
      <c r="A3592" s="54">
        <v>40141</v>
      </c>
      <c r="B3592" s="55">
        <v>20.47</v>
      </c>
    </row>
    <row r="3593" spans="1:2" x14ac:dyDescent="0.2">
      <c r="A3593" s="54">
        <v>40140</v>
      </c>
      <c r="B3593" s="55">
        <v>21.16</v>
      </c>
    </row>
    <row r="3594" spans="1:2" x14ac:dyDescent="0.2">
      <c r="A3594" s="54">
        <v>40137</v>
      </c>
      <c r="B3594" s="55">
        <v>22.19</v>
      </c>
    </row>
    <row r="3595" spans="1:2" x14ac:dyDescent="0.2">
      <c r="A3595" s="54">
        <v>40136</v>
      </c>
      <c r="B3595" s="55">
        <v>22.63</v>
      </c>
    </row>
    <row r="3596" spans="1:2" x14ac:dyDescent="0.2">
      <c r="A3596" s="54">
        <v>40135</v>
      </c>
      <c r="B3596" s="55">
        <v>21.63</v>
      </c>
    </row>
    <row r="3597" spans="1:2" x14ac:dyDescent="0.2">
      <c r="A3597" s="54">
        <v>40134</v>
      </c>
      <c r="B3597" s="55">
        <v>22.41</v>
      </c>
    </row>
    <row r="3598" spans="1:2" x14ac:dyDescent="0.2">
      <c r="A3598" s="54">
        <v>40133</v>
      </c>
      <c r="B3598" s="55">
        <v>22.89</v>
      </c>
    </row>
    <row r="3599" spans="1:2" x14ac:dyDescent="0.2">
      <c r="A3599" s="54">
        <v>40130</v>
      </c>
      <c r="B3599" s="55">
        <v>23.36</v>
      </c>
    </row>
    <row r="3600" spans="1:2" x14ac:dyDescent="0.2">
      <c r="A3600" s="54">
        <v>40129</v>
      </c>
      <c r="B3600" s="55">
        <v>24.24</v>
      </c>
    </row>
    <row r="3601" spans="1:2" x14ac:dyDescent="0.2">
      <c r="A3601" s="54">
        <v>40128</v>
      </c>
      <c r="B3601" s="55">
        <v>23.04</v>
      </c>
    </row>
    <row r="3602" spans="1:2" x14ac:dyDescent="0.2">
      <c r="A3602" s="54">
        <v>40127</v>
      </c>
      <c r="B3602" s="55">
        <v>22.84</v>
      </c>
    </row>
    <row r="3603" spans="1:2" x14ac:dyDescent="0.2">
      <c r="A3603" s="54">
        <v>40126</v>
      </c>
      <c r="B3603" s="55">
        <v>23.15</v>
      </c>
    </row>
    <row r="3604" spans="1:2" x14ac:dyDescent="0.2">
      <c r="A3604" s="54">
        <v>40123</v>
      </c>
      <c r="B3604" s="55">
        <v>24.19</v>
      </c>
    </row>
    <row r="3605" spans="1:2" x14ac:dyDescent="0.2">
      <c r="A3605" s="54">
        <v>40122</v>
      </c>
      <c r="B3605" s="55">
        <v>25.43</v>
      </c>
    </row>
    <row r="3606" spans="1:2" x14ac:dyDescent="0.2">
      <c r="A3606" s="54">
        <v>40121</v>
      </c>
      <c r="B3606" s="55">
        <v>27.72</v>
      </c>
    </row>
    <row r="3607" spans="1:2" x14ac:dyDescent="0.2">
      <c r="A3607" s="54">
        <v>40120</v>
      </c>
      <c r="B3607" s="55">
        <v>28.81</v>
      </c>
    </row>
    <row r="3608" spans="1:2" x14ac:dyDescent="0.2">
      <c r="A3608" s="54">
        <v>40119</v>
      </c>
      <c r="B3608" s="55">
        <v>29.78</v>
      </c>
    </row>
    <row r="3609" spans="1:2" x14ac:dyDescent="0.2">
      <c r="A3609" s="54">
        <v>40116</v>
      </c>
      <c r="B3609" s="55">
        <v>30.69</v>
      </c>
    </row>
    <row r="3610" spans="1:2" x14ac:dyDescent="0.2">
      <c r="A3610" s="54">
        <v>40115</v>
      </c>
      <c r="B3610" s="55">
        <v>24.76</v>
      </c>
    </row>
    <row r="3611" spans="1:2" x14ac:dyDescent="0.2">
      <c r="A3611" s="54">
        <v>40114</v>
      </c>
      <c r="B3611" s="55">
        <v>27.91</v>
      </c>
    </row>
    <row r="3612" spans="1:2" x14ac:dyDescent="0.2">
      <c r="A3612" s="54">
        <v>40113</v>
      </c>
      <c r="B3612" s="55">
        <v>24.83</v>
      </c>
    </row>
    <row r="3613" spans="1:2" x14ac:dyDescent="0.2">
      <c r="A3613" s="54">
        <v>40112</v>
      </c>
      <c r="B3613" s="55">
        <v>24.31</v>
      </c>
    </row>
    <row r="3614" spans="1:2" x14ac:dyDescent="0.2">
      <c r="A3614" s="54">
        <v>40109</v>
      </c>
      <c r="B3614" s="55">
        <v>22.27</v>
      </c>
    </row>
    <row r="3615" spans="1:2" x14ac:dyDescent="0.2">
      <c r="A3615" s="54">
        <v>40108</v>
      </c>
      <c r="B3615" s="55">
        <v>20.69</v>
      </c>
    </row>
    <row r="3616" spans="1:2" x14ac:dyDescent="0.2">
      <c r="A3616" s="54">
        <v>40107</v>
      </c>
      <c r="B3616" s="55">
        <v>22.22</v>
      </c>
    </row>
    <row r="3617" spans="1:2" x14ac:dyDescent="0.2">
      <c r="A3617" s="54">
        <v>40106</v>
      </c>
      <c r="B3617" s="55">
        <v>20.9</v>
      </c>
    </row>
    <row r="3618" spans="1:2" x14ac:dyDescent="0.2">
      <c r="A3618" s="54">
        <v>40105</v>
      </c>
      <c r="B3618" s="55">
        <v>21.49</v>
      </c>
    </row>
    <row r="3619" spans="1:2" x14ac:dyDescent="0.2">
      <c r="A3619" s="54">
        <v>40102</v>
      </c>
      <c r="B3619" s="55">
        <v>21.43</v>
      </c>
    </row>
    <row r="3620" spans="1:2" x14ac:dyDescent="0.2">
      <c r="A3620" s="54">
        <v>40101</v>
      </c>
      <c r="B3620" s="55">
        <v>21.72</v>
      </c>
    </row>
    <row r="3621" spans="1:2" x14ac:dyDescent="0.2">
      <c r="A3621" s="54">
        <v>40100</v>
      </c>
      <c r="B3621" s="55">
        <v>22.86</v>
      </c>
    </row>
    <row r="3622" spans="1:2" x14ac:dyDescent="0.2">
      <c r="A3622" s="54">
        <v>40099</v>
      </c>
      <c r="B3622" s="55">
        <v>22.99</v>
      </c>
    </row>
    <row r="3623" spans="1:2" x14ac:dyDescent="0.2">
      <c r="A3623" s="54">
        <v>40098</v>
      </c>
      <c r="B3623" s="55">
        <v>23.01</v>
      </c>
    </row>
    <row r="3624" spans="1:2" x14ac:dyDescent="0.2">
      <c r="A3624" s="54">
        <v>40095</v>
      </c>
      <c r="B3624" s="55">
        <v>23.12</v>
      </c>
    </row>
    <row r="3625" spans="1:2" x14ac:dyDescent="0.2">
      <c r="A3625" s="54">
        <v>40094</v>
      </c>
      <c r="B3625" s="55">
        <v>24.18</v>
      </c>
    </row>
    <row r="3626" spans="1:2" x14ac:dyDescent="0.2">
      <c r="A3626" s="54">
        <v>40093</v>
      </c>
      <c r="B3626" s="55">
        <v>24.68</v>
      </c>
    </row>
    <row r="3627" spans="1:2" x14ac:dyDescent="0.2">
      <c r="A3627" s="54">
        <v>40092</v>
      </c>
      <c r="B3627" s="55">
        <v>25.7</v>
      </c>
    </row>
    <row r="3628" spans="1:2" x14ac:dyDescent="0.2">
      <c r="A3628" s="54">
        <v>40091</v>
      </c>
      <c r="B3628" s="55">
        <v>26.84</v>
      </c>
    </row>
    <row r="3629" spans="1:2" x14ac:dyDescent="0.2">
      <c r="A3629" s="54">
        <v>40088</v>
      </c>
      <c r="B3629" s="55">
        <v>28.68</v>
      </c>
    </row>
    <row r="3630" spans="1:2" x14ac:dyDescent="0.2">
      <c r="A3630" s="54">
        <v>40087</v>
      </c>
      <c r="B3630" s="55">
        <v>28.27</v>
      </c>
    </row>
    <row r="3631" spans="1:2" x14ac:dyDescent="0.2">
      <c r="A3631" s="54">
        <v>40086</v>
      </c>
      <c r="B3631" s="55">
        <v>25.61</v>
      </c>
    </row>
    <row r="3632" spans="1:2" x14ac:dyDescent="0.2">
      <c r="A3632" s="54">
        <v>40085</v>
      </c>
      <c r="B3632" s="55">
        <v>25.19</v>
      </c>
    </row>
    <row r="3633" spans="1:2" x14ac:dyDescent="0.2">
      <c r="A3633" s="54">
        <v>40084</v>
      </c>
      <c r="B3633" s="55">
        <v>24.88</v>
      </c>
    </row>
    <row r="3634" spans="1:2" x14ac:dyDescent="0.2">
      <c r="A3634" s="54">
        <v>40081</v>
      </c>
      <c r="B3634" s="55">
        <v>25.61</v>
      </c>
    </row>
    <row r="3635" spans="1:2" x14ac:dyDescent="0.2">
      <c r="A3635" s="54">
        <v>40080</v>
      </c>
      <c r="B3635" s="55">
        <v>24.95</v>
      </c>
    </row>
    <row r="3636" spans="1:2" x14ac:dyDescent="0.2">
      <c r="A3636" s="54">
        <v>40079</v>
      </c>
      <c r="B3636" s="55">
        <v>23.49</v>
      </c>
    </row>
    <row r="3637" spans="1:2" x14ac:dyDescent="0.2">
      <c r="A3637" s="54">
        <v>40078</v>
      </c>
      <c r="B3637" s="55">
        <v>23.08</v>
      </c>
    </row>
    <row r="3638" spans="1:2" x14ac:dyDescent="0.2">
      <c r="A3638" s="54">
        <v>40077</v>
      </c>
      <c r="B3638" s="55">
        <v>24.06</v>
      </c>
    </row>
    <row r="3639" spans="1:2" x14ac:dyDescent="0.2">
      <c r="A3639" s="54">
        <v>40074</v>
      </c>
      <c r="B3639" s="55">
        <v>23.92</v>
      </c>
    </row>
    <row r="3640" spans="1:2" x14ac:dyDescent="0.2">
      <c r="A3640" s="54">
        <v>40073</v>
      </c>
      <c r="B3640" s="55">
        <v>23.65</v>
      </c>
    </row>
    <row r="3641" spans="1:2" x14ac:dyDescent="0.2">
      <c r="A3641" s="54">
        <v>40072</v>
      </c>
      <c r="B3641" s="55">
        <v>23.69</v>
      </c>
    </row>
    <row r="3642" spans="1:2" x14ac:dyDescent="0.2">
      <c r="A3642" s="54">
        <v>40071</v>
      </c>
      <c r="B3642" s="55">
        <v>23.42</v>
      </c>
    </row>
    <row r="3643" spans="1:2" x14ac:dyDescent="0.2">
      <c r="A3643" s="54">
        <v>40070</v>
      </c>
      <c r="B3643" s="55">
        <v>23.86</v>
      </c>
    </row>
    <row r="3644" spans="1:2" x14ac:dyDescent="0.2">
      <c r="A3644" s="54">
        <v>40067</v>
      </c>
      <c r="B3644" s="55">
        <v>24.15</v>
      </c>
    </row>
    <row r="3645" spans="1:2" x14ac:dyDescent="0.2">
      <c r="A3645" s="54">
        <v>40066</v>
      </c>
      <c r="B3645" s="55">
        <v>23.55</v>
      </c>
    </row>
    <row r="3646" spans="1:2" x14ac:dyDescent="0.2">
      <c r="A3646" s="54">
        <v>40065</v>
      </c>
      <c r="B3646" s="55">
        <v>24.32</v>
      </c>
    </row>
    <row r="3647" spans="1:2" x14ac:dyDescent="0.2">
      <c r="A3647" s="54">
        <v>40064</v>
      </c>
      <c r="B3647" s="55">
        <v>25.62</v>
      </c>
    </row>
    <row r="3648" spans="1:2" x14ac:dyDescent="0.2">
      <c r="A3648" s="54">
        <v>40063</v>
      </c>
      <c r="B3648" s="58" t="e">
        <f>NA()</f>
        <v>#N/A</v>
      </c>
    </row>
    <row r="3649" spans="1:2" x14ac:dyDescent="0.2">
      <c r="A3649" s="54">
        <v>40060</v>
      </c>
      <c r="B3649" s="55">
        <v>25.26</v>
      </c>
    </row>
    <row r="3650" spans="1:2" x14ac:dyDescent="0.2">
      <c r="A3650" s="54">
        <v>40059</v>
      </c>
      <c r="B3650" s="55">
        <v>27.1</v>
      </c>
    </row>
    <row r="3651" spans="1:2" x14ac:dyDescent="0.2">
      <c r="A3651" s="54">
        <v>40058</v>
      </c>
      <c r="B3651" s="55">
        <v>28.9</v>
      </c>
    </row>
    <row r="3652" spans="1:2" x14ac:dyDescent="0.2">
      <c r="A3652" s="54">
        <v>40057</v>
      </c>
      <c r="B3652" s="55">
        <v>29.15</v>
      </c>
    </row>
    <row r="3653" spans="1:2" x14ac:dyDescent="0.2">
      <c r="A3653" s="54">
        <v>40056</v>
      </c>
      <c r="B3653" s="55">
        <v>26.01</v>
      </c>
    </row>
    <row r="3654" spans="1:2" x14ac:dyDescent="0.2">
      <c r="A3654" s="54">
        <v>40053</v>
      </c>
      <c r="B3654" s="55">
        <v>24.76</v>
      </c>
    </row>
    <row r="3655" spans="1:2" x14ac:dyDescent="0.2">
      <c r="A3655" s="54">
        <v>40052</v>
      </c>
      <c r="B3655" s="55">
        <v>24.68</v>
      </c>
    </row>
    <row r="3656" spans="1:2" x14ac:dyDescent="0.2">
      <c r="A3656" s="54">
        <v>40051</v>
      </c>
      <c r="B3656" s="55">
        <v>24.95</v>
      </c>
    </row>
    <row r="3657" spans="1:2" x14ac:dyDescent="0.2">
      <c r="A3657" s="54">
        <v>40050</v>
      </c>
      <c r="B3657" s="55">
        <v>24.92</v>
      </c>
    </row>
    <row r="3658" spans="1:2" x14ac:dyDescent="0.2">
      <c r="A3658" s="54">
        <v>40049</v>
      </c>
      <c r="B3658" s="55">
        <v>25.14</v>
      </c>
    </row>
    <row r="3659" spans="1:2" x14ac:dyDescent="0.2">
      <c r="A3659" s="54">
        <v>40046</v>
      </c>
      <c r="B3659" s="55">
        <v>25.01</v>
      </c>
    </row>
    <row r="3660" spans="1:2" x14ac:dyDescent="0.2">
      <c r="A3660" s="54">
        <v>40045</v>
      </c>
      <c r="B3660" s="55">
        <v>25.09</v>
      </c>
    </row>
    <row r="3661" spans="1:2" x14ac:dyDescent="0.2">
      <c r="A3661" s="54">
        <v>40044</v>
      </c>
      <c r="B3661" s="55">
        <v>26.26</v>
      </c>
    </row>
    <row r="3662" spans="1:2" x14ac:dyDescent="0.2">
      <c r="A3662" s="54">
        <v>40043</v>
      </c>
      <c r="B3662" s="55">
        <v>26.18</v>
      </c>
    </row>
    <row r="3663" spans="1:2" x14ac:dyDescent="0.2">
      <c r="A3663" s="54">
        <v>40042</v>
      </c>
      <c r="B3663" s="55">
        <v>27.89</v>
      </c>
    </row>
    <row r="3664" spans="1:2" x14ac:dyDescent="0.2">
      <c r="A3664" s="54">
        <v>40039</v>
      </c>
      <c r="B3664" s="55">
        <v>24.27</v>
      </c>
    </row>
    <row r="3665" spans="1:2" x14ac:dyDescent="0.2">
      <c r="A3665" s="54">
        <v>40038</v>
      </c>
      <c r="B3665" s="55">
        <v>24.71</v>
      </c>
    </row>
    <row r="3666" spans="1:2" x14ac:dyDescent="0.2">
      <c r="A3666" s="54">
        <v>40037</v>
      </c>
      <c r="B3666" s="55">
        <v>25.45</v>
      </c>
    </row>
    <row r="3667" spans="1:2" x14ac:dyDescent="0.2">
      <c r="A3667" s="54">
        <v>40036</v>
      </c>
      <c r="B3667" s="55">
        <v>25.99</v>
      </c>
    </row>
    <row r="3668" spans="1:2" x14ac:dyDescent="0.2">
      <c r="A3668" s="54">
        <v>40035</v>
      </c>
      <c r="B3668" s="55">
        <v>24.99</v>
      </c>
    </row>
    <row r="3669" spans="1:2" x14ac:dyDescent="0.2">
      <c r="A3669" s="54">
        <v>40032</v>
      </c>
      <c r="B3669" s="55">
        <v>24.76</v>
      </c>
    </row>
    <row r="3670" spans="1:2" x14ac:dyDescent="0.2">
      <c r="A3670" s="54">
        <v>40031</v>
      </c>
      <c r="B3670" s="55">
        <v>25.67</v>
      </c>
    </row>
    <row r="3671" spans="1:2" x14ac:dyDescent="0.2">
      <c r="A3671" s="54">
        <v>40030</v>
      </c>
      <c r="B3671" s="55">
        <v>24.9</v>
      </c>
    </row>
    <row r="3672" spans="1:2" x14ac:dyDescent="0.2">
      <c r="A3672" s="54">
        <v>40029</v>
      </c>
      <c r="B3672" s="55">
        <v>24.89</v>
      </c>
    </row>
    <row r="3673" spans="1:2" x14ac:dyDescent="0.2">
      <c r="A3673" s="54">
        <v>40028</v>
      </c>
      <c r="B3673" s="55">
        <v>25.56</v>
      </c>
    </row>
    <row r="3674" spans="1:2" x14ac:dyDescent="0.2">
      <c r="A3674" s="54">
        <v>40025</v>
      </c>
      <c r="B3674" s="55">
        <v>25.92</v>
      </c>
    </row>
    <row r="3675" spans="1:2" x14ac:dyDescent="0.2">
      <c r="A3675" s="54">
        <v>40024</v>
      </c>
      <c r="B3675" s="55">
        <v>25.4</v>
      </c>
    </row>
    <row r="3676" spans="1:2" x14ac:dyDescent="0.2">
      <c r="A3676" s="54">
        <v>40023</v>
      </c>
      <c r="B3676" s="55">
        <v>25.61</v>
      </c>
    </row>
    <row r="3677" spans="1:2" x14ac:dyDescent="0.2">
      <c r="A3677" s="54">
        <v>40022</v>
      </c>
      <c r="B3677" s="55">
        <v>25.01</v>
      </c>
    </row>
    <row r="3678" spans="1:2" x14ac:dyDescent="0.2">
      <c r="A3678" s="54">
        <v>40021</v>
      </c>
      <c r="B3678" s="55">
        <v>24.28</v>
      </c>
    </row>
    <row r="3679" spans="1:2" x14ac:dyDescent="0.2">
      <c r="A3679" s="54">
        <v>40018</v>
      </c>
      <c r="B3679" s="55">
        <v>23.09</v>
      </c>
    </row>
    <row r="3680" spans="1:2" x14ac:dyDescent="0.2">
      <c r="A3680" s="54">
        <v>40017</v>
      </c>
      <c r="B3680" s="55">
        <v>23.43</v>
      </c>
    </row>
    <row r="3681" spans="1:2" x14ac:dyDescent="0.2">
      <c r="A3681" s="54">
        <v>40016</v>
      </c>
      <c r="B3681" s="55">
        <v>23.47</v>
      </c>
    </row>
    <row r="3682" spans="1:2" x14ac:dyDescent="0.2">
      <c r="A3682" s="54">
        <v>40015</v>
      </c>
      <c r="B3682" s="55">
        <v>23.87</v>
      </c>
    </row>
    <row r="3683" spans="1:2" x14ac:dyDescent="0.2">
      <c r="A3683" s="54">
        <v>40014</v>
      </c>
      <c r="B3683" s="55">
        <v>24.4</v>
      </c>
    </row>
    <row r="3684" spans="1:2" x14ac:dyDescent="0.2">
      <c r="A3684" s="54">
        <v>40011</v>
      </c>
      <c r="B3684" s="55">
        <v>24.34</v>
      </c>
    </row>
    <row r="3685" spans="1:2" x14ac:dyDescent="0.2">
      <c r="A3685" s="54">
        <v>40010</v>
      </c>
      <c r="B3685" s="55">
        <v>25.42</v>
      </c>
    </row>
    <row r="3686" spans="1:2" x14ac:dyDescent="0.2">
      <c r="A3686" s="54">
        <v>40009</v>
      </c>
      <c r="B3686" s="55">
        <v>25.89</v>
      </c>
    </row>
    <row r="3687" spans="1:2" x14ac:dyDescent="0.2">
      <c r="A3687" s="54">
        <v>40008</v>
      </c>
      <c r="B3687" s="55">
        <v>25.02</v>
      </c>
    </row>
    <row r="3688" spans="1:2" x14ac:dyDescent="0.2">
      <c r="A3688" s="54">
        <v>40007</v>
      </c>
      <c r="B3688" s="55">
        <v>26.31</v>
      </c>
    </row>
    <row r="3689" spans="1:2" x14ac:dyDescent="0.2">
      <c r="A3689" s="54">
        <v>40004</v>
      </c>
      <c r="B3689" s="55">
        <v>29.02</v>
      </c>
    </row>
    <row r="3690" spans="1:2" x14ac:dyDescent="0.2">
      <c r="A3690" s="54">
        <v>40003</v>
      </c>
      <c r="B3690" s="55">
        <v>29.78</v>
      </c>
    </row>
    <row r="3691" spans="1:2" x14ac:dyDescent="0.2">
      <c r="A3691" s="54">
        <v>40002</v>
      </c>
      <c r="B3691" s="55">
        <v>31.3</v>
      </c>
    </row>
    <row r="3692" spans="1:2" x14ac:dyDescent="0.2">
      <c r="A3692" s="54">
        <v>40001</v>
      </c>
      <c r="B3692" s="55">
        <v>30.85</v>
      </c>
    </row>
    <row r="3693" spans="1:2" x14ac:dyDescent="0.2">
      <c r="A3693" s="54">
        <v>40000</v>
      </c>
      <c r="B3693" s="55">
        <v>29</v>
      </c>
    </row>
    <row r="3694" spans="1:2" x14ac:dyDescent="0.2">
      <c r="A3694" s="54">
        <v>39997</v>
      </c>
      <c r="B3694" s="58" t="e">
        <f>NA()</f>
        <v>#N/A</v>
      </c>
    </row>
    <row r="3695" spans="1:2" x14ac:dyDescent="0.2">
      <c r="A3695" s="54">
        <v>39996</v>
      </c>
      <c r="B3695" s="55">
        <v>27.95</v>
      </c>
    </row>
    <row r="3696" spans="1:2" x14ac:dyDescent="0.2">
      <c r="A3696" s="54">
        <v>39995</v>
      </c>
      <c r="B3696" s="55">
        <v>26.22</v>
      </c>
    </row>
    <row r="3697" spans="1:2" x14ac:dyDescent="0.2">
      <c r="A3697" s="54">
        <v>39994</v>
      </c>
      <c r="B3697" s="55">
        <v>26.35</v>
      </c>
    </row>
    <row r="3698" spans="1:2" x14ac:dyDescent="0.2">
      <c r="A3698" s="54">
        <v>39993</v>
      </c>
      <c r="B3698" s="55">
        <v>25.35</v>
      </c>
    </row>
    <row r="3699" spans="1:2" x14ac:dyDescent="0.2">
      <c r="A3699" s="54">
        <v>39990</v>
      </c>
      <c r="B3699" s="55">
        <v>25.93</v>
      </c>
    </row>
    <row r="3700" spans="1:2" x14ac:dyDescent="0.2">
      <c r="A3700" s="54">
        <v>39989</v>
      </c>
      <c r="B3700" s="55">
        <v>26.36</v>
      </c>
    </row>
    <row r="3701" spans="1:2" x14ac:dyDescent="0.2">
      <c r="A3701" s="54">
        <v>39988</v>
      </c>
      <c r="B3701" s="55">
        <v>29.05</v>
      </c>
    </row>
    <row r="3702" spans="1:2" x14ac:dyDescent="0.2">
      <c r="A3702" s="54">
        <v>39987</v>
      </c>
      <c r="B3702" s="55">
        <v>30.58</v>
      </c>
    </row>
    <row r="3703" spans="1:2" x14ac:dyDescent="0.2">
      <c r="A3703" s="54">
        <v>39986</v>
      </c>
      <c r="B3703" s="55">
        <v>31.17</v>
      </c>
    </row>
    <row r="3704" spans="1:2" x14ac:dyDescent="0.2">
      <c r="A3704" s="54">
        <v>39983</v>
      </c>
      <c r="B3704" s="55">
        <v>27.99</v>
      </c>
    </row>
    <row r="3705" spans="1:2" x14ac:dyDescent="0.2">
      <c r="A3705" s="54">
        <v>39982</v>
      </c>
      <c r="B3705" s="55">
        <v>30.03</v>
      </c>
    </row>
    <row r="3706" spans="1:2" x14ac:dyDescent="0.2">
      <c r="A3706" s="54">
        <v>39981</v>
      </c>
      <c r="B3706" s="55">
        <v>31.54</v>
      </c>
    </row>
    <row r="3707" spans="1:2" x14ac:dyDescent="0.2">
      <c r="A3707" s="54">
        <v>39980</v>
      </c>
      <c r="B3707" s="55">
        <v>32.68</v>
      </c>
    </row>
    <row r="3708" spans="1:2" x14ac:dyDescent="0.2">
      <c r="A3708" s="54">
        <v>39979</v>
      </c>
      <c r="B3708" s="55">
        <v>30.81</v>
      </c>
    </row>
    <row r="3709" spans="1:2" x14ac:dyDescent="0.2">
      <c r="A3709" s="54">
        <v>39976</v>
      </c>
      <c r="B3709" s="55">
        <v>28.15</v>
      </c>
    </row>
    <row r="3710" spans="1:2" x14ac:dyDescent="0.2">
      <c r="A3710" s="54">
        <v>39975</v>
      </c>
      <c r="B3710" s="55">
        <v>28.11</v>
      </c>
    </row>
    <row r="3711" spans="1:2" x14ac:dyDescent="0.2">
      <c r="A3711" s="54">
        <v>39974</v>
      </c>
      <c r="B3711" s="55">
        <v>28.46</v>
      </c>
    </row>
    <row r="3712" spans="1:2" x14ac:dyDescent="0.2">
      <c r="A3712" s="54">
        <v>39973</v>
      </c>
      <c r="B3712" s="55">
        <v>28.27</v>
      </c>
    </row>
    <row r="3713" spans="1:2" x14ac:dyDescent="0.2">
      <c r="A3713" s="54">
        <v>39972</v>
      </c>
      <c r="B3713" s="55">
        <v>29.77</v>
      </c>
    </row>
    <row r="3714" spans="1:2" x14ac:dyDescent="0.2">
      <c r="A3714" s="54">
        <v>39969</v>
      </c>
      <c r="B3714" s="55">
        <v>29.62</v>
      </c>
    </row>
    <row r="3715" spans="1:2" x14ac:dyDescent="0.2">
      <c r="A3715" s="54">
        <v>39968</v>
      </c>
      <c r="B3715" s="55">
        <v>30.18</v>
      </c>
    </row>
    <row r="3716" spans="1:2" x14ac:dyDescent="0.2">
      <c r="A3716" s="54">
        <v>39967</v>
      </c>
      <c r="B3716" s="55">
        <v>31.02</v>
      </c>
    </row>
    <row r="3717" spans="1:2" x14ac:dyDescent="0.2">
      <c r="A3717" s="54">
        <v>39966</v>
      </c>
      <c r="B3717" s="55">
        <v>29.63</v>
      </c>
    </row>
    <row r="3718" spans="1:2" x14ac:dyDescent="0.2">
      <c r="A3718" s="54">
        <v>39965</v>
      </c>
      <c r="B3718" s="55">
        <v>30.04</v>
      </c>
    </row>
    <row r="3719" spans="1:2" x14ac:dyDescent="0.2">
      <c r="A3719" s="54">
        <v>39962</v>
      </c>
      <c r="B3719" s="55">
        <v>28.92</v>
      </c>
    </row>
    <row r="3720" spans="1:2" x14ac:dyDescent="0.2">
      <c r="A3720" s="54">
        <v>39961</v>
      </c>
      <c r="B3720" s="55">
        <v>31.67</v>
      </c>
    </row>
    <row r="3721" spans="1:2" x14ac:dyDescent="0.2">
      <c r="A3721" s="54">
        <v>39960</v>
      </c>
      <c r="B3721" s="55">
        <v>32.36</v>
      </c>
    </row>
    <row r="3722" spans="1:2" x14ac:dyDescent="0.2">
      <c r="A3722" s="54">
        <v>39959</v>
      </c>
      <c r="B3722" s="55">
        <v>30.62</v>
      </c>
    </row>
    <row r="3723" spans="1:2" x14ac:dyDescent="0.2">
      <c r="A3723" s="54">
        <v>39958</v>
      </c>
      <c r="B3723" s="58" t="e">
        <f>NA()</f>
        <v>#N/A</v>
      </c>
    </row>
    <row r="3724" spans="1:2" x14ac:dyDescent="0.2">
      <c r="A3724" s="54">
        <v>39955</v>
      </c>
      <c r="B3724" s="55">
        <v>32.630000000000003</v>
      </c>
    </row>
    <row r="3725" spans="1:2" x14ac:dyDescent="0.2">
      <c r="A3725" s="54">
        <v>39954</v>
      </c>
      <c r="B3725" s="55">
        <v>31.35</v>
      </c>
    </row>
    <row r="3726" spans="1:2" x14ac:dyDescent="0.2">
      <c r="A3726" s="54">
        <v>39953</v>
      </c>
      <c r="B3726" s="55">
        <v>29.03</v>
      </c>
    </row>
    <row r="3727" spans="1:2" x14ac:dyDescent="0.2">
      <c r="A3727" s="54">
        <v>39952</v>
      </c>
      <c r="B3727" s="55">
        <v>28.8</v>
      </c>
    </row>
    <row r="3728" spans="1:2" x14ac:dyDescent="0.2">
      <c r="A3728" s="54">
        <v>39951</v>
      </c>
      <c r="B3728" s="55">
        <v>30.24</v>
      </c>
    </row>
    <row r="3729" spans="1:2" x14ac:dyDescent="0.2">
      <c r="A3729" s="54">
        <v>39948</v>
      </c>
      <c r="B3729" s="55">
        <v>33.119999999999997</v>
      </c>
    </row>
    <row r="3730" spans="1:2" x14ac:dyDescent="0.2">
      <c r="A3730" s="54">
        <v>39947</v>
      </c>
      <c r="B3730" s="55">
        <v>31.37</v>
      </c>
    </row>
    <row r="3731" spans="1:2" x14ac:dyDescent="0.2">
      <c r="A3731" s="54">
        <v>39946</v>
      </c>
      <c r="B3731" s="55">
        <v>33.65</v>
      </c>
    </row>
    <row r="3732" spans="1:2" x14ac:dyDescent="0.2">
      <c r="A3732" s="54">
        <v>39945</v>
      </c>
      <c r="B3732" s="55">
        <v>31.8</v>
      </c>
    </row>
    <row r="3733" spans="1:2" x14ac:dyDescent="0.2">
      <c r="A3733" s="54">
        <v>39944</v>
      </c>
      <c r="B3733" s="55">
        <v>32.869999999999997</v>
      </c>
    </row>
    <row r="3734" spans="1:2" x14ac:dyDescent="0.2">
      <c r="A3734" s="54">
        <v>39941</v>
      </c>
      <c r="B3734" s="55">
        <v>32.049999999999997</v>
      </c>
    </row>
    <row r="3735" spans="1:2" x14ac:dyDescent="0.2">
      <c r="A3735" s="54">
        <v>39940</v>
      </c>
      <c r="B3735" s="55">
        <v>33.44</v>
      </c>
    </row>
    <row r="3736" spans="1:2" x14ac:dyDescent="0.2">
      <c r="A3736" s="54">
        <v>39939</v>
      </c>
      <c r="B3736" s="55">
        <v>32.450000000000003</v>
      </c>
    </row>
    <row r="3737" spans="1:2" x14ac:dyDescent="0.2">
      <c r="A3737" s="54">
        <v>39938</v>
      </c>
      <c r="B3737" s="55">
        <v>33.36</v>
      </c>
    </row>
    <row r="3738" spans="1:2" x14ac:dyDescent="0.2">
      <c r="A3738" s="54">
        <v>39937</v>
      </c>
      <c r="B3738" s="55">
        <v>34.53</v>
      </c>
    </row>
    <row r="3739" spans="1:2" x14ac:dyDescent="0.2">
      <c r="A3739" s="54">
        <v>39934</v>
      </c>
      <c r="B3739" s="55">
        <v>35.299999999999997</v>
      </c>
    </row>
    <row r="3740" spans="1:2" x14ac:dyDescent="0.2">
      <c r="A3740" s="54">
        <v>39933</v>
      </c>
      <c r="B3740" s="55">
        <v>36.5</v>
      </c>
    </row>
    <row r="3741" spans="1:2" x14ac:dyDescent="0.2">
      <c r="A3741" s="54">
        <v>39932</v>
      </c>
      <c r="B3741" s="55">
        <v>36.08</v>
      </c>
    </row>
    <row r="3742" spans="1:2" x14ac:dyDescent="0.2">
      <c r="A3742" s="54">
        <v>39931</v>
      </c>
      <c r="B3742" s="55">
        <v>37.950000000000003</v>
      </c>
    </row>
    <row r="3743" spans="1:2" x14ac:dyDescent="0.2">
      <c r="A3743" s="54">
        <v>39930</v>
      </c>
      <c r="B3743" s="55">
        <v>38.32</v>
      </c>
    </row>
    <row r="3744" spans="1:2" x14ac:dyDescent="0.2">
      <c r="A3744" s="54">
        <v>39927</v>
      </c>
      <c r="B3744" s="55">
        <v>36.82</v>
      </c>
    </row>
    <row r="3745" spans="1:2" x14ac:dyDescent="0.2">
      <c r="A3745" s="54">
        <v>39926</v>
      </c>
      <c r="B3745" s="55">
        <v>37.15</v>
      </c>
    </row>
    <row r="3746" spans="1:2" x14ac:dyDescent="0.2">
      <c r="A3746" s="54">
        <v>39925</v>
      </c>
      <c r="B3746" s="55">
        <v>38.1</v>
      </c>
    </row>
    <row r="3747" spans="1:2" x14ac:dyDescent="0.2">
      <c r="A3747" s="54">
        <v>39924</v>
      </c>
      <c r="B3747" s="55">
        <v>37.14</v>
      </c>
    </row>
    <row r="3748" spans="1:2" x14ac:dyDescent="0.2">
      <c r="A3748" s="54">
        <v>39923</v>
      </c>
      <c r="B3748" s="55">
        <v>39.18</v>
      </c>
    </row>
    <row r="3749" spans="1:2" x14ac:dyDescent="0.2">
      <c r="A3749" s="54">
        <v>39920</v>
      </c>
      <c r="B3749" s="55">
        <v>33.94</v>
      </c>
    </row>
    <row r="3750" spans="1:2" x14ac:dyDescent="0.2">
      <c r="A3750" s="54">
        <v>39919</v>
      </c>
      <c r="B3750" s="55">
        <v>35.79</v>
      </c>
    </row>
    <row r="3751" spans="1:2" x14ac:dyDescent="0.2">
      <c r="A3751" s="54">
        <v>39918</v>
      </c>
      <c r="B3751" s="55">
        <v>36.17</v>
      </c>
    </row>
    <row r="3752" spans="1:2" x14ac:dyDescent="0.2">
      <c r="A3752" s="54">
        <v>39917</v>
      </c>
      <c r="B3752" s="55">
        <v>37.67</v>
      </c>
    </row>
    <row r="3753" spans="1:2" x14ac:dyDescent="0.2">
      <c r="A3753" s="54">
        <v>39916</v>
      </c>
      <c r="B3753" s="55">
        <v>37.81</v>
      </c>
    </row>
    <row r="3754" spans="1:2" x14ac:dyDescent="0.2">
      <c r="A3754" s="54">
        <v>39913</v>
      </c>
      <c r="B3754" s="58" t="e">
        <f>NA()</f>
        <v>#N/A</v>
      </c>
    </row>
    <row r="3755" spans="1:2" x14ac:dyDescent="0.2">
      <c r="A3755" s="54">
        <v>39912</v>
      </c>
      <c r="B3755" s="55">
        <v>36.53</v>
      </c>
    </row>
    <row r="3756" spans="1:2" x14ac:dyDescent="0.2">
      <c r="A3756" s="54">
        <v>39911</v>
      </c>
      <c r="B3756" s="55">
        <v>38.85</v>
      </c>
    </row>
    <row r="3757" spans="1:2" x14ac:dyDescent="0.2">
      <c r="A3757" s="54">
        <v>39910</v>
      </c>
      <c r="B3757" s="55">
        <v>40.39</v>
      </c>
    </row>
    <row r="3758" spans="1:2" x14ac:dyDescent="0.2">
      <c r="A3758" s="54">
        <v>39909</v>
      </c>
      <c r="B3758" s="55">
        <v>40.93</v>
      </c>
    </row>
    <row r="3759" spans="1:2" x14ac:dyDescent="0.2">
      <c r="A3759" s="54">
        <v>39906</v>
      </c>
      <c r="B3759" s="55">
        <v>39.700000000000003</v>
      </c>
    </row>
    <row r="3760" spans="1:2" x14ac:dyDescent="0.2">
      <c r="A3760" s="54">
        <v>39905</v>
      </c>
      <c r="B3760" s="55">
        <v>42.04</v>
      </c>
    </row>
    <row r="3761" spans="1:2" x14ac:dyDescent="0.2">
      <c r="A3761" s="54">
        <v>39904</v>
      </c>
      <c r="B3761" s="55">
        <v>42.28</v>
      </c>
    </row>
    <row r="3762" spans="1:2" x14ac:dyDescent="0.2">
      <c r="A3762" s="54">
        <v>39903</v>
      </c>
      <c r="B3762" s="55">
        <v>44.14</v>
      </c>
    </row>
    <row r="3763" spans="1:2" x14ac:dyDescent="0.2">
      <c r="A3763" s="54">
        <v>39902</v>
      </c>
      <c r="B3763" s="55">
        <v>45.54</v>
      </c>
    </row>
    <row r="3764" spans="1:2" x14ac:dyDescent="0.2">
      <c r="A3764" s="54">
        <v>39899</v>
      </c>
      <c r="B3764" s="55">
        <v>41.04</v>
      </c>
    </row>
    <row r="3765" spans="1:2" x14ac:dyDescent="0.2">
      <c r="A3765" s="54">
        <v>39898</v>
      </c>
      <c r="B3765" s="55">
        <v>40.36</v>
      </c>
    </row>
    <row r="3766" spans="1:2" x14ac:dyDescent="0.2">
      <c r="A3766" s="54">
        <v>39897</v>
      </c>
      <c r="B3766" s="55">
        <v>42.25</v>
      </c>
    </row>
    <row r="3767" spans="1:2" x14ac:dyDescent="0.2">
      <c r="A3767" s="54">
        <v>39896</v>
      </c>
      <c r="B3767" s="55">
        <v>42.93</v>
      </c>
    </row>
    <row r="3768" spans="1:2" x14ac:dyDescent="0.2">
      <c r="A3768" s="54">
        <v>39895</v>
      </c>
      <c r="B3768" s="55">
        <v>43.23</v>
      </c>
    </row>
    <row r="3769" spans="1:2" x14ac:dyDescent="0.2">
      <c r="A3769" s="54">
        <v>39892</v>
      </c>
      <c r="B3769" s="55">
        <v>45.89</v>
      </c>
    </row>
    <row r="3770" spans="1:2" x14ac:dyDescent="0.2">
      <c r="A3770" s="54">
        <v>39891</v>
      </c>
      <c r="B3770" s="55">
        <v>43.68</v>
      </c>
    </row>
    <row r="3771" spans="1:2" x14ac:dyDescent="0.2">
      <c r="A3771" s="54">
        <v>39890</v>
      </c>
      <c r="B3771" s="55">
        <v>40.06</v>
      </c>
    </row>
    <row r="3772" spans="1:2" x14ac:dyDescent="0.2">
      <c r="A3772" s="54">
        <v>39889</v>
      </c>
      <c r="B3772" s="55">
        <v>40.799999999999997</v>
      </c>
    </row>
    <row r="3773" spans="1:2" x14ac:dyDescent="0.2">
      <c r="A3773" s="54">
        <v>39888</v>
      </c>
      <c r="B3773" s="55">
        <v>43.74</v>
      </c>
    </row>
    <row r="3774" spans="1:2" x14ac:dyDescent="0.2">
      <c r="A3774" s="54">
        <v>39885</v>
      </c>
      <c r="B3774" s="55">
        <v>42.36</v>
      </c>
    </row>
    <row r="3775" spans="1:2" x14ac:dyDescent="0.2">
      <c r="A3775" s="54">
        <v>39884</v>
      </c>
      <c r="B3775" s="55">
        <v>41.18</v>
      </c>
    </row>
    <row r="3776" spans="1:2" x14ac:dyDescent="0.2">
      <c r="A3776" s="54">
        <v>39883</v>
      </c>
      <c r="B3776" s="55">
        <v>43.61</v>
      </c>
    </row>
    <row r="3777" spans="1:2" x14ac:dyDescent="0.2">
      <c r="A3777" s="54">
        <v>39882</v>
      </c>
      <c r="B3777" s="55">
        <v>44.37</v>
      </c>
    </row>
    <row r="3778" spans="1:2" x14ac:dyDescent="0.2">
      <c r="A3778" s="54">
        <v>39881</v>
      </c>
      <c r="B3778" s="55">
        <v>49.68</v>
      </c>
    </row>
    <row r="3779" spans="1:2" x14ac:dyDescent="0.2">
      <c r="A3779" s="54">
        <v>39878</v>
      </c>
      <c r="B3779" s="55">
        <v>49.33</v>
      </c>
    </row>
    <row r="3780" spans="1:2" x14ac:dyDescent="0.2">
      <c r="A3780" s="54">
        <v>39877</v>
      </c>
      <c r="B3780" s="55">
        <v>50.17</v>
      </c>
    </row>
    <row r="3781" spans="1:2" x14ac:dyDescent="0.2">
      <c r="A3781" s="54">
        <v>39876</v>
      </c>
      <c r="B3781" s="55">
        <v>47.56</v>
      </c>
    </row>
    <row r="3782" spans="1:2" x14ac:dyDescent="0.2">
      <c r="A3782" s="54">
        <v>39875</v>
      </c>
      <c r="B3782" s="55">
        <v>50.93</v>
      </c>
    </row>
    <row r="3783" spans="1:2" x14ac:dyDescent="0.2">
      <c r="A3783" s="54">
        <v>39874</v>
      </c>
      <c r="B3783" s="55">
        <v>52.65</v>
      </c>
    </row>
    <row r="3784" spans="1:2" x14ac:dyDescent="0.2">
      <c r="A3784" s="54">
        <v>39871</v>
      </c>
      <c r="B3784" s="55">
        <v>46.35</v>
      </c>
    </row>
    <row r="3785" spans="1:2" x14ac:dyDescent="0.2">
      <c r="A3785" s="54">
        <v>39870</v>
      </c>
      <c r="B3785" s="55">
        <v>44.66</v>
      </c>
    </row>
    <row r="3786" spans="1:2" x14ac:dyDescent="0.2">
      <c r="A3786" s="54">
        <v>39869</v>
      </c>
      <c r="B3786" s="55">
        <v>44.67</v>
      </c>
    </row>
    <row r="3787" spans="1:2" x14ac:dyDescent="0.2">
      <c r="A3787" s="54">
        <v>39868</v>
      </c>
      <c r="B3787" s="55">
        <v>45.49</v>
      </c>
    </row>
    <row r="3788" spans="1:2" x14ac:dyDescent="0.2">
      <c r="A3788" s="54">
        <v>39867</v>
      </c>
      <c r="B3788" s="55">
        <v>52.62</v>
      </c>
    </row>
    <row r="3789" spans="1:2" x14ac:dyDescent="0.2">
      <c r="A3789" s="54">
        <v>39864</v>
      </c>
      <c r="B3789" s="55">
        <v>49.3</v>
      </c>
    </row>
    <row r="3790" spans="1:2" x14ac:dyDescent="0.2">
      <c r="A3790" s="54">
        <v>39863</v>
      </c>
      <c r="B3790" s="55">
        <v>47.08</v>
      </c>
    </row>
    <row r="3791" spans="1:2" x14ac:dyDescent="0.2">
      <c r="A3791" s="54">
        <v>39862</v>
      </c>
      <c r="B3791" s="55">
        <v>48.46</v>
      </c>
    </row>
    <row r="3792" spans="1:2" x14ac:dyDescent="0.2">
      <c r="A3792" s="54">
        <v>39861</v>
      </c>
      <c r="B3792" s="55">
        <v>48.66</v>
      </c>
    </row>
    <row r="3793" spans="1:2" x14ac:dyDescent="0.2">
      <c r="A3793" s="54">
        <v>39860</v>
      </c>
      <c r="B3793" s="58" t="e">
        <f>NA()</f>
        <v>#N/A</v>
      </c>
    </row>
    <row r="3794" spans="1:2" x14ac:dyDescent="0.2">
      <c r="A3794" s="54">
        <v>39857</v>
      </c>
      <c r="B3794" s="55">
        <v>42.93</v>
      </c>
    </row>
    <row r="3795" spans="1:2" x14ac:dyDescent="0.2">
      <c r="A3795" s="54">
        <v>39856</v>
      </c>
      <c r="B3795" s="55">
        <v>41.25</v>
      </c>
    </row>
    <row r="3796" spans="1:2" x14ac:dyDescent="0.2">
      <c r="A3796" s="54">
        <v>39855</v>
      </c>
      <c r="B3796" s="55">
        <v>44.53</v>
      </c>
    </row>
    <row r="3797" spans="1:2" x14ac:dyDescent="0.2">
      <c r="A3797" s="54">
        <v>39854</v>
      </c>
      <c r="B3797" s="55">
        <v>46.67</v>
      </c>
    </row>
    <row r="3798" spans="1:2" x14ac:dyDescent="0.2">
      <c r="A3798" s="54">
        <v>39853</v>
      </c>
      <c r="B3798" s="55">
        <v>43.64</v>
      </c>
    </row>
    <row r="3799" spans="1:2" x14ac:dyDescent="0.2">
      <c r="A3799" s="54">
        <v>39850</v>
      </c>
      <c r="B3799" s="55">
        <v>43.37</v>
      </c>
    </row>
    <row r="3800" spans="1:2" x14ac:dyDescent="0.2">
      <c r="A3800" s="54">
        <v>39849</v>
      </c>
      <c r="B3800" s="55">
        <v>43.73</v>
      </c>
    </row>
    <row r="3801" spans="1:2" x14ac:dyDescent="0.2">
      <c r="A3801" s="54">
        <v>39848</v>
      </c>
      <c r="B3801" s="55">
        <v>43.85</v>
      </c>
    </row>
    <row r="3802" spans="1:2" x14ac:dyDescent="0.2">
      <c r="A3802" s="54">
        <v>39847</v>
      </c>
      <c r="B3802" s="55">
        <v>43.06</v>
      </c>
    </row>
    <row r="3803" spans="1:2" x14ac:dyDescent="0.2">
      <c r="A3803" s="54">
        <v>39846</v>
      </c>
      <c r="B3803" s="55">
        <v>45.52</v>
      </c>
    </row>
    <row r="3804" spans="1:2" x14ac:dyDescent="0.2">
      <c r="A3804" s="54">
        <v>39843</v>
      </c>
      <c r="B3804" s="55">
        <v>44.84</v>
      </c>
    </row>
    <row r="3805" spans="1:2" x14ac:dyDescent="0.2">
      <c r="A3805" s="54">
        <v>39842</v>
      </c>
      <c r="B3805" s="55">
        <v>42.63</v>
      </c>
    </row>
    <row r="3806" spans="1:2" x14ac:dyDescent="0.2">
      <c r="A3806" s="54">
        <v>39841</v>
      </c>
      <c r="B3806" s="55">
        <v>39.659999999999997</v>
      </c>
    </row>
    <row r="3807" spans="1:2" x14ac:dyDescent="0.2">
      <c r="A3807" s="54">
        <v>39840</v>
      </c>
      <c r="B3807" s="55">
        <v>42.25</v>
      </c>
    </row>
    <row r="3808" spans="1:2" x14ac:dyDescent="0.2">
      <c r="A3808" s="54">
        <v>39839</v>
      </c>
      <c r="B3808" s="55">
        <v>45.69</v>
      </c>
    </row>
    <row r="3809" spans="1:2" x14ac:dyDescent="0.2">
      <c r="A3809" s="54">
        <v>39836</v>
      </c>
      <c r="B3809" s="55">
        <v>47.27</v>
      </c>
    </row>
    <row r="3810" spans="1:2" x14ac:dyDescent="0.2">
      <c r="A3810" s="54">
        <v>39835</v>
      </c>
      <c r="B3810" s="55">
        <v>47.29</v>
      </c>
    </row>
    <row r="3811" spans="1:2" x14ac:dyDescent="0.2">
      <c r="A3811" s="54">
        <v>39834</v>
      </c>
      <c r="B3811" s="55">
        <v>46.42</v>
      </c>
    </row>
    <row r="3812" spans="1:2" x14ac:dyDescent="0.2">
      <c r="A3812" s="54">
        <v>39833</v>
      </c>
      <c r="B3812" s="55">
        <v>56.65</v>
      </c>
    </row>
    <row r="3813" spans="1:2" x14ac:dyDescent="0.2">
      <c r="A3813" s="54">
        <v>39832</v>
      </c>
      <c r="B3813" s="58" t="e">
        <f>NA()</f>
        <v>#N/A</v>
      </c>
    </row>
    <row r="3814" spans="1:2" x14ac:dyDescent="0.2">
      <c r="A3814" s="54">
        <v>39829</v>
      </c>
      <c r="B3814" s="55">
        <v>46.11</v>
      </c>
    </row>
    <row r="3815" spans="1:2" x14ac:dyDescent="0.2">
      <c r="A3815" s="54">
        <v>39828</v>
      </c>
      <c r="B3815" s="55">
        <v>51</v>
      </c>
    </row>
    <row r="3816" spans="1:2" x14ac:dyDescent="0.2">
      <c r="A3816" s="54">
        <v>39827</v>
      </c>
      <c r="B3816" s="55">
        <v>49.14</v>
      </c>
    </row>
    <row r="3817" spans="1:2" x14ac:dyDescent="0.2">
      <c r="A3817" s="54">
        <v>39826</v>
      </c>
      <c r="B3817" s="55">
        <v>43.27</v>
      </c>
    </row>
    <row r="3818" spans="1:2" x14ac:dyDescent="0.2">
      <c r="A3818" s="54">
        <v>39825</v>
      </c>
      <c r="B3818" s="55">
        <v>45.84</v>
      </c>
    </row>
    <row r="3819" spans="1:2" x14ac:dyDescent="0.2">
      <c r="A3819" s="54">
        <v>39822</v>
      </c>
      <c r="B3819" s="55">
        <v>42.82</v>
      </c>
    </row>
    <row r="3820" spans="1:2" x14ac:dyDescent="0.2">
      <c r="A3820" s="54">
        <v>39821</v>
      </c>
      <c r="B3820" s="55">
        <v>42.56</v>
      </c>
    </row>
    <row r="3821" spans="1:2" x14ac:dyDescent="0.2">
      <c r="A3821" s="54">
        <v>39820</v>
      </c>
      <c r="B3821" s="55">
        <v>43.39</v>
      </c>
    </row>
    <row r="3822" spans="1:2" x14ac:dyDescent="0.2">
      <c r="A3822" s="54">
        <v>39819</v>
      </c>
      <c r="B3822" s="55">
        <v>38.56</v>
      </c>
    </row>
    <row r="3823" spans="1:2" x14ac:dyDescent="0.2">
      <c r="A3823" s="54">
        <v>39818</v>
      </c>
      <c r="B3823" s="55">
        <v>39.08</v>
      </c>
    </row>
    <row r="3824" spans="1:2" x14ac:dyDescent="0.2">
      <c r="A3824" s="54">
        <v>39815</v>
      </c>
      <c r="B3824" s="55">
        <v>39.19</v>
      </c>
    </row>
    <row r="3825" spans="1:2" x14ac:dyDescent="0.2">
      <c r="A3825" s="54">
        <v>39814</v>
      </c>
      <c r="B3825" s="58" t="e">
        <f>NA()</f>
        <v>#N/A</v>
      </c>
    </row>
    <row r="3826" spans="1:2" x14ac:dyDescent="0.2">
      <c r="A3826" s="54">
        <v>39813</v>
      </c>
      <c r="B3826" s="55">
        <v>40</v>
      </c>
    </row>
    <row r="3827" spans="1:2" x14ac:dyDescent="0.2">
      <c r="A3827" s="54">
        <v>39812</v>
      </c>
      <c r="B3827" s="55">
        <v>41.63</v>
      </c>
    </row>
    <row r="3828" spans="1:2" x14ac:dyDescent="0.2">
      <c r="A3828" s="54">
        <v>39811</v>
      </c>
      <c r="B3828" s="55">
        <v>43.9</v>
      </c>
    </row>
    <row r="3829" spans="1:2" x14ac:dyDescent="0.2">
      <c r="A3829" s="54">
        <v>39808</v>
      </c>
      <c r="B3829" s="55">
        <v>43.38</v>
      </c>
    </row>
    <row r="3830" spans="1:2" x14ac:dyDescent="0.2">
      <c r="A3830" s="54">
        <v>39807</v>
      </c>
      <c r="B3830" s="58" t="e">
        <f>NA()</f>
        <v>#N/A</v>
      </c>
    </row>
    <row r="3831" spans="1:2" x14ac:dyDescent="0.2">
      <c r="A3831" s="54">
        <v>39806</v>
      </c>
      <c r="B3831" s="55">
        <v>44.21</v>
      </c>
    </row>
    <row r="3832" spans="1:2" x14ac:dyDescent="0.2">
      <c r="A3832" s="54">
        <v>39805</v>
      </c>
      <c r="B3832" s="55">
        <v>45.02</v>
      </c>
    </row>
    <row r="3833" spans="1:2" x14ac:dyDescent="0.2">
      <c r="A3833" s="54">
        <v>39804</v>
      </c>
      <c r="B3833" s="55">
        <v>44.56</v>
      </c>
    </row>
    <row r="3834" spans="1:2" x14ac:dyDescent="0.2">
      <c r="A3834" s="54">
        <v>39801</v>
      </c>
      <c r="B3834" s="55">
        <v>44.93</v>
      </c>
    </row>
    <row r="3835" spans="1:2" x14ac:dyDescent="0.2">
      <c r="A3835" s="54">
        <v>39800</v>
      </c>
      <c r="B3835" s="55">
        <v>47.34</v>
      </c>
    </row>
    <row r="3836" spans="1:2" x14ac:dyDescent="0.2">
      <c r="A3836" s="54">
        <v>39799</v>
      </c>
      <c r="B3836" s="55">
        <v>49.84</v>
      </c>
    </row>
    <row r="3837" spans="1:2" x14ac:dyDescent="0.2">
      <c r="A3837" s="54">
        <v>39798</v>
      </c>
      <c r="B3837" s="55">
        <v>51.29</v>
      </c>
    </row>
    <row r="3838" spans="1:2" x14ac:dyDescent="0.2">
      <c r="A3838" s="54">
        <v>39797</v>
      </c>
      <c r="B3838" s="55">
        <v>56.76</v>
      </c>
    </row>
    <row r="3839" spans="1:2" x14ac:dyDescent="0.2">
      <c r="A3839" s="54">
        <v>39794</v>
      </c>
      <c r="B3839" s="55">
        <v>54.28</v>
      </c>
    </row>
    <row r="3840" spans="1:2" x14ac:dyDescent="0.2">
      <c r="A3840" s="54">
        <v>39793</v>
      </c>
      <c r="B3840" s="55">
        <v>55.78</v>
      </c>
    </row>
    <row r="3841" spans="1:2" x14ac:dyDescent="0.2">
      <c r="A3841" s="54">
        <v>39792</v>
      </c>
      <c r="B3841" s="55">
        <v>55.73</v>
      </c>
    </row>
    <row r="3842" spans="1:2" x14ac:dyDescent="0.2">
      <c r="A3842" s="54">
        <v>39791</v>
      </c>
      <c r="B3842" s="55">
        <v>58.91</v>
      </c>
    </row>
    <row r="3843" spans="1:2" x14ac:dyDescent="0.2">
      <c r="A3843" s="54">
        <v>39790</v>
      </c>
      <c r="B3843" s="55">
        <v>58.49</v>
      </c>
    </row>
    <row r="3844" spans="1:2" x14ac:dyDescent="0.2">
      <c r="A3844" s="54">
        <v>39787</v>
      </c>
      <c r="B3844" s="55">
        <v>59.93</v>
      </c>
    </row>
    <row r="3845" spans="1:2" x14ac:dyDescent="0.2">
      <c r="A3845" s="54">
        <v>39786</v>
      </c>
      <c r="B3845" s="55">
        <v>63.64</v>
      </c>
    </row>
    <row r="3846" spans="1:2" x14ac:dyDescent="0.2">
      <c r="A3846" s="54">
        <v>39785</v>
      </c>
      <c r="B3846" s="55">
        <v>60.72</v>
      </c>
    </row>
    <row r="3847" spans="1:2" x14ac:dyDescent="0.2">
      <c r="A3847" s="54">
        <v>39784</v>
      </c>
      <c r="B3847" s="55">
        <v>62.98</v>
      </c>
    </row>
    <row r="3848" spans="1:2" x14ac:dyDescent="0.2">
      <c r="A3848" s="54">
        <v>39783</v>
      </c>
      <c r="B3848" s="55">
        <v>68.510000000000005</v>
      </c>
    </row>
    <row r="3849" spans="1:2" x14ac:dyDescent="0.2">
      <c r="A3849" s="54">
        <v>39780</v>
      </c>
      <c r="B3849" s="55">
        <v>55.84</v>
      </c>
    </row>
    <row r="3850" spans="1:2" x14ac:dyDescent="0.2">
      <c r="A3850" s="54">
        <v>39779</v>
      </c>
      <c r="B3850" s="58" t="e">
        <f>NA()</f>
        <v>#N/A</v>
      </c>
    </row>
    <row r="3851" spans="1:2" x14ac:dyDescent="0.2">
      <c r="A3851" s="54">
        <v>39778</v>
      </c>
      <c r="B3851" s="55">
        <v>54.92</v>
      </c>
    </row>
    <row r="3852" spans="1:2" x14ac:dyDescent="0.2">
      <c r="A3852" s="54">
        <v>39777</v>
      </c>
      <c r="B3852" s="55">
        <v>60.9</v>
      </c>
    </row>
    <row r="3853" spans="1:2" x14ac:dyDescent="0.2">
      <c r="A3853" s="54">
        <v>39776</v>
      </c>
      <c r="B3853" s="55">
        <v>64.7</v>
      </c>
    </row>
    <row r="3854" spans="1:2" x14ac:dyDescent="0.2">
      <c r="A3854" s="54">
        <v>39773</v>
      </c>
      <c r="B3854" s="55">
        <v>72.67</v>
      </c>
    </row>
    <row r="3855" spans="1:2" x14ac:dyDescent="0.2">
      <c r="A3855" s="54">
        <v>39772</v>
      </c>
      <c r="B3855" s="55">
        <v>80.86</v>
      </c>
    </row>
    <row r="3856" spans="1:2" x14ac:dyDescent="0.2">
      <c r="A3856" s="54">
        <v>39771</v>
      </c>
      <c r="B3856" s="55">
        <v>74.260000000000005</v>
      </c>
    </row>
    <row r="3857" spans="1:2" x14ac:dyDescent="0.2">
      <c r="A3857" s="54">
        <v>39770</v>
      </c>
      <c r="B3857" s="55">
        <v>67.64</v>
      </c>
    </row>
    <row r="3858" spans="1:2" x14ac:dyDescent="0.2">
      <c r="A3858" s="54">
        <v>39769</v>
      </c>
      <c r="B3858" s="55">
        <v>69.150000000000006</v>
      </c>
    </row>
    <row r="3859" spans="1:2" x14ac:dyDescent="0.2">
      <c r="A3859" s="54">
        <v>39766</v>
      </c>
      <c r="B3859" s="55">
        <v>66.31</v>
      </c>
    </row>
    <row r="3860" spans="1:2" x14ac:dyDescent="0.2">
      <c r="A3860" s="54">
        <v>39765</v>
      </c>
      <c r="B3860" s="55">
        <v>59.83</v>
      </c>
    </row>
    <row r="3861" spans="1:2" x14ac:dyDescent="0.2">
      <c r="A3861" s="54">
        <v>39764</v>
      </c>
      <c r="B3861" s="55">
        <v>66.459999999999994</v>
      </c>
    </row>
    <row r="3862" spans="1:2" x14ac:dyDescent="0.2">
      <c r="A3862" s="54">
        <v>39763</v>
      </c>
      <c r="B3862" s="55">
        <v>61.44</v>
      </c>
    </row>
    <row r="3863" spans="1:2" x14ac:dyDescent="0.2">
      <c r="A3863" s="54">
        <v>39762</v>
      </c>
      <c r="B3863" s="55">
        <v>59.98</v>
      </c>
    </row>
    <row r="3864" spans="1:2" x14ac:dyDescent="0.2">
      <c r="A3864" s="54">
        <v>39759</v>
      </c>
      <c r="B3864" s="55">
        <v>56.1</v>
      </c>
    </row>
    <row r="3865" spans="1:2" x14ac:dyDescent="0.2">
      <c r="A3865" s="54">
        <v>39758</v>
      </c>
      <c r="B3865" s="55">
        <v>63.68</v>
      </c>
    </row>
    <row r="3866" spans="1:2" x14ac:dyDescent="0.2">
      <c r="A3866" s="54">
        <v>39757</v>
      </c>
      <c r="B3866" s="55">
        <v>54.56</v>
      </c>
    </row>
    <row r="3867" spans="1:2" x14ac:dyDescent="0.2">
      <c r="A3867" s="54">
        <v>39756</v>
      </c>
      <c r="B3867" s="55">
        <v>47.73</v>
      </c>
    </row>
    <row r="3868" spans="1:2" x14ac:dyDescent="0.2">
      <c r="A3868" s="54">
        <v>39755</v>
      </c>
      <c r="B3868" s="55">
        <v>53.68</v>
      </c>
    </row>
    <row r="3869" spans="1:2" x14ac:dyDescent="0.2">
      <c r="A3869" s="54">
        <v>39752</v>
      </c>
      <c r="B3869" s="55">
        <v>59.89</v>
      </c>
    </row>
    <row r="3870" spans="1:2" x14ac:dyDescent="0.2">
      <c r="A3870" s="54">
        <v>39751</v>
      </c>
      <c r="B3870" s="55">
        <v>62.9</v>
      </c>
    </row>
    <row r="3871" spans="1:2" x14ac:dyDescent="0.2">
      <c r="A3871" s="54">
        <v>39750</v>
      </c>
      <c r="B3871" s="55">
        <v>69.959999999999994</v>
      </c>
    </row>
    <row r="3872" spans="1:2" x14ac:dyDescent="0.2">
      <c r="A3872" s="54">
        <v>39749</v>
      </c>
      <c r="B3872" s="55">
        <v>66.959999999999994</v>
      </c>
    </row>
    <row r="3873" spans="1:2" x14ac:dyDescent="0.2">
      <c r="A3873" s="54">
        <v>39748</v>
      </c>
      <c r="B3873" s="55">
        <v>80.06</v>
      </c>
    </row>
    <row r="3874" spans="1:2" x14ac:dyDescent="0.2">
      <c r="A3874" s="54">
        <v>39745</v>
      </c>
      <c r="B3874" s="55">
        <v>79.13</v>
      </c>
    </row>
    <row r="3875" spans="1:2" x14ac:dyDescent="0.2">
      <c r="A3875" s="54">
        <v>39744</v>
      </c>
      <c r="B3875" s="55">
        <v>67.8</v>
      </c>
    </row>
    <row r="3876" spans="1:2" x14ac:dyDescent="0.2">
      <c r="A3876" s="54">
        <v>39743</v>
      </c>
      <c r="B3876" s="55">
        <v>69.650000000000006</v>
      </c>
    </row>
    <row r="3877" spans="1:2" x14ac:dyDescent="0.2">
      <c r="A3877" s="54">
        <v>39742</v>
      </c>
      <c r="B3877" s="55">
        <v>53.11</v>
      </c>
    </row>
    <row r="3878" spans="1:2" x14ac:dyDescent="0.2">
      <c r="A3878" s="54">
        <v>39741</v>
      </c>
      <c r="B3878" s="55">
        <v>52.97</v>
      </c>
    </row>
    <row r="3879" spans="1:2" x14ac:dyDescent="0.2">
      <c r="A3879" s="54">
        <v>39738</v>
      </c>
      <c r="B3879" s="55">
        <v>70.33</v>
      </c>
    </row>
    <row r="3880" spans="1:2" x14ac:dyDescent="0.2">
      <c r="A3880" s="54">
        <v>39737</v>
      </c>
      <c r="B3880" s="55">
        <v>67.61</v>
      </c>
    </row>
    <row r="3881" spans="1:2" x14ac:dyDescent="0.2">
      <c r="A3881" s="54">
        <v>39736</v>
      </c>
      <c r="B3881" s="55">
        <v>69.25</v>
      </c>
    </row>
    <row r="3882" spans="1:2" x14ac:dyDescent="0.2">
      <c r="A3882" s="54">
        <v>39735</v>
      </c>
      <c r="B3882" s="55">
        <v>55.13</v>
      </c>
    </row>
    <row r="3883" spans="1:2" x14ac:dyDescent="0.2">
      <c r="A3883" s="54">
        <v>39734</v>
      </c>
      <c r="B3883" s="55">
        <v>54.99</v>
      </c>
    </row>
    <row r="3884" spans="1:2" x14ac:dyDescent="0.2">
      <c r="A3884" s="54">
        <v>39731</v>
      </c>
      <c r="B3884" s="55">
        <v>69.95</v>
      </c>
    </row>
    <row r="3885" spans="1:2" x14ac:dyDescent="0.2">
      <c r="A3885" s="54">
        <v>39730</v>
      </c>
      <c r="B3885" s="55">
        <v>63.92</v>
      </c>
    </row>
    <row r="3886" spans="1:2" x14ac:dyDescent="0.2">
      <c r="A3886" s="54">
        <v>39729</v>
      </c>
      <c r="B3886" s="55">
        <v>57.53</v>
      </c>
    </row>
    <row r="3887" spans="1:2" x14ac:dyDescent="0.2">
      <c r="A3887" s="54">
        <v>39728</v>
      </c>
      <c r="B3887" s="55">
        <v>53.68</v>
      </c>
    </row>
    <row r="3888" spans="1:2" x14ac:dyDescent="0.2">
      <c r="A3888" s="54">
        <v>39727</v>
      </c>
      <c r="B3888" s="55">
        <v>52.05</v>
      </c>
    </row>
    <row r="3889" spans="1:2" x14ac:dyDescent="0.2">
      <c r="A3889" s="54">
        <v>39724</v>
      </c>
      <c r="B3889" s="55">
        <v>45.14</v>
      </c>
    </row>
    <row r="3890" spans="1:2" x14ac:dyDescent="0.2">
      <c r="A3890" s="54">
        <v>39723</v>
      </c>
      <c r="B3890" s="55">
        <v>45.26</v>
      </c>
    </row>
    <row r="3891" spans="1:2" x14ac:dyDescent="0.2">
      <c r="A3891" s="54">
        <v>39722</v>
      </c>
      <c r="B3891" s="55">
        <v>39.81</v>
      </c>
    </row>
    <row r="3892" spans="1:2" x14ac:dyDescent="0.2">
      <c r="A3892" s="54">
        <v>39721</v>
      </c>
      <c r="B3892" s="55">
        <v>39.39</v>
      </c>
    </row>
    <row r="3893" spans="1:2" x14ac:dyDescent="0.2">
      <c r="A3893" s="54">
        <v>39720</v>
      </c>
      <c r="B3893" s="55">
        <v>46.72</v>
      </c>
    </row>
    <row r="3894" spans="1:2" x14ac:dyDescent="0.2">
      <c r="A3894" s="54">
        <v>39717</v>
      </c>
      <c r="B3894" s="55">
        <v>34.74</v>
      </c>
    </row>
    <row r="3895" spans="1:2" x14ac:dyDescent="0.2">
      <c r="A3895" s="54">
        <v>39716</v>
      </c>
      <c r="B3895" s="55">
        <v>32.82</v>
      </c>
    </row>
    <row r="3896" spans="1:2" x14ac:dyDescent="0.2">
      <c r="A3896" s="54">
        <v>39715</v>
      </c>
      <c r="B3896" s="55">
        <v>35.19</v>
      </c>
    </row>
    <row r="3897" spans="1:2" x14ac:dyDescent="0.2">
      <c r="A3897" s="54">
        <v>39714</v>
      </c>
      <c r="B3897" s="55">
        <v>35.72</v>
      </c>
    </row>
    <row r="3898" spans="1:2" x14ac:dyDescent="0.2">
      <c r="A3898" s="54">
        <v>39713</v>
      </c>
      <c r="B3898" s="55">
        <v>33.85</v>
      </c>
    </row>
    <row r="3899" spans="1:2" x14ac:dyDescent="0.2">
      <c r="A3899" s="54">
        <v>39710</v>
      </c>
      <c r="B3899" s="55">
        <v>32.07</v>
      </c>
    </row>
    <row r="3900" spans="1:2" x14ac:dyDescent="0.2">
      <c r="A3900" s="54">
        <v>39709</v>
      </c>
      <c r="B3900" s="55">
        <v>33.1</v>
      </c>
    </row>
    <row r="3901" spans="1:2" x14ac:dyDescent="0.2">
      <c r="A3901" s="54">
        <v>39708</v>
      </c>
      <c r="B3901" s="55">
        <v>36.22</v>
      </c>
    </row>
    <row r="3902" spans="1:2" x14ac:dyDescent="0.2">
      <c r="A3902" s="54">
        <v>39707</v>
      </c>
      <c r="B3902" s="55">
        <v>31.54</v>
      </c>
    </row>
    <row r="3903" spans="1:2" x14ac:dyDescent="0.2">
      <c r="A3903" s="54">
        <v>39706</v>
      </c>
      <c r="B3903" s="55">
        <v>31.7</v>
      </c>
    </row>
    <row r="3904" spans="1:2" x14ac:dyDescent="0.2">
      <c r="A3904" s="54">
        <v>39703</v>
      </c>
      <c r="B3904" s="55">
        <v>25.66</v>
      </c>
    </row>
    <row r="3905" spans="1:2" x14ac:dyDescent="0.2">
      <c r="A3905" s="54">
        <v>39702</v>
      </c>
      <c r="B3905" s="55">
        <v>24.39</v>
      </c>
    </row>
    <row r="3906" spans="1:2" x14ac:dyDescent="0.2">
      <c r="A3906" s="54">
        <v>39701</v>
      </c>
      <c r="B3906" s="55">
        <v>24.52</v>
      </c>
    </row>
    <row r="3907" spans="1:2" x14ac:dyDescent="0.2">
      <c r="A3907" s="54">
        <v>39700</v>
      </c>
      <c r="B3907" s="55">
        <v>25.47</v>
      </c>
    </row>
    <row r="3908" spans="1:2" x14ac:dyDescent="0.2">
      <c r="A3908" s="54">
        <v>39699</v>
      </c>
      <c r="B3908" s="55">
        <v>22.64</v>
      </c>
    </row>
    <row r="3909" spans="1:2" x14ac:dyDescent="0.2">
      <c r="A3909" s="54">
        <v>39696</v>
      </c>
      <c r="B3909" s="55">
        <v>23.06</v>
      </c>
    </row>
    <row r="3910" spans="1:2" x14ac:dyDescent="0.2">
      <c r="A3910" s="54">
        <v>39695</v>
      </c>
      <c r="B3910" s="55">
        <v>24.03</v>
      </c>
    </row>
    <row r="3911" spans="1:2" x14ac:dyDescent="0.2">
      <c r="A3911" s="54">
        <v>39694</v>
      </c>
      <c r="B3911" s="55">
        <v>21.43</v>
      </c>
    </row>
    <row r="3912" spans="1:2" x14ac:dyDescent="0.2">
      <c r="A3912" s="54">
        <v>39693</v>
      </c>
      <c r="B3912" s="55">
        <v>21.99</v>
      </c>
    </row>
    <row r="3913" spans="1:2" x14ac:dyDescent="0.2">
      <c r="A3913" s="54">
        <v>39692</v>
      </c>
      <c r="B3913" s="58" t="e">
        <f>NA()</f>
        <v>#N/A</v>
      </c>
    </row>
    <row r="3914" spans="1:2" x14ac:dyDescent="0.2">
      <c r="A3914" s="54">
        <v>39689</v>
      </c>
      <c r="B3914" s="55">
        <v>20.65</v>
      </c>
    </row>
    <row r="3915" spans="1:2" x14ac:dyDescent="0.2">
      <c r="A3915" s="54">
        <v>39688</v>
      </c>
      <c r="B3915" s="55">
        <v>19.43</v>
      </c>
    </row>
    <row r="3916" spans="1:2" x14ac:dyDescent="0.2">
      <c r="A3916" s="54">
        <v>39687</v>
      </c>
      <c r="B3916" s="55">
        <v>19.760000000000002</v>
      </c>
    </row>
    <row r="3917" spans="1:2" x14ac:dyDescent="0.2">
      <c r="A3917" s="54">
        <v>39686</v>
      </c>
      <c r="B3917" s="55">
        <v>20.49</v>
      </c>
    </row>
    <row r="3918" spans="1:2" x14ac:dyDescent="0.2">
      <c r="A3918" s="54">
        <v>39685</v>
      </c>
      <c r="B3918" s="55">
        <v>20.97</v>
      </c>
    </row>
    <row r="3919" spans="1:2" x14ac:dyDescent="0.2">
      <c r="A3919" s="54">
        <v>39682</v>
      </c>
      <c r="B3919" s="55">
        <v>18.809999999999999</v>
      </c>
    </row>
    <row r="3920" spans="1:2" x14ac:dyDescent="0.2">
      <c r="A3920" s="54">
        <v>39681</v>
      </c>
      <c r="B3920" s="55">
        <v>19.82</v>
      </c>
    </row>
    <row r="3921" spans="1:2" x14ac:dyDescent="0.2">
      <c r="A3921" s="54">
        <v>39680</v>
      </c>
      <c r="B3921" s="55">
        <v>20.420000000000002</v>
      </c>
    </row>
    <row r="3922" spans="1:2" x14ac:dyDescent="0.2">
      <c r="A3922" s="54">
        <v>39679</v>
      </c>
      <c r="B3922" s="55">
        <v>21.28</v>
      </c>
    </row>
    <row r="3923" spans="1:2" x14ac:dyDescent="0.2">
      <c r="A3923" s="54">
        <v>39678</v>
      </c>
      <c r="B3923" s="55">
        <v>20.98</v>
      </c>
    </row>
    <row r="3924" spans="1:2" x14ac:dyDescent="0.2">
      <c r="A3924" s="54">
        <v>39675</v>
      </c>
      <c r="B3924" s="55">
        <v>19.579999999999998</v>
      </c>
    </row>
    <row r="3925" spans="1:2" x14ac:dyDescent="0.2">
      <c r="A3925" s="54">
        <v>39674</v>
      </c>
      <c r="B3925" s="55">
        <v>20.34</v>
      </c>
    </row>
    <row r="3926" spans="1:2" x14ac:dyDescent="0.2">
      <c r="A3926" s="54">
        <v>39673</v>
      </c>
      <c r="B3926" s="55">
        <v>21.55</v>
      </c>
    </row>
    <row r="3927" spans="1:2" x14ac:dyDescent="0.2">
      <c r="A3927" s="54">
        <v>39672</v>
      </c>
      <c r="B3927" s="55">
        <v>21.17</v>
      </c>
    </row>
    <row r="3928" spans="1:2" x14ac:dyDescent="0.2">
      <c r="A3928" s="54">
        <v>39671</v>
      </c>
      <c r="B3928" s="55">
        <v>20.12</v>
      </c>
    </row>
    <row r="3929" spans="1:2" x14ac:dyDescent="0.2">
      <c r="A3929" s="54">
        <v>39668</v>
      </c>
      <c r="B3929" s="55">
        <v>20.66</v>
      </c>
    </row>
    <row r="3930" spans="1:2" x14ac:dyDescent="0.2">
      <c r="A3930" s="54">
        <v>39667</v>
      </c>
      <c r="B3930" s="55">
        <v>21.15</v>
      </c>
    </row>
    <row r="3931" spans="1:2" x14ac:dyDescent="0.2">
      <c r="A3931" s="54">
        <v>39666</v>
      </c>
      <c r="B3931" s="55">
        <v>20.23</v>
      </c>
    </row>
    <row r="3932" spans="1:2" x14ac:dyDescent="0.2">
      <c r="A3932" s="54">
        <v>39665</v>
      </c>
      <c r="B3932" s="55">
        <v>21.14</v>
      </c>
    </row>
    <row r="3933" spans="1:2" x14ac:dyDescent="0.2">
      <c r="A3933" s="54">
        <v>39664</v>
      </c>
      <c r="B3933" s="55">
        <v>23.49</v>
      </c>
    </row>
    <row r="3934" spans="1:2" x14ac:dyDescent="0.2">
      <c r="A3934" s="54">
        <v>39661</v>
      </c>
      <c r="B3934" s="55">
        <v>22.57</v>
      </c>
    </row>
    <row r="3935" spans="1:2" x14ac:dyDescent="0.2">
      <c r="A3935" s="54">
        <v>39660</v>
      </c>
      <c r="B3935" s="55">
        <v>22.94</v>
      </c>
    </row>
    <row r="3936" spans="1:2" x14ac:dyDescent="0.2">
      <c r="A3936" s="54">
        <v>39659</v>
      </c>
      <c r="B3936" s="55">
        <v>21.21</v>
      </c>
    </row>
    <row r="3937" spans="1:2" x14ac:dyDescent="0.2">
      <c r="A3937" s="54">
        <v>39658</v>
      </c>
      <c r="B3937" s="55">
        <v>22.03</v>
      </c>
    </row>
    <row r="3938" spans="1:2" x14ac:dyDescent="0.2">
      <c r="A3938" s="54">
        <v>39657</v>
      </c>
      <c r="B3938" s="55">
        <v>24.23</v>
      </c>
    </row>
    <row r="3939" spans="1:2" x14ac:dyDescent="0.2">
      <c r="A3939" s="54">
        <v>39654</v>
      </c>
      <c r="B3939" s="55">
        <v>22.91</v>
      </c>
    </row>
    <row r="3940" spans="1:2" x14ac:dyDescent="0.2">
      <c r="A3940" s="54">
        <v>39653</v>
      </c>
      <c r="B3940" s="55">
        <v>23.44</v>
      </c>
    </row>
    <row r="3941" spans="1:2" x14ac:dyDescent="0.2">
      <c r="A3941" s="54">
        <v>39652</v>
      </c>
      <c r="B3941" s="55">
        <v>21.31</v>
      </c>
    </row>
    <row r="3942" spans="1:2" x14ac:dyDescent="0.2">
      <c r="A3942" s="54">
        <v>39651</v>
      </c>
      <c r="B3942" s="55">
        <v>21.18</v>
      </c>
    </row>
    <row r="3943" spans="1:2" x14ac:dyDescent="0.2">
      <c r="A3943" s="54">
        <v>39650</v>
      </c>
      <c r="B3943" s="55">
        <v>23.05</v>
      </c>
    </row>
    <row r="3944" spans="1:2" x14ac:dyDescent="0.2">
      <c r="A3944" s="54">
        <v>39647</v>
      </c>
      <c r="B3944" s="55">
        <v>24.05</v>
      </c>
    </row>
    <row r="3945" spans="1:2" x14ac:dyDescent="0.2">
      <c r="A3945" s="54">
        <v>39646</v>
      </c>
      <c r="B3945" s="55">
        <v>25.01</v>
      </c>
    </row>
    <row r="3946" spans="1:2" x14ac:dyDescent="0.2">
      <c r="A3946" s="54">
        <v>39645</v>
      </c>
      <c r="B3946" s="55">
        <v>25.1</v>
      </c>
    </row>
    <row r="3947" spans="1:2" x14ac:dyDescent="0.2">
      <c r="A3947" s="54">
        <v>39644</v>
      </c>
      <c r="B3947" s="55">
        <v>28.54</v>
      </c>
    </row>
    <row r="3948" spans="1:2" x14ac:dyDescent="0.2">
      <c r="A3948" s="54">
        <v>39643</v>
      </c>
      <c r="B3948" s="55">
        <v>28.48</v>
      </c>
    </row>
    <row r="3949" spans="1:2" x14ac:dyDescent="0.2">
      <c r="A3949" s="54">
        <v>39640</v>
      </c>
      <c r="B3949" s="55">
        <v>27.49</v>
      </c>
    </row>
    <row r="3950" spans="1:2" x14ac:dyDescent="0.2">
      <c r="A3950" s="54">
        <v>39639</v>
      </c>
      <c r="B3950" s="55">
        <v>25.59</v>
      </c>
    </row>
    <row r="3951" spans="1:2" x14ac:dyDescent="0.2">
      <c r="A3951" s="54">
        <v>39638</v>
      </c>
      <c r="B3951" s="55">
        <v>25.23</v>
      </c>
    </row>
    <row r="3952" spans="1:2" x14ac:dyDescent="0.2">
      <c r="A3952" s="54">
        <v>39637</v>
      </c>
      <c r="B3952" s="55">
        <v>23.15</v>
      </c>
    </row>
    <row r="3953" spans="1:2" x14ac:dyDescent="0.2">
      <c r="A3953" s="54">
        <v>39636</v>
      </c>
      <c r="B3953" s="55">
        <v>25.78</v>
      </c>
    </row>
    <row r="3954" spans="1:2" x14ac:dyDescent="0.2">
      <c r="A3954" s="54">
        <v>39633</v>
      </c>
      <c r="B3954" s="58" t="e">
        <f>NA()</f>
        <v>#N/A</v>
      </c>
    </row>
    <row r="3955" spans="1:2" x14ac:dyDescent="0.2">
      <c r="A3955" s="54">
        <v>39632</v>
      </c>
      <c r="B3955" s="55">
        <v>24.8</v>
      </c>
    </row>
    <row r="3956" spans="1:2" x14ac:dyDescent="0.2">
      <c r="A3956" s="54">
        <v>39631</v>
      </c>
      <c r="B3956" s="55">
        <v>25.92</v>
      </c>
    </row>
    <row r="3957" spans="1:2" x14ac:dyDescent="0.2">
      <c r="A3957" s="54">
        <v>39630</v>
      </c>
      <c r="B3957" s="55">
        <v>23.65</v>
      </c>
    </row>
    <row r="3958" spans="1:2" x14ac:dyDescent="0.2">
      <c r="A3958" s="54">
        <v>39629</v>
      </c>
      <c r="B3958" s="55">
        <v>23.95</v>
      </c>
    </row>
    <row r="3959" spans="1:2" x14ac:dyDescent="0.2">
      <c r="A3959" s="54">
        <v>39626</v>
      </c>
      <c r="B3959" s="55">
        <v>23.44</v>
      </c>
    </row>
    <row r="3960" spans="1:2" x14ac:dyDescent="0.2">
      <c r="A3960" s="54">
        <v>39625</v>
      </c>
      <c r="B3960" s="55">
        <v>23.93</v>
      </c>
    </row>
    <row r="3961" spans="1:2" x14ac:dyDescent="0.2">
      <c r="A3961" s="54">
        <v>39624</v>
      </c>
      <c r="B3961" s="55">
        <v>21.14</v>
      </c>
    </row>
    <row r="3962" spans="1:2" x14ac:dyDescent="0.2">
      <c r="A3962" s="54">
        <v>39623</v>
      </c>
      <c r="B3962" s="55">
        <v>22.42</v>
      </c>
    </row>
    <row r="3963" spans="1:2" x14ac:dyDescent="0.2">
      <c r="A3963" s="54">
        <v>39622</v>
      </c>
      <c r="B3963" s="55">
        <v>22.64</v>
      </c>
    </row>
    <row r="3964" spans="1:2" x14ac:dyDescent="0.2">
      <c r="A3964" s="54">
        <v>39619</v>
      </c>
      <c r="B3964" s="55">
        <v>22.87</v>
      </c>
    </row>
    <row r="3965" spans="1:2" x14ac:dyDescent="0.2">
      <c r="A3965" s="54">
        <v>39618</v>
      </c>
      <c r="B3965" s="55">
        <v>21.58</v>
      </c>
    </row>
    <row r="3966" spans="1:2" x14ac:dyDescent="0.2">
      <c r="A3966" s="54">
        <v>39617</v>
      </c>
      <c r="B3966" s="55">
        <v>22.24</v>
      </c>
    </row>
    <row r="3967" spans="1:2" x14ac:dyDescent="0.2">
      <c r="A3967" s="54">
        <v>39616</v>
      </c>
      <c r="B3967" s="55">
        <v>21.13</v>
      </c>
    </row>
    <row r="3968" spans="1:2" x14ac:dyDescent="0.2">
      <c r="A3968" s="54">
        <v>39615</v>
      </c>
      <c r="B3968" s="55">
        <v>20.95</v>
      </c>
    </row>
    <row r="3969" spans="1:2" x14ac:dyDescent="0.2">
      <c r="A3969" s="54">
        <v>39612</v>
      </c>
      <c r="B3969" s="55">
        <v>21.22</v>
      </c>
    </row>
    <row r="3970" spans="1:2" x14ac:dyDescent="0.2">
      <c r="A3970" s="54">
        <v>39611</v>
      </c>
      <c r="B3970" s="55">
        <v>23.33</v>
      </c>
    </row>
    <row r="3971" spans="1:2" x14ac:dyDescent="0.2">
      <c r="A3971" s="54">
        <v>39610</v>
      </c>
      <c r="B3971" s="55">
        <v>24.12</v>
      </c>
    </row>
    <row r="3972" spans="1:2" x14ac:dyDescent="0.2">
      <c r="A3972" s="54">
        <v>39609</v>
      </c>
      <c r="B3972" s="55">
        <v>23.18</v>
      </c>
    </row>
    <row r="3973" spans="1:2" x14ac:dyDescent="0.2">
      <c r="A3973" s="54">
        <v>39608</v>
      </c>
      <c r="B3973" s="55">
        <v>23.12</v>
      </c>
    </row>
    <row r="3974" spans="1:2" x14ac:dyDescent="0.2">
      <c r="A3974" s="54">
        <v>39605</v>
      </c>
      <c r="B3974" s="55">
        <v>23.56</v>
      </c>
    </row>
    <row r="3975" spans="1:2" x14ac:dyDescent="0.2">
      <c r="A3975" s="54">
        <v>39604</v>
      </c>
      <c r="B3975" s="55">
        <v>18.63</v>
      </c>
    </row>
    <row r="3976" spans="1:2" x14ac:dyDescent="0.2">
      <c r="A3976" s="54">
        <v>39603</v>
      </c>
      <c r="B3976" s="55">
        <v>20.8</v>
      </c>
    </row>
    <row r="3977" spans="1:2" x14ac:dyDescent="0.2">
      <c r="A3977" s="54">
        <v>39602</v>
      </c>
      <c r="B3977" s="55">
        <v>20.239999999999998</v>
      </c>
    </row>
    <row r="3978" spans="1:2" x14ac:dyDescent="0.2">
      <c r="A3978" s="54">
        <v>39601</v>
      </c>
      <c r="B3978" s="55">
        <v>19.829999999999998</v>
      </c>
    </row>
    <row r="3979" spans="1:2" x14ac:dyDescent="0.2">
      <c r="A3979" s="54">
        <v>39598</v>
      </c>
      <c r="B3979" s="55">
        <v>17.829999999999998</v>
      </c>
    </row>
    <row r="3980" spans="1:2" x14ac:dyDescent="0.2">
      <c r="A3980" s="54">
        <v>39597</v>
      </c>
      <c r="B3980" s="55">
        <v>18.14</v>
      </c>
    </row>
    <row r="3981" spans="1:2" x14ac:dyDescent="0.2">
      <c r="A3981" s="54">
        <v>39596</v>
      </c>
      <c r="B3981" s="55">
        <v>19.07</v>
      </c>
    </row>
    <row r="3982" spans="1:2" x14ac:dyDescent="0.2">
      <c r="A3982" s="54">
        <v>39595</v>
      </c>
      <c r="B3982" s="55">
        <v>19.64</v>
      </c>
    </row>
    <row r="3983" spans="1:2" x14ac:dyDescent="0.2">
      <c r="A3983" s="54">
        <v>39594</v>
      </c>
      <c r="B3983" s="58" t="e">
        <f>NA()</f>
        <v>#N/A</v>
      </c>
    </row>
    <row r="3984" spans="1:2" x14ac:dyDescent="0.2">
      <c r="A3984" s="54">
        <v>39591</v>
      </c>
      <c r="B3984" s="55">
        <v>19.55</v>
      </c>
    </row>
    <row r="3985" spans="1:2" x14ac:dyDescent="0.2">
      <c r="A3985" s="54">
        <v>39590</v>
      </c>
      <c r="B3985" s="55">
        <v>18.05</v>
      </c>
    </row>
    <row r="3986" spans="1:2" x14ac:dyDescent="0.2">
      <c r="A3986" s="54">
        <v>39589</v>
      </c>
      <c r="B3986" s="55">
        <v>18.59</v>
      </c>
    </row>
    <row r="3987" spans="1:2" x14ac:dyDescent="0.2">
      <c r="A3987" s="54">
        <v>39588</v>
      </c>
      <c r="B3987" s="55">
        <v>17.579999999999998</v>
      </c>
    </row>
    <row r="3988" spans="1:2" x14ac:dyDescent="0.2">
      <c r="A3988" s="54">
        <v>39587</v>
      </c>
      <c r="B3988" s="55">
        <v>17.010000000000002</v>
      </c>
    </row>
    <row r="3989" spans="1:2" x14ac:dyDescent="0.2">
      <c r="A3989" s="54">
        <v>39584</v>
      </c>
      <c r="B3989" s="55">
        <v>16.47</v>
      </c>
    </row>
    <row r="3990" spans="1:2" x14ac:dyDescent="0.2">
      <c r="A3990" s="54">
        <v>39583</v>
      </c>
      <c r="B3990" s="55">
        <v>16.3</v>
      </c>
    </row>
    <row r="3991" spans="1:2" x14ac:dyDescent="0.2">
      <c r="A3991" s="54">
        <v>39582</v>
      </c>
      <c r="B3991" s="55">
        <v>17.66</v>
      </c>
    </row>
    <row r="3992" spans="1:2" x14ac:dyDescent="0.2">
      <c r="A3992" s="54">
        <v>39581</v>
      </c>
      <c r="B3992" s="55">
        <v>17.98</v>
      </c>
    </row>
    <row r="3993" spans="1:2" x14ac:dyDescent="0.2">
      <c r="A3993" s="54">
        <v>39580</v>
      </c>
      <c r="B3993" s="55">
        <v>17.79</v>
      </c>
    </row>
    <row r="3994" spans="1:2" x14ac:dyDescent="0.2">
      <c r="A3994" s="54">
        <v>39577</v>
      </c>
      <c r="B3994" s="55">
        <v>19.41</v>
      </c>
    </row>
    <row r="3995" spans="1:2" x14ac:dyDescent="0.2">
      <c r="A3995" s="54">
        <v>39576</v>
      </c>
      <c r="B3995" s="55">
        <v>19.399999999999999</v>
      </c>
    </row>
    <row r="3996" spans="1:2" x14ac:dyDescent="0.2">
      <c r="A3996" s="54">
        <v>39575</v>
      </c>
      <c r="B3996" s="55">
        <v>19.73</v>
      </c>
    </row>
    <row r="3997" spans="1:2" x14ac:dyDescent="0.2">
      <c r="A3997" s="54">
        <v>39574</v>
      </c>
      <c r="B3997" s="55">
        <v>18.21</v>
      </c>
    </row>
    <row r="3998" spans="1:2" x14ac:dyDescent="0.2">
      <c r="A3998" s="54">
        <v>39573</v>
      </c>
      <c r="B3998" s="55">
        <v>18.899999999999999</v>
      </c>
    </row>
    <row r="3999" spans="1:2" x14ac:dyDescent="0.2">
      <c r="A3999" s="54">
        <v>39570</v>
      </c>
      <c r="B3999" s="55">
        <v>18.18</v>
      </c>
    </row>
    <row r="4000" spans="1:2" x14ac:dyDescent="0.2">
      <c r="A4000" s="54">
        <v>39569</v>
      </c>
      <c r="B4000" s="55">
        <v>18.88</v>
      </c>
    </row>
    <row r="4001" spans="1:2" x14ac:dyDescent="0.2">
      <c r="A4001" s="54">
        <v>39568</v>
      </c>
      <c r="B4001" s="55">
        <v>20.79</v>
      </c>
    </row>
    <row r="4002" spans="1:2" x14ac:dyDescent="0.2">
      <c r="A4002" s="54">
        <v>39567</v>
      </c>
      <c r="B4002" s="55">
        <v>20.239999999999998</v>
      </c>
    </row>
    <row r="4003" spans="1:2" x14ac:dyDescent="0.2">
      <c r="A4003" s="54">
        <v>39566</v>
      </c>
      <c r="B4003" s="55">
        <v>19.64</v>
      </c>
    </row>
    <row r="4004" spans="1:2" x14ac:dyDescent="0.2">
      <c r="A4004" s="54">
        <v>39563</v>
      </c>
      <c r="B4004" s="55">
        <v>19.59</v>
      </c>
    </row>
    <row r="4005" spans="1:2" x14ac:dyDescent="0.2">
      <c r="A4005" s="54">
        <v>39562</v>
      </c>
      <c r="B4005" s="55">
        <v>20.059999999999999</v>
      </c>
    </row>
    <row r="4006" spans="1:2" x14ac:dyDescent="0.2">
      <c r="A4006" s="54">
        <v>39561</v>
      </c>
      <c r="B4006" s="55">
        <v>20.260000000000002</v>
      </c>
    </row>
    <row r="4007" spans="1:2" x14ac:dyDescent="0.2">
      <c r="A4007" s="54">
        <v>39560</v>
      </c>
      <c r="B4007" s="55">
        <v>20.87</v>
      </c>
    </row>
    <row r="4008" spans="1:2" x14ac:dyDescent="0.2">
      <c r="A4008" s="54">
        <v>39559</v>
      </c>
      <c r="B4008" s="55">
        <v>20.5</v>
      </c>
    </row>
    <row r="4009" spans="1:2" x14ac:dyDescent="0.2">
      <c r="A4009" s="54">
        <v>39556</v>
      </c>
      <c r="B4009" s="55">
        <v>20.13</v>
      </c>
    </row>
    <row r="4010" spans="1:2" x14ac:dyDescent="0.2">
      <c r="A4010" s="54">
        <v>39555</v>
      </c>
      <c r="B4010" s="55">
        <v>20.37</v>
      </c>
    </row>
    <row r="4011" spans="1:2" x14ac:dyDescent="0.2">
      <c r="A4011" s="54">
        <v>39554</v>
      </c>
      <c r="B4011" s="55">
        <v>20.53</v>
      </c>
    </row>
    <row r="4012" spans="1:2" x14ac:dyDescent="0.2">
      <c r="A4012" s="54">
        <v>39553</v>
      </c>
      <c r="B4012" s="55">
        <v>22.78</v>
      </c>
    </row>
    <row r="4013" spans="1:2" x14ac:dyDescent="0.2">
      <c r="A4013" s="54">
        <v>39552</v>
      </c>
      <c r="B4013" s="55">
        <v>23.82</v>
      </c>
    </row>
    <row r="4014" spans="1:2" x14ac:dyDescent="0.2">
      <c r="A4014" s="54">
        <v>39549</v>
      </c>
      <c r="B4014" s="55">
        <v>23.46</v>
      </c>
    </row>
    <row r="4015" spans="1:2" x14ac:dyDescent="0.2">
      <c r="A4015" s="54">
        <v>39548</v>
      </c>
      <c r="B4015" s="55">
        <v>21.98</v>
      </c>
    </row>
    <row r="4016" spans="1:2" x14ac:dyDescent="0.2">
      <c r="A4016" s="54">
        <v>39547</v>
      </c>
      <c r="B4016" s="55">
        <v>22.81</v>
      </c>
    </row>
    <row r="4017" spans="1:2" x14ac:dyDescent="0.2">
      <c r="A4017" s="54">
        <v>39546</v>
      </c>
      <c r="B4017" s="55">
        <v>22.36</v>
      </c>
    </row>
    <row r="4018" spans="1:2" x14ac:dyDescent="0.2">
      <c r="A4018" s="54">
        <v>39545</v>
      </c>
      <c r="B4018" s="55">
        <v>22.42</v>
      </c>
    </row>
    <row r="4019" spans="1:2" x14ac:dyDescent="0.2">
      <c r="A4019" s="54">
        <v>39542</v>
      </c>
      <c r="B4019" s="55">
        <v>22.45</v>
      </c>
    </row>
    <row r="4020" spans="1:2" x14ac:dyDescent="0.2">
      <c r="A4020" s="54">
        <v>39541</v>
      </c>
      <c r="B4020" s="55">
        <v>23.21</v>
      </c>
    </row>
    <row r="4021" spans="1:2" x14ac:dyDescent="0.2">
      <c r="A4021" s="54">
        <v>39540</v>
      </c>
      <c r="B4021" s="55">
        <v>23.43</v>
      </c>
    </row>
    <row r="4022" spans="1:2" x14ac:dyDescent="0.2">
      <c r="A4022" s="54">
        <v>39539</v>
      </c>
      <c r="B4022" s="55">
        <v>22.68</v>
      </c>
    </row>
    <row r="4023" spans="1:2" x14ac:dyDescent="0.2">
      <c r="A4023" s="54">
        <v>39538</v>
      </c>
      <c r="B4023" s="55">
        <v>25.61</v>
      </c>
    </row>
    <row r="4024" spans="1:2" x14ac:dyDescent="0.2">
      <c r="A4024" s="54">
        <v>39535</v>
      </c>
      <c r="B4024" s="55">
        <v>25.71</v>
      </c>
    </row>
    <row r="4025" spans="1:2" x14ac:dyDescent="0.2">
      <c r="A4025" s="54">
        <v>39534</v>
      </c>
      <c r="B4025" s="55">
        <v>25.88</v>
      </c>
    </row>
    <row r="4026" spans="1:2" x14ac:dyDescent="0.2">
      <c r="A4026" s="54">
        <v>39533</v>
      </c>
      <c r="B4026" s="55">
        <v>26.08</v>
      </c>
    </row>
    <row r="4027" spans="1:2" x14ac:dyDescent="0.2">
      <c r="A4027" s="54">
        <v>39532</v>
      </c>
      <c r="B4027" s="55">
        <v>25.72</v>
      </c>
    </row>
    <row r="4028" spans="1:2" x14ac:dyDescent="0.2">
      <c r="A4028" s="54">
        <v>39531</v>
      </c>
      <c r="B4028" s="55">
        <v>25.73</v>
      </c>
    </row>
    <row r="4029" spans="1:2" x14ac:dyDescent="0.2">
      <c r="A4029" s="54">
        <v>39528</v>
      </c>
      <c r="B4029" s="58" t="e">
        <f>NA()</f>
        <v>#N/A</v>
      </c>
    </row>
    <row r="4030" spans="1:2" x14ac:dyDescent="0.2">
      <c r="A4030" s="54">
        <v>39527</v>
      </c>
      <c r="B4030" s="55">
        <v>26.62</v>
      </c>
    </row>
    <row r="4031" spans="1:2" x14ac:dyDescent="0.2">
      <c r="A4031" s="54">
        <v>39526</v>
      </c>
      <c r="B4031" s="55">
        <v>29.84</v>
      </c>
    </row>
    <row r="4032" spans="1:2" x14ac:dyDescent="0.2">
      <c r="A4032" s="54">
        <v>39525</v>
      </c>
      <c r="B4032" s="55">
        <v>25.79</v>
      </c>
    </row>
    <row r="4033" spans="1:2" x14ac:dyDescent="0.2">
      <c r="A4033" s="54">
        <v>39524</v>
      </c>
      <c r="B4033" s="55">
        <v>32.24</v>
      </c>
    </row>
    <row r="4034" spans="1:2" x14ac:dyDescent="0.2">
      <c r="A4034" s="54">
        <v>39521</v>
      </c>
      <c r="B4034" s="55">
        <v>31.16</v>
      </c>
    </row>
    <row r="4035" spans="1:2" x14ac:dyDescent="0.2">
      <c r="A4035" s="54">
        <v>39520</v>
      </c>
      <c r="B4035" s="55">
        <v>27.29</v>
      </c>
    </row>
    <row r="4036" spans="1:2" x14ac:dyDescent="0.2">
      <c r="A4036" s="54">
        <v>39519</v>
      </c>
      <c r="B4036" s="55">
        <v>27.22</v>
      </c>
    </row>
    <row r="4037" spans="1:2" x14ac:dyDescent="0.2">
      <c r="A4037" s="54">
        <v>39518</v>
      </c>
      <c r="B4037" s="55">
        <v>26.36</v>
      </c>
    </row>
    <row r="4038" spans="1:2" x14ac:dyDescent="0.2">
      <c r="A4038" s="54">
        <v>39517</v>
      </c>
      <c r="B4038" s="55">
        <v>29.38</v>
      </c>
    </row>
    <row r="4039" spans="1:2" x14ac:dyDescent="0.2">
      <c r="A4039" s="54">
        <v>39514</v>
      </c>
      <c r="B4039" s="55">
        <v>27.49</v>
      </c>
    </row>
    <row r="4040" spans="1:2" x14ac:dyDescent="0.2">
      <c r="A4040" s="54">
        <v>39513</v>
      </c>
      <c r="B4040" s="55">
        <v>27.55</v>
      </c>
    </row>
    <row r="4041" spans="1:2" x14ac:dyDescent="0.2">
      <c r="A4041" s="54">
        <v>39512</v>
      </c>
      <c r="B4041" s="55">
        <v>24.6</v>
      </c>
    </row>
    <row r="4042" spans="1:2" x14ac:dyDescent="0.2">
      <c r="A4042" s="54">
        <v>39511</v>
      </c>
      <c r="B4042" s="55">
        <v>25.52</v>
      </c>
    </row>
    <row r="4043" spans="1:2" x14ac:dyDescent="0.2">
      <c r="A4043" s="54">
        <v>39510</v>
      </c>
      <c r="B4043" s="55">
        <v>26.28</v>
      </c>
    </row>
    <row r="4044" spans="1:2" x14ac:dyDescent="0.2">
      <c r="A4044" s="54">
        <v>39507</v>
      </c>
      <c r="B4044" s="55">
        <v>26.54</v>
      </c>
    </row>
    <row r="4045" spans="1:2" x14ac:dyDescent="0.2">
      <c r="A4045" s="54">
        <v>39506</v>
      </c>
      <c r="B4045" s="55">
        <v>23.53</v>
      </c>
    </row>
    <row r="4046" spans="1:2" x14ac:dyDescent="0.2">
      <c r="A4046" s="54">
        <v>39505</v>
      </c>
      <c r="B4046" s="55">
        <v>22.69</v>
      </c>
    </row>
    <row r="4047" spans="1:2" x14ac:dyDescent="0.2">
      <c r="A4047" s="54">
        <v>39504</v>
      </c>
      <c r="B4047" s="55">
        <v>21.9</v>
      </c>
    </row>
    <row r="4048" spans="1:2" x14ac:dyDescent="0.2">
      <c r="A4048" s="54">
        <v>39503</v>
      </c>
      <c r="B4048" s="55">
        <v>23.03</v>
      </c>
    </row>
    <row r="4049" spans="1:2" x14ac:dyDescent="0.2">
      <c r="A4049" s="54">
        <v>39500</v>
      </c>
      <c r="B4049" s="55">
        <v>24.06</v>
      </c>
    </row>
    <row r="4050" spans="1:2" x14ac:dyDescent="0.2">
      <c r="A4050" s="54">
        <v>39499</v>
      </c>
      <c r="B4050" s="55">
        <v>25.12</v>
      </c>
    </row>
    <row r="4051" spans="1:2" x14ac:dyDescent="0.2">
      <c r="A4051" s="54">
        <v>39498</v>
      </c>
      <c r="B4051" s="55">
        <v>24.4</v>
      </c>
    </row>
    <row r="4052" spans="1:2" x14ac:dyDescent="0.2">
      <c r="A4052" s="54">
        <v>39497</v>
      </c>
      <c r="B4052" s="55">
        <v>25.59</v>
      </c>
    </row>
    <row r="4053" spans="1:2" x14ac:dyDescent="0.2">
      <c r="A4053" s="54">
        <v>39496</v>
      </c>
      <c r="B4053" s="58" t="e">
        <f>NA()</f>
        <v>#N/A</v>
      </c>
    </row>
    <row r="4054" spans="1:2" x14ac:dyDescent="0.2">
      <c r="A4054" s="54">
        <v>39493</v>
      </c>
      <c r="B4054" s="55">
        <v>25.02</v>
      </c>
    </row>
    <row r="4055" spans="1:2" x14ac:dyDescent="0.2">
      <c r="A4055" s="54">
        <v>39492</v>
      </c>
      <c r="B4055" s="55">
        <v>25.54</v>
      </c>
    </row>
    <row r="4056" spans="1:2" x14ac:dyDescent="0.2">
      <c r="A4056" s="54">
        <v>39491</v>
      </c>
      <c r="B4056" s="55">
        <v>24.88</v>
      </c>
    </row>
    <row r="4057" spans="1:2" x14ac:dyDescent="0.2">
      <c r="A4057" s="54">
        <v>39490</v>
      </c>
      <c r="B4057" s="55">
        <v>26.33</v>
      </c>
    </row>
    <row r="4058" spans="1:2" x14ac:dyDescent="0.2">
      <c r="A4058" s="54">
        <v>39489</v>
      </c>
      <c r="B4058" s="55">
        <v>27.6</v>
      </c>
    </row>
    <row r="4059" spans="1:2" x14ac:dyDescent="0.2">
      <c r="A4059" s="54">
        <v>39486</v>
      </c>
      <c r="B4059" s="55">
        <v>28.01</v>
      </c>
    </row>
    <row r="4060" spans="1:2" x14ac:dyDescent="0.2">
      <c r="A4060" s="54">
        <v>39485</v>
      </c>
      <c r="B4060" s="55">
        <v>27.66</v>
      </c>
    </row>
    <row r="4061" spans="1:2" x14ac:dyDescent="0.2">
      <c r="A4061" s="54">
        <v>39484</v>
      </c>
      <c r="B4061" s="55">
        <v>28.97</v>
      </c>
    </row>
    <row r="4062" spans="1:2" x14ac:dyDescent="0.2">
      <c r="A4062" s="54">
        <v>39483</v>
      </c>
      <c r="B4062" s="55">
        <v>28.24</v>
      </c>
    </row>
    <row r="4063" spans="1:2" x14ac:dyDescent="0.2">
      <c r="A4063" s="54">
        <v>39482</v>
      </c>
      <c r="B4063" s="55">
        <v>25.99</v>
      </c>
    </row>
    <row r="4064" spans="1:2" x14ac:dyDescent="0.2">
      <c r="A4064" s="54">
        <v>39479</v>
      </c>
      <c r="B4064" s="55">
        <v>24.02</v>
      </c>
    </row>
    <row r="4065" spans="1:2" x14ac:dyDescent="0.2">
      <c r="A4065" s="54">
        <v>39478</v>
      </c>
      <c r="B4065" s="55">
        <v>26.2</v>
      </c>
    </row>
    <row r="4066" spans="1:2" x14ac:dyDescent="0.2">
      <c r="A4066" s="54">
        <v>39477</v>
      </c>
      <c r="B4066" s="55">
        <v>27.62</v>
      </c>
    </row>
    <row r="4067" spans="1:2" x14ac:dyDescent="0.2">
      <c r="A4067" s="54">
        <v>39476</v>
      </c>
      <c r="B4067" s="55">
        <v>27.32</v>
      </c>
    </row>
    <row r="4068" spans="1:2" x14ac:dyDescent="0.2">
      <c r="A4068" s="54">
        <v>39475</v>
      </c>
      <c r="B4068" s="55">
        <v>27.78</v>
      </c>
    </row>
    <row r="4069" spans="1:2" x14ac:dyDescent="0.2">
      <c r="A4069" s="54">
        <v>39472</v>
      </c>
      <c r="B4069" s="55">
        <v>29.08</v>
      </c>
    </row>
    <row r="4070" spans="1:2" x14ac:dyDescent="0.2">
      <c r="A4070" s="54">
        <v>39471</v>
      </c>
      <c r="B4070" s="55">
        <v>27.78</v>
      </c>
    </row>
    <row r="4071" spans="1:2" x14ac:dyDescent="0.2">
      <c r="A4071" s="54">
        <v>39470</v>
      </c>
      <c r="B4071" s="55">
        <v>29.02</v>
      </c>
    </row>
    <row r="4072" spans="1:2" x14ac:dyDescent="0.2">
      <c r="A4072" s="54">
        <v>39469</v>
      </c>
      <c r="B4072" s="55">
        <v>31.01</v>
      </c>
    </row>
    <row r="4073" spans="1:2" x14ac:dyDescent="0.2">
      <c r="A4073" s="54">
        <v>39468</v>
      </c>
      <c r="B4073" s="58" t="e">
        <f>NA()</f>
        <v>#N/A</v>
      </c>
    </row>
    <row r="4074" spans="1:2" x14ac:dyDescent="0.2">
      <c r="A4074" s="54">
        <v>39465</v>
      </c>
      <c r="B4074" s="55">
        <v>27.18</v>
      </c>
    </row>
    <row r="4075" spans="1:2" x14ac:dyDescent="0.2">
      <c r="A4075" s="54">
        <v>39464</v>
      </c>
      <c r="B4075" s="55">
        <v>28.46</v>
      </c>
    </row>
    <row r="4076" spans="1:2" x14ac:dyDescent="0.2">
      <c r="A4076" s="54">
        <v>39463</v>
      </c>
      <c r="B4076" s="55">
        <v>24.38</v>
      </c>
    </row>
    <row r="4077" spans="1:2" x14ac:dyDescent="0.2">
      <c r="A4077" s="54">
        <v>39462</v>
      </c>
      <c r="B4077" s="55">
        <v>23.34</v>
      </c>
    </row>
    <row r="4078" spans="1:2" x14ac:dyDescent="0.2">
      <c r="A4078" s="54">
        <v>39461</v>
      </c>
      <c r="B4078" s="55">
        <v>22.9</v>
      </c>
    </row>
    <row r="4079" spans="1:2" x14ac:dyDescent="0.2">
      <c r="A4079" s="54">
        <v>39458</v>
      </c>
      <c r="B4079" s="55">
        <v>23.68</v>
      </c>
    </row>
    <row r="4080" spans="1:2" x14ac:dyDescent="0.2">
      <c r="A4080" s="54">
        <v>39457</v>
      </c>
      <c r="B4080" s="55">
        <v>23.45</v>
      </c>
    </row>
    <row r="4081" spans="1:2" x14ac:dyDescent="0.2">
      <c r="A4081" s="54">
        <v>39456</v>
      </c>
      <c r="B4081" s="55">
        <v>24.12</v>
      </c>
    </row>
    <row r="4082" spans="1:2" x14ac:dyDescent="0.2">
      <c r="A4082" s="54">
        <v>39455</v>
      </c>
      <c r="B4082" s="55">
        <v>25.43</v>
      </c>
    </row>
    <row r="4083" spans="1:2" x14ac:dyDescent="0.2">
      <c r="A4083" s="54">
        <v>39454</v>
      </c>
      <c r="B4083" s="55">
        <v>23.79</v>
      </c>
    </row>
    <row r="4084" spans="1:2" x14ac:dyDescent="0.2">
      <c r="A4084" s="54">
        <v>39451</v>
      </c>
      <c r="B4084" s="55">
        <v>23.94</v>
      </c>
    </row>
    <row r="4085" spans="1:2" x14ac:dyDescent="0.2">
      <c r="A4085" s="54">
        <v>39450</v>
      </c>
      <c r="B4085" s="55">
        <v>22.49</v>
      </c>
    </row>
    <row r="4086" spans="1:2" x14ac:dyDescent="0.2">
      <c r="A4086" s="54">
        <v>39449</v>
      </c>
      <c r="B4086" s="55">
        <v>23.17</v>
      </c>
    </row>
    <row r="4087" spans="1:2" x14ac:dyDescent="0.2">
      <c r="A4087" s="54">
        <v>39448</v>
      </c>
      <c r="B4087" s="58" t="e">
        <f>NA()</f>
        <v>#N/A</v>
      </c>
    </row>
    <row r="4088" spans="1:2" x14ac:dyDescent="0.2">
      <c r="A4088" s="54">
        <v>39447</v>
      </c>
      <c r="B4088" s="55">
        <v>22.5</v>
      </c>
    </row>
    <row r="4089" spans="1:2" x14ac:dyDescent="0.2">
      <c r="A4089" s="54">
        <v>39444</v>
      </c>
      <c r="B4089" s="55">
        <v>20.74</v>
      </c>
    </row>
    <row r="4090" spans="1:2" x14ac:dyDescent="0.2">
      <c r="A4090" s="54">
        <v>39443</v>
      </c>
      <c r="B4090" s="55">
        <v>20.260000000000002</v>
      </c>
    </row>
    <row r="4091" spans="1:2" x14ac:dyDescent="0.2">
      <c r="A4091" s="54">
        <v>39442</v>
      </c>
      <c r="B4091" s="55">
        <v>18.66</v>
      </c>
    </row>
    <row r="4092" spans="1:2" x14ac:dyDescent="0.2">
      <c r="A4092" s="54">
        <v>39441</v>
      </c>
      <c r="B4092" s="58" t="e">
        <f>NA()</f>
        <v>#N/A</v>
      </c>
    </row>
    <row r="4093" spans="1:2" x14ac:dyDescent="0.2">
      <c r="A4093" s="54">
        <v>39440</v>
      </c>
      <c r="B4093" s="55">
        <v>18.600000000000001</v>
      </c>
    </row>
    <row r="4094" spans="1:2" x14ac:dyDescent="0.2">
      <c r="A4094" s="54">
        <v>39437</v>
      </c>
      <c r="B4094" s="55">
        <v>18.47</v>
      </c>
    </row>
    <row r="4095" spans="1:2" x14ac:dyDescent="0.2">
      <c r="A4095" s="54">
        <v>39436</v>
      </c>
      <c r="B4095" s="55">
        <v>20.58</v>
      </c>
    </row>
    <row r="4096" spans="1:2" x14ac:dyDescent="0.2">
      <c r="A4096" s="54">
        <v>39435</v>
      </c>
      <c r="B4096" s="55">
        <v>21.68</v>
      </c>
    </row>
    <row r="4097" spans="1:2" x14ac:dyDescent="0.2">
      <c r="A4097" s="54">
        <v>39434</v>
      </c>
      <c r="B4097" s="55">
        <v>22.64</v>
      </c>
    </row>
    <row r="4098" spans="1:2" x14ac:dyDescent="0.2">
      <c r="A4098" s="54">
        <v>39433</v>
      </c>
      <c r="B4098" s="55">
        <v>24.52</v>
      </c>
    </row>
    <row r="4099" spans="1:2" x14ac:dyDescent="0.2">
      <c r="A4099" s="54">
        <v>39430</v>
      </c>
      <c r="B4099" s="55">
        <v>23.27</v>
      </c>
    </row>
    <row r="4100" spans="1:2" x14ac:dyDescent="0.2">
      <c r="A4100" s="54">
        <v>39429</v>
      </c>
      <c r="B4100" s="55">
        <v>22.56</v>
      </c>
    </row>
    <row r="4101" spans="1:2" x14ac:dyDescent="0.2">
      <c r="A4101" s="54">
        <v>39428</v>
      </c>
      <c r="B4101" s="55">
        <v>22.47</v>
      </c>
    </row>
    <row r="4102" spans="1:2" x14ac:dyDescent="0.2">
      <c r="A4102" s="54">
        <v>39427</v>
      </c>
      <c r="B4102" s="55">
        <v>23.59</v>
      </c>
    </row>
    <row r="4103" spans="1:2" x14ac:dyDescent="0.2">
      <c r="A4103" s="54">
        <v>39426</v>
      </c>
      <c r="B4103" s="55">
        <v>20.74</v>
      </c>
    </row>
    <row r="4104" spans="1:2" x14ac:dyDescent="0.2">
      <c r="A4104" s="54">
        <v>39423</v>
      </c>
      <c r="B4104" s="55">
        <v>20.85</v>
      </c>
    </row>
    <row r="4105" spans="1:2" x14ac:dyDescent="0.2">
      <c r="A4105" s="54">
        <v>39422</v>
      </c>
      <c r="B4105" s="55">
        <v>20.96</v>
      </c>
    </row>
    <row r="4106" spans="1:2" x14ac:dyDescent="0.2">
      <c r="A4106" s="54">
        <v>39421</v>
      </c>
      <c r="B4106" s="55">
        <v>22.53</v>
      </c>
    </row>
    <row r="4107" spans="1:2" x14ac:dyDescent="0.2">
      <c r="A4107" s="54">
        <v>39420</v>
      </c>
      <c r="B4107" s="55">
        <v>23.79</v>
      </c>
    </row>
    <row r="4108" spans="1:2" x14ac:dyDescent="0.2">
      <c r="A4108" s="54">
        <v>39419</v>
      </c>
      <c r="B4108" s="55">
        <v>23.61</v>
      </c>
    </row>
    <row r="4109" spans="1:2" x14ac:dyDescent="0.2">
      <c r="A4109" s="54">
        <v>39416</v>
      </c>
      <c r="B4109" s="55">
        <v>22.87</v>
      </c>
    </row>
    <row r="4110" spans="1:2" x14ac:dyDescent="0.2">
      <c r="A4110" s="54">
        <v>39415</v>
      </c>
      <c r="B4110" s="55">
        <v>23.97</v>
      </c>
    </row>
    <row r="4111" spans="1:2" x14ac:dyDescent="0.2">
      <c r="A4111" s="54">
        <v>39414</v>
      </c>
      <c r="B4111" s="55">
        <v>24.11</v>
      </c>
    </row>
    <row r="4112" spans="1:2" x14ac:dyDescent="0.2">
      <c r="A4112" s="54">
        <v>39413</v>
      </c>
      <c r="B4112" s="55">
        <v>26.28</v>
      </c>
    </row>
    <row r="4113" spans="1:2" x14ac:dyDescent="0.2">
      <c r="A4113" s="54">
        <v>39412</v>
      </c>
      <c r="B4113" s="55">
        <v>28.91</v>
      </c>
    </row>
    <row r="4114" spans="1:2" x14ac:dyDescent="0.2">
      <c r="A4114" s="54">
        <v>39409</v>
      </c>
      <c r="B4114" s="55">
        <v>25.61</v>
      </c>
    </row>
    <row r="4115" spans="1:2" x14ac:dyDescent="0.2">
      <c r="A4115" s="54">
        <v>39408</v>
      </c>
      <c r="B4115" s="58" t="e">
        <f>NA()</f>
        <v>#N/A</v>
      </c>
    </row>
    <row r="4116" spans="1:2" x14ac:dyDescent="0.2">
      <c r="A4116" s="54">
        <v>39407</v>
      </c>
      <c r="B4116" s="55">
        <v>26.84</v>
      </c>
    </row>
    <row r="4117" spans="1:2" x14ac:dyDescent="0.2">
      <c r="A4117" s="54">
        <v>39406</v>
      </c>
      <c r="B4117" s="55">
        <v>24.88</v>
      </c>
    </row>
    <row r="4118" spans="1:2" x14ac:dyDescent="0.2">
      <c r="A4118" s="54">
        <v>39405</v>
      </c>
      <c r="B4118" s="55">
        <v>26.01</v>
      </c>
    </row>
    <row r="4119" spans="1:2" x14ac:dyDescent="0.2">
      <c r="A4119" s="54">
        <v>39402</v>
      </c>
      <c r="B4119" s="55">
        <v>25.49</v>
      </c>
    </row>
    <row r="4120" spans="1:2" x14ac:dyDescent="0.2">
      <c r="A4120" s="54">
        <v>39401</v>
      </c>
      <c r="B4120" s="55">
        <v>28.06</v>
      </c>
    </row>
    <row r="4121" spans="1:2" x14ac:dyDescent="0.2">
      <c r="A4121" s="54">
        <v>39400</v>
      </c>
      <c r="B4121" s="55">
        <v>25.94</v>
      </c>
    </row>
    <row r="4122" spans="1:2" x14ac:dyDescent="0.2">
      <c r="A4122" s="54">
        <v>39399</v>
      </c>
      <c r="B4122" s="55">
        <v>24.1</v>
      </c>
    </row>
    <row r="4123" spans="1:2" x14ac:dyDescent="0.2">
      <c r="A4123" s="54">
        <v>39398</v>
      </c>
      <c r="B4123" s="55">
        <v>31.09</v>
      </c>
    </row>
    <row r="4124" spans="1:2" x14ac:dyDescent="0.2">
      <c r="A4124" s="54">
        <v>39395</v>
      </c>
      <c r="B4124" s="55">
        <v>28.5</v>
      </c>
    </row>
    <row r="4125" spans="1:2" x14ac:dyDescent="0.2">
      <c r="A4125" s="54">
        <v>39394</v>
      </c>
      <c r="B4125" s="55">
        <v>26.16</v>
      </c>
    </row>
    <row r="4126" spans="1:2" x14ac:dyDescent="0.2">
      <c r="A4126" s="54">
        <v>39393</v>
      </c>
      <c r="B4126" s="55">
        <v>26.49</v>
      </c>
    </row>
    <row r="4127" spans="1:2" x14ac:dyDescent="0.2">
      <c r="A4127" s="54">
        <v>39392</v>
      </c>
      <c r="B4127" s="55">
        <v>21.39</v>
      </c>
    </row>
    <row r="4128" spans="1:2" x14ac:dyDescent="0.2">
      <c r="A4128" s="54">
        <v>39391</v>
      </c>
      <c r="B4128" s="55">
        <v>24.31</v>
      </c>
    </row>
    <row r="4129" spans="1:2" x14ac:dyDescent="0.2">
      <c r="A4129" s="54">
        <v>39388</v>
      </c>
      <c r="B4129" s="55">
        <v>23.01</v>
      </c>
    </row>
    <row r="4130" spans="1:2" x14ac:dyDescent="0.2">
      <c r="A4130" s="54">
        <v>39387</v>
      </c>
      <c r="B4130" s="55">
        <v>23.21</v>
      </c>
    </row>
    <row r="4131" spans="1:2" x14ac:dyDescent="0.2">
      <c r="A4131" s="54">
        <v>39386</v>
      </c>
      <c r="B4131" s="55">
        <v>18.53</v>
      </c>
    </row>
    <row r="4132" spans="1:2" x14ac:dyDescent="0.2">
      <c r="A4132" s="54">
        <v>39385</v>
      </c>
      <c r="B4132" s="55">
        <v>21.07</v>
      </c>
    </row>
    <row r="4133" spans="1:2" x14ac:dyDescent="0.2">
      <c r="A4133" s="54">
        <v>39384</v>
      </c>
      <c r="B4133" s="55">
        <v>19.87</v>
      </c>
    </row>
    <row r="4134" spans="1:2" x14ac:dyDescent="0.2">
      <c r="A4134" s="54">
        <v>39381</v>
      </c>
      <c r="B4134" s="55">
        <v>19.559999999999999</v>
      </c>
    </row>
    <row r="4135" spans="1:2" x14ac:dyDescent="0.2">
      <c r="A4135" s="54">
        <v>39380</v>
      </c>
      <c r="B4135" s="55">
        <v>21.17</v>
      </c>
    </row>
    <row r="4136" spans="1:2" x14ac:dyDescent="0.2">
      <c r="A4136" s="54">
        <v>39379</v>
      </c>
      <c r="B4136" s="55">
        <v>20.8</v>
      </c>
    </row>
    <row r="4137" spans="1:2" x14ac:dyDescent="0.2">
      <c r="A4137" s="54">
        <v>39378</v>
      </c>
      <c r="B4137" s="55">
        <v>20.41</v>
      </c>
    </row>
    <row r="4138" spans="1:2" x14ac:dyDescent="0.2">
      <c r="A4138" s="54">
        <v>39377</v>
      </c>
      <c r="B4138" s="55">
        <v>21.64</v>
      </c>
    </row>
    <row r="4139" spans="1:2" x14ac:dyDescent="0.2">
      <c r="A4139" s="54">
        <v>39374</v>
      </c>
      <c r="B4139" s="55">
        <v>22.96</v>
      </c>
    </row>
    <row r="4140" spans="1:2" x14ac:dyDescent="0.2">
      <c r="A4140" s="54">
        <v>39373</v>
      </c>
      <c r="B4140" s="55">
        <v>18.5</v>
      </c>
    </row>
    <row r="4141" spans="1:2" x14ac:dyDescent="0.2">
      <c r="A4141" s="54">
        <v>39372</v>
      </c>
      <c r="B4141" s="55">
        <v>18.54</v>
      </c>
    </row>
    <row r="4142" spans="1:2" x14ac:dyDescent="0.2">
      <c r="A4142" s="54">
        <v>39371</v>
      </c>
      <c r="B4142" s="55">
        <v>20.02</v>
      </c>
    </row>
    <row r="4143" spans="1:2" x14ac:dyDescent="0.2">
      <c r="A4143" s="54">
        <v>39370</v>
      </c>
      <c r="B4143" s="55">
        <v>19.25</v>
      </c>
    </row>
    <row r="4144" spans="1:2" x14ac:dyDescent="0.2">
      <c r="A4144" s="54">
        <v>39367</v>
      </c>
      <c r="B4144" s="55">
        <v>17.73</v>
      </c>
    </row>
    <row r="4145" spans="1:2" x14ac:dyDescent="0.2">
      <c r="A4145" s="54">
        <v>39366</v>
      </c>
      <c r="B4145" s="55">
        <v>18.88</v>
      </c>
    </row>
    <row r="4146" spans="1:2" x14ac:dyDescent="0.2">
      <c r="A4146" s="54">
        <v>39365</v>
      </c>
      <c r="B4146" s="55">
        <v>16.670000000000002</v>
      </c>
    </row>
    <row r="4147" spans="1:2" x14ac:dyDescent="0.2">
      <c r="A4147" s="54">
        <v>39364</v>
      </c>
      <c r="B4147" s="55">
        <v>16.12</v>
      </c>
    </row>
    <row r="4148" spans="1:2" x14ac:dyDescent="0.2">
      <c r="A4148" s="54">
        <v>39363</v>
      </c>
      <c r="B4148" s="55">
        <v>17.46</v>
      </c>
    </row>
    <row r="4149" spans="1:2" x14ac:dyDescent="0.2">
      <c r="A4149" s="54">
        <v>39360</v>
      </c>
      <c r="B4149" s="55">
        <v>16.91</v>
      </c>
    </row>
    <row r="4150" spans="1:2" x14ac:dyDescent="0.2">
      <c r="A4150" s="54">
        <v>39359</v>
      </c>
      <c r="B4150" s="55">
        <v>18.440000000000001</v>
      </c>
    </row>
    <row r="4151" spans="1:2" x14ac:dyDescent="0.2">
      <c r="A4151" s="54">
        <v>39358</v>
      </c>
      <c r="B4151" s="55">
        <v>18.8</v>
      </c>
    </row>
    <row r="4152" spans="1:2" x14ac:dyDescent="0.2">
      <c r="A4152" s="54">
        <v>39357</v>
      </c>
      <c r="B4152" s="55">
        <v>18.489999999999998</v>
      </c>
    </row>
    <row r="4153" spans="1:2" x14ac:dyDescent="0.2">
      <c r="A4153" s="54">
        <v>39356</v>
      </c>
      <c r="B4153" s="55">
        <v>17.84</v>
      </c>
    </row>
    <row r="4154" spans="1:2" x14ac:dyDescent="0.2">
      <c r="A4154" s="54">
        <v>39353</v>
      </c>
      <c r="B4154" s="55">
        <v>18</v>
      </c>
    </row>
    <row r="4155" spans="1:2" x14ac:dyDescent="0.2">
      <c r="A4155" s="54">
        <v>39352</v>
      </c>
      <c r="B4155" s="55">
        <v>17</v>
      </c>
    </row>
    <row r="4156" spans="1:2" x14ac:dyDescent="0.2">
      <c r="A4156" s="54">
        <v>39351</v>
      </c>
      <c r="B4156" s="55">
        <v>17.63</v>
      </c>
    </row>
    <row r="4157" spans="1:2" x14ac:dyDescent="0.2">
      <c r="A4157" s="54">
        <v>39350</v>
      </c>
      <c r="B4157" s="55">
        <v>18.600000000000001</v>
      </c>
    </row>
    <row r="4158" spans="1:2" x14ac:dyDescent="0.2">
      <c r="A4158" s="54">
        <v>39349</v>
      </c>
      <c r="B4158" s="55">
        <v>19.37</v>
      </c>
    </row>
    <row r="4159" spans="1:2" x14ac:dyDescent="0.2">
      <c r="A4159" s="54">
        <v>39346</v>
      </c>
      <c r="B4159" s="55">
        <v>19</v>
      </c>
    </row>
    <row r="4160" spans="1:2" x14ac:dyDescent="0.2">
      <c r="A4160" s="54">
        <v>39345</v>
      </c>
      <c r="B4160" s="55">
        <v>20.45</v>
      </c>
    </row>
    <row r="4161" spans="1:2" x14ac:dyDescent="0.2">
      <c r="A4161" s="54">
        <v>39344</v>
      </c>
      <c r="B4161" s="55">
        <v>20.03</v>
      </c>
    </row>
    <row r="4162" spans="1:2" x14ac:dyDescent="0.2">
      <c r="A4162" s="54">
        <v>39343</v>
      </c>
      <c r="B4162" s="55">
        <v>20.350000000000001</v>
      </c>
    </row>
    <row r="4163" spans="1:2" x14ac:dyDescent="0.2">
      <c r="A4163" s="54">
        <v>39342</v>
      </c>
      <c r="B4163" s="55">
        <v>26.48</v>
      </c>
    </row>
    <row r="4164" spans="1:2" x14ac:dyDescent="0.2">
      <c r="A4164" s="54">
        <v>39339</v>
      </c>
      <c r="B4164" s="55">
        <v>24.92</v>
      </c>
    </row>
    <row r="4165" spans="1:2" x14ac:dyDescent="0.2">
      <c r="A4165" s="54">
        <v>39338</v>
      </c>
      <c r="B4165" s="55">
        <v>24.76</v>
      </c>
    </row>
    <row r="4166" spans="1:2" x14ac:dyDescent="0.2">
      <c r="A4166" s="54">
        <v>39337</v>
      </c>
      <c r="B4166" s="55">
        <v>24.96</v>
      </c>
    </row>
    <row r="4167" spans="1:2" x14ac:dyDescent="0.2">
      <c r="A4167" s="54">
        <v>39336</v>
      </c>
      <c r="B4167" s="55">
        <v>25.27</v>
      </c>
    </row>
    <row r="4168" spans="1:2" x14ac:dyDescent="0.2">
      <c r="A4168" s="54">
        <v>39335</v>
      </c>
      <c r="B4168" s="55">
        <v>27.38</v>
      </c>
    </row>
    <row r="4169" spans="1:2" x14ac:dyDescent="0.2">
      <c r="A4169" s="54">
        <v>39332</v>
      </c>
      <c r="B4169" s="55">
        <v>26.23</v>
      </c>
    </row>
    <row r="4170" spans="1:2" x14ac:dyDescent="0.2">
      <c r="A4170" s="54">
        <v>39331</v>
      </c>
      <c r="B4170" s="55">
        <v>23.99</v>
      </c>
    </row>
    <row r="4171" spans="1:2" x14ac:dyDescent="0.2">
      <c r="A4171" s="54">
        <v>39330</v>
      </c>
      <c r="B4171" s="55">
        <v>24.58</v>
      </c>
    </row>
    <row r="4172" spans="1:2" x14ac:dyDescent="0.2">
      <c r="A4172" s="54">
        <v>39329</v>
      </c>
      <c r="B4172" s="55">
        <v>22.78</v>
      </c>
    </row>
    <row r="4173" spans="1:2" x14ac:dyDescent="0.2">
      <c r="A4173" s="54">
        <v>39328</v>
      </c>
      <c r="B4173" s="58" t="e">
        <f>NA()</f>
        <v>#N/A</v>
      </c>
    </row>
    <row r="4174" spans="1:2" x14ac:dyDescent="0.2">
      <c r="A4174" s="54">
        <v>39325</v>
      </c>
      <c r="B4174" s="55">
        <v>23.38</v>
      </c>
    </row>
    <row r="4175" spans="1:2" x14ac:dyDescent="0.2">
      <c r="A4175" s="54">
        <v>39324</v>
      </c>
      <c r="B4175" s="55">
        <v>25.06</v>
      </c>
    </row>
    <row r="4176" spans="1:2" x14ac:dyDescent="0.2">
      <c r="A4176" s="54">
        <v>39323</v>
      </c>
      <c r="B4176" s="55">
        <v>23.81</v>
      </c>
    </row>
    <row r="4177" spans="1:2" x14ac:dyDescent="0.2">
      <c r="A4177" s="54">
        <v>39322</v>
      </c>
      <c r="B4177" s="55">
        <v>26.3</v>
      </c>
    </row>
    <row r="4178" spans="1:2" x14ac:dyDescent="0.2">
      <c r="A4178" s="54">
        <v>39321</v>
      </c>
      <c r="B4178" s="55">
        <v>22.72</v>
      </c>
    </row>
    <row r="4179" spans="1:2" x14ac:dyDescent="0.2">
      <c r="A4179" s="54">
        <v>39318</v>
      </c>
      <c r="B4179" s="55">
        <v>20.72</v>
      </c>
    </row>
    <row r="4180" spans="1:2" x14ac:dyDescent="0.2">
      <c r="A4180" s="54">
        <v>39317</v>
      </c>
      <c r="B4180" s="55">
        <v>22.62</v>
      </c>
    </row>
    <row r="4181" spans="1:2" x14ac:dyDescent="0.2">
      <c r="A4181" s="54">
        <v>39316</v>
      </c>
      <c r="B4181" s="55">
        <v>22.89</v>
      </c>
    </row>
    <row r="4182" spans="1:2" x14ac:dyDescent="0.2">
      <c r="A4182" s="54">
        <v>39315</v>
      </c>
      <c r="B4182" s="55">
        <v>25.25</v>
      </c>
    </row>
    <row r="4183" spans="1:2" x14ac:dyDescent="0.2">
      <c r="A4183" s="54">
        <v>39314</v>
      </c>
      <c r="B4183" s="55">
        <v>26.33</v>
      </c>
    </row>
    <row r="4184" spans="1:2" x14ac:dyDescent="0.2">
      <c r="A4184" s="54">
        <v>39311</v>
      </c>
      <c r="B4184" s="55">
        <v>29.99</v>
      </c>
    </row>
    <row r="4185" spans="1:2" x14ac:dyDescent="0.2">
      <c r="A4185" s="54">
        <v>39310</v>
      </c>
      <c r="B4185" s="55">
        <v>30.83</v>
      </c>
    </row>
    <row r="4186" spans="1:2" x14ac:dyDescent="0.2">
      <c r="A4186" s="54">
        <v>39309</v>
      </c>
      <c r="B4186" s="55">
        <v>30.67</v>
      </c>
    </row>
    <row r="4187" spans="1:2" x14ac:dyDescent="0.2">
      <c r="A4187" s="54">
        <v>39308</v>
      </c>
      <c r="B4187" s="55">
        <v>27.68</v>
      </c>
    </row>
    <row r="4188" spans="1:2" x14ac:dyDescent="0.2">
      <c r="A4188" s="54">
        <v>39307</v>
      </c>
      <c r="B4188" s="55">
        <v>26.57</v>
      </c>
    </row>
    <row r="4189" spans="1:2" x14ac:dyDescent="0.2">
      <c r="A4189" s="54">
        <v>39304</v>
      </c>
      <c r="B4189" s="55">
        <v>28.3</v>
      </c>
    </row>
    <row r="4190" spans="1:2" x14ac:dyDescent="0.2">
      <c r="A4190" s="54">
        <v>39303</v>
      </c>
      <c r="B4190" s="55">
        <v>26.48</v>
      </c>
    </row>
    <row r="4191" spans="1:2" x14ac:dyDescent="0.2">
      <c r="A4191" s="54">
        <v>39302</v>
      </c>
      <c r="B4191" s="55">
        <v>21.45</v>
      </c>
    </row>
    <row r="4192" spans="1:2" x14ac:dyDescent="0.2">
      <c r="A4192" s="54">
        <v>39301</v>
      </c>
      <c r="B4192" s="55">
        <v>21.56</v>
      </c>
    </row>
    <row r="4193" spans="1:2" x14ac:dyDescent="0.2">
      <c r="A4193" s="54">
        <v>39300</v>
      </c>
      <c r="B4193" s="55">
        <v>22.94</v>
      </c>
    </row>
    <row r="4194" spans="1:2" x14ac:dyDescent="0.2">
      <c r="A4194" s="54">
        <v>39297</v>
      </c>
      <c r="B4194" s="55">
        <v>25.16</v>
      </c>
    </row>
    <row r="4195" spans="1:2" x14ac:dyDescent="0.2">
      <c r="A4195" s="54">
        <v>39296</v>
      </c>
      <c r="B4195" s="55">
        <v>21.22</v>
      </c>
    </row>
    <row r="4196" spans="1:2" x14ac:dyDescent="0.2">
      <c r="A4196" s="54">
        <v>39295</v>
      </c>
      <c r="B4196" s="55">
        <v>23.67</v>
      </c>
    </row>
    <row r="4197" spans="1:2" x14ac:dyDescent="0.2">
      <c r="A4197" s="54">
        <v>39294</v>
      </c>
      <c r="B4197" s="55">
        <v>23.52</v>
      </c>
    </row>
    <row r="4198" spans="1:2" x14ac:dyDescent="0.2">
      <c r="A4198" s="54">
        <v>39293</v>
      </c>
      <c r="B4198" s="55">
        <v>20.87</v>
      </c>
    </row>
    <row r="4199" spans="1:2" x14ac:dyDescent="0.2">
      <c r="A4199" s="54">
        <v>39290</v>
      </c>
      <c r="B4199" s="55">
        <v>24.17</v>
      </c>
    </row>
    <row r="4200" spans="1:2" x14ac:dyDescent="0.2">
      <c r="A4200" s="54">
        <v>39289</v>
      </c>
      <c r="B4200" s="55">
        <v>20.74</v>
      </c>
    </row>
    <row r="4201" spans="1:2" x14ac:dyDescent="0.2">
      <c r="A4201" s="54">
        <v>39288</v>
      </c>
      <c r="B4201" s="55">
        <v>18.100000000000001</v>
      </c>
    </row>
    <row r="4202" spans="1:2" x14ac:dyDescent="0.2">
      <c r="A4202" s="54">
        <v>39287</v>
      </c>
      <c r="B4202" s="55">
        <v>18.55</v>
      </c>
    </row>
    <row r="4203" spans="1:2" x14ac:dyDescent="0.2">
      <c r="A4203" s="54">
        <v>39286</v>
      </c>
      <c r="B4203" s="55">
        <v>16.809999999999999</v>
      </c>
    </row>
    <row r="4204" spans="1:2" x14ac:dyDescent="0.2">
      <c r="A4204" s="54">
        <v>39283</v>
      </c>
      <c r="B4204" s="55">
        <v>16.95</v>
      </c>
    </row>
    <row r="4205" spans="1:2" x14ac:dyDescent="0.2">
      <c r="A4205" s="54">
        <v>39282</v>
      </c>
      <c r="B4205" s="55">
        <v>15.23</v>
      </c>
    </row>
    <row r="4206" spans="1:2" x14ac:dyDescent="0.2">
      <c r="A4206" s="54">
        <v>39281</v>
      </c>
      <c r="B4206" s="55">
        <v>16</v>
      </c>
    </row>
    <row r="4207" spans="1:2" x14ac:dyDescent="0.2">
      <c r="A4207" s="54">
        <v>39280</v>
      </c>
      <c r="B4207" s="55">
        <v>15.63</v>
      </c>
    </row>
    <row r="4208" spans="1:2" x14ac:dyDescent="0.2">
      <c r="A4208" s="54">
        <v>39279</v>
      </c>
      <c r="B4208" s="55">
        <v>15.59</v>
      </c>
    </row>
    <row r="4209" spans="1:2" x14ac:dyDescent="0.2">
      <c r="A4209" s="54">
        <v>39276</v>
      </c>
      <c r="B4209" s="55">
        <v>15.15</v>
      </c>
    </row>
    <row r="4210" spans="1:2" x14ac:dyDescent="0.2">
      <c r="A4210" s="54">
        <v>39275</v>
      </c>
      <c r="B4210" s="55">
        <v>15.54</v>
      </c>
    </row>
    <row r="4211" spans="1:2" x14ac:dyDescent="0.2">
      <c r="A4211" s="54">
        <v>39274</v>
      </c>
      <c r="B4211" s="55">
        <v>16.64</v>
      </c>
    </row>
    <row r="4212" spans="1:2" x14ac:dyDescent="0.2">
      <c r="A4212" s="54">
        <v>39273</v>
      </c>
      <c r="B4212" s="55">
        <v>17.57</v>
      </c>
    </row>
    <row r="4213" spans="1:2" x14ac:dyDescent="0.2">
      <c r="A4213" s="54">
        <v>39272</v>
      </c>
      <c r="B4213" s="55">
        <v>15.16</v>
      </c>
    </row>
    <row r="4214" spans="1:2" x14ac:dyDescent="0.2">
      <c r="A4214" s="54">
        <v>39269</v>
      </c>
      <c r="B4214" s="55">
        <v>14.72</v>
      </c>
    </row>
    <row r="4215" spans="1:2" x14ac:dyDescent="0.2">
      <c r="A4215" s="54">
        <v>39268</v>
      </c>
      <c r="B4215" s="55">
        <v>15.48</v>
      </c>
    </row>
    <row r="4216" spans="1:2" x14ac:dyDescent="0.2">
      <c r="A4216" s="54">
        <v>39267</v>
      </c>
      <c r="B4216" s="58" t="e">
        <f>NA()</f>
        <v>#N/A</v>
      </c>
    </row>
    <row r="4217" spans="1:2" x14ac:dyDescent="0.2">
      <c r="A4217" s="54">
        <v>39266</v>
      </c>
      <c r="B4217" s="55">
        <v>14.92</v>
      </c>
    </row>
    <row r="4218" spans="1:2" x14ac:dyDescent="0.2">
      <c r="A4218" s="54">
        <v>39265</v>
      </c>
      <c r="B4218" s="55">
        <v>15.4</v>
      </c>
    </row>
    <row r="4219" spans="1:2" x14ac:dyDescent="0.2">
      <c r="A4219" s="54">
        <v>39262</v>
      </c>
      <c r="B4219" s="55">
        <v>16.23</v>
      </c>
    </row>
    <row r="4220" spans="1:2" x14ac:dyDescent="0.2">
      <c r="A4220" s="54">
        <v>39261</v>
      </c>
      <c r="B4220" s="55">
        <v>15.54</v>
      </c>
    </row>
    <row r="4221" spans="1:2" x14ac:dyDescent="0.2">
      <c r="A4221" s="54">
        <v>39260</v>
      </c>
      <c r="B4221" s="55">
        <v>15.53</v>
      </c>
    </row>
    <row r="4222" spans="1:2" x14ac:dyDescent="0.2">
      <c r="A4222" s="54">
        <v>39259</v>
      </c>
      <c r="B4222" s="55">
        <v>18.89</v>
      </c>
    </row>
    <row r="4223" spans="1:2" x14ac:dyDescent="0.2">
      <c r="A4223" s="54">
        <v>39258</v>
      </c>
      <c r="B4223" s="55">
        <v>16.649999999999999</v>
      </c>
    </row>
    <row r="4224" spans="1:2" x14ac:dyDescent="0.2">
      <c r="A4224" s="54">
        <v>39255</v>
      </c>
      <c r="B4224" s="55">
        <v>15.75</v>
      </c>
    </row>
    <row r="4225" spans="1:2" x14ac:dyDescent="0.2">
      <c r="A4225" s="54">
        <v>39254</v>
      </c>
      <c r="B4225" s="55">
        <v>14.21</v>
      </c>
    </row>
    <row r="4226" spans="1:2" x14ac:dyDescent="0.2">
      <c r="A4226" s="54">
        <v>39253</v>
      </c>
      <c r="B4226" s="55">
        <v>14.67</v>
      </c>
    </row>
    <row r="4227" spans="1:2" x14ac:dyDescent="0.2">
      <c r="A4227" s="54">
        <v>39252</v>
      </c>
      <c r="B4227" s="55">
        <v>12.85</v>
      </c>
    </row>
    <row r="4228" spans="1:2" x14ac:dyDescent="0.2">
      <c r="A4228" s="54">
        <v>39251</v>
      </c>
      <c r="B4228" s="55">
        <v>13.42</v>
      </c>
    </row>
    <row r="4229" spans="1:2" x14ac:dyDescent="0.2">
      <c r="A4229" s="54">
        <v>39248</v>
      </c>
      <c r="B4229" s="55">
        <v>13.94</v>
      </c>
    </row>
    <row r="4230" spans="1:2" x14ac:dyDescent="0.2">
      <c r="A4230" s="54">
        <v>39247</v>
      </c>
      <c r="B4230" s="55">
        <v>13.64</v>
      </c>
    </row>
    <row r="4231" spans="1:2" x14ac:dyDescent="0.2">
      <c r="A4231" s="54">
        <v>39246</v>
      </c>
      <c r="B4231" s="55">
        <v>14.73</v>
      </c>
    </row>
    <row r="4232" spans="1:2" x14ac:dyDescent="0.2">
      <c r="A4232" s="54">
        <v>39245</v>
      </c>
      <c r="B4232" s="55">
        <v>16.670000000000002</v>
      </c>
    </row>
    <row r="4233" spans="1:2" x14ac:dyDescent="0.2">
      <c r="A4233" s="54">
        <v>39244</v>
      </c>
      <c r="B4233" s="55">
        <v>14.71</v>
      </c>
    </row>
    <row r="4234" spans="1:2" x14ac:dyDescent="0.2">
      <c r="A4234" s="54">
        <v>39241</v>
      </c>
      <c r="B4234" s="55">
        <v>14.84</v>
      </c>
    </row>
    <row r="4235" spans="1:2" x14ac:dyDescent="0.2">
      <c r="A4235" s="54">
        <v>39240</v>
      </c>
      <c r="B4235" s="55">
        <v>17.059999999999999</v>
      </c>
    </row>
    <row r="4236" spans="1:2" x14ac:dyDescent="0.2">
      <c r="A4236" s="54">
        <v>39239</v>
      </c>
      <c r="B4236" s="55">
        <v>14.87</v>
      </c>
    </row>
    <row r="4237" spans="1:2" x14ac:dyDescent="0.2">
      <c r="A4237" s="54">
        <v>39238</v>
      </c>
      <c r="B4237" s="55">
        <v>13.63</v>
      </c>
    </row>
    <row r="4238" spans="1:2" x14ac:dyDescent="0.2">
      <c r="A4238" s="54">
        <v>39237</v>
      </c>
      <c r="B4238" s="55">
        <v>13.29</v>
      </c>
    </row>
    <row r="4239" spans="1:2" x14ac:dyDescent="0.2">
      <c r="A4239" s="54">
        <v>39234</v>
      </c>
      <c r="B4239" s="55">
        <v>12.78</v>
      </c>
    </row>
    <row r="4240" spans="1:2" x14ac:dyDescent="0.2">
      <c r="A4240" s="54">
        <v>39233</v>
      </c>
      <c r="B4240" s="55">
        <v>13.05</v>
      </c>
    </row>
    <row r="4241" spans="1:2" x14ac:dyDescent="0.2">
      <c r="A4241" s="54">
        <v>39232</v>
      </c>
      <c r="B4241" s="55">
        <v>12.83</v>
      </c>
    </row>
    <row r="4242" spans="1:2" x14ac:dyDescent="0.2">
      <c r="A4242" s="54">
        <v>39231</v>
      </c>
      <c r="B4242" s="55">
        <v>13.53</v>
      </c>
    </row>
    <row r="4243" spans="1:2" x14ac:dyDescent="0.2">
      <c r="A4243" s="54">
        <v>39230</v>
      </c>
      <c r="B4243" s="58" t="e">
        <f>NA()</f>
        <v>#N/A</v>
      </c>
    </row>
    <row r="4244" spans="1:2" x14ac:dyDescent="0.2">
      <c r="A4244" s="54">
        <v>39227</v>
      </c>
      <c r="B4244" s="55">
        <v>13.34</v>
      </c>
    </row>
    <row r="4245" spans="1:2" x14ac:dyDescent="0.2">
      <c r="A4245" s="54">
        <v>39226</v>
      </c>
      <c r="B4245" s="55">
        <v>14.08</v>
      </c>
    </row>
    <row r="4246" spans="1:2" x14ac:dyDescent="0.2">
      <c r="A4246" s="54">
        <v>39225</v>
      </c>
      <c r="B4246" s="55">
        <v>13.24</v>
      </c>
    </row>
    <row r="4247" spans="1:2" x14ac:dyDescent="0.2">
      <c r="A4247" s="54">
        <v>39224</v>
      </c>
      <c r="B4247" s="55">
        <v>13.06</v>
      </c>
    </row>
    <row r="4248" spans="1:2" x14ac:dyDescent="0.2">
      <c r="A4248" s="54">
        <v>39223</v>
      </c>
      <c r="B4248" s="55">
        <v>13.3</v>
      </c>
    </row>
    <row r="4249" spans="1:2" x14ac:dyDescent="0.2">
      <c r="A4249" s="54">
        <v>39220</v>
      </c>
      <c r="B4249" s="55">
        <v>12.76</v>
      </c>
    </row>
    <row r="4250" spans="1:2" x14ac:dyDescent="0.2">
      <c r="A4250" s="54">
        <v>39219</v>
      </c>
      <c r="B4250" s="55">
        <v>13.51</v>
      </c>
    </row>
    <row r="4251" spans="1:2" x14ac:dyDescent="0.2">
      <c r="A4251" s="54">
        <v>39218</v>
      </c>
      <c r="B4251" s="55">
        <v>13.5</v>
      </c>
    </row>
    <row r="4252" spans="1:2" x14ac:dyDescent="0.2">
      <c r="A4252" s="54">
        <v>39217</v>
      </c>
      <c r="B4252" s="55">
        <v>14.01</v>
      </c>
    </row>
    <row r="4253" spans="1:2" x14ac:dyDescent="0.2">
      <c r="A4253" s="54">
        <v>39216</v>
      </c>
      <c r="B4253" s="55">
        <v>13.96</v>
      </c>
    </row>
    <row r="4254" spans="1:2" x14ac:dyDescent="0.2">
      <c r="A4254" s="54">
        <v>39213</v>
      </c>
      <c r="B4254" s="55">
        <v>12.95</v>
      </c>
    </row>
    <row r="4255" spans="1:2" x14ac:dyDescent="0.2">
      <c r="A4255" s="54">
        <v>39212</v>
      </c>
      <c r="B4255" s="55">
        <v>13.6</v>
      </c>
    </row>
    <row r="4256" spans="1:2" x14ac:dyDescent="0.2">
      <c r="A4256" s="54">
        <v>39211</v>
      </c>
      <c r="B4256" s="55">
        <v>12.88</v>
      </c>
    </row>
    <row r="4257" spans="1:2" x14ac:dyDescent="0.2">
      <c r="A4257" s="54">
        <v>39210</v>
      </c>
      <c r="B4257" s="55">
        <v>13.21</v>
      </c>
    </row>
    <row r="4258" spans="1:2" x14ac:dyDescent="0.2">
      <c r="A4258" s="54">
        <v>39209</v>
      </c>
      <c r="B4258" s="55">
        <v>13.15</v>
      </c>
    </row>
    <row r="4259" spans="1:2" x14ac:dyDescent="0.2">
      <c r="A4259" s="54">
        <v>39206</v>
      </c>
      <c r="B4259" s="55">
        <v>12.91</v>
      </c>
    </row>
    <row r="4260" spans="1:2" x14ac:dyDescent="0.2">
      <c r="A4260" s="54">
        <v>39205</v>
      </c>
      <c r="B4260" s="55">
        <v>13.09</v>
      </c>
    </row>
    <row r="4261" spans="1:2" x14ac:dyDescent="0.2">
      <c r="A4261" s="54">
        <v>39204</v>
      </c>
      <c r="B4261" s="55">
        <v>13.08</v>
      </c>
    </row>
    <row r="4262" spans="1:2" x14ac:dyDescent="0.2">
      <c r="A4262" s="54">
        <v>39203</v>
      </c>
      <c r="B4262" s="55">
        <v>13.51</v>
      </c>
    </row>
    <row r="4263" spans="1:2" x14ac:dyDescent="0.2">
      <c r="A4263" s="54">
        <v>39202</v>
      </c>
      <c r="B4263" s="55">
        <v>14.22</v>
      </c>
    </row>
    <row r="4264" spans="1:2" x14ac:dyDescent="0.2">
      <c r="A4264" s="54">
        <v>39199</v>
      </c>
      <c r="B4264" s="55">
        <v>12.45</v>
      </c>
    </row>
    <row r="4265" spans="1:2" x14ac:dyDescent="0.2">
      <c r="A4265" s="54">
        <v>39198</v>
      </c>
      <c r="B4265" s="55">
        <v>12.79</v>
      </c>
    </row>
    <row r="4266" spans="1:2" x14ac:dyDescent="0.2">
      <c r="A4266" s="54">
        <v>39197</v>
      </c>
      <c r="B4266" s="55">
        <v>13.21</v>
      </c>
    </row>
    <row r="4267" spans="1:2" x14ac:dyDescent="0.2">
      <c r="A4267" s="54">
        <v>39196</v>
      </c>
      <c r="B4267" s="55">
        <v>13.12</v>
      </c>
    </row>
    <row r="4268" spans="1:2" x14ac:dyDescent="0.2">
      <c r="A4268" s="54">
        <v>39195</v>
      </c>
      <c r="B4268" s="55">
        <v>13.04</v>
      </c>
    </row>
    <row r="4269" spans="1:2" x14ac:dyDescent="0.2">
      <c r="A4269" s="54">
        <v>39192</v>
      </c>
      <c r="B4269" s="55">
        <v>12.07</v>
      </c>
    </row>
    <row r="4270" spans="1:2" x14ac:dyDescent="0.2">
      <c r="A4270" s="54">
        <v>39191</v>
      </c>
      <c r="B4270" s="55">
        <v>12.54</v>
      </c>
    </row>
    <row r="4271" spans="1:2" x14ac:dyDescent="0.2">
      <c r="A4271" s="54">
        <v>39190</v>
      </c>
      <c r="B4271" s="55">
        <v>12.42</v>
      </c>
    </row>
    <row r="4272" spans="1:2" x14ac:dyDescent="0.2">
      <c r="A4272" s="54">
        <v>39189</v>
      </c>
      <c r="B4272" s="55">
        <v>12.14</v>
      </c>
    </row>
    <row r="4273" spans="1:2" x14ac:dyDescent="0.2">
      <c r="A4273" s="54">
        <v>39188</v>
      </c>
      <c r="B4273" s="55">
        <v>11.98</v>
      </c>
    </row>
    <row r="4274" spans="1:2" x14ac:dyDescent="0.2">
      <c r="A4274" s="54">
        <v>39185</v>
      </c>
      <c r="B4274" s="55">
        <v>12.2</v>
      </c>
    </row>
    <row r="4275" spans="1:2" x14ac:dyDescent="0.2">
      <c r="A4275" s="54">
        <v>39184</v>
      </c>
      <c r="B4275" s="55">
        <v>12.71</v>
      </c>
    </row>
    <row r="4276" spans="1:2" x14ac:dyDescent="0.2">
      <c r="A4276" s="54">
        <v>39183</v>
      </c>
      <c r="B4276" s="55">
        <v>13.49</v>
      </c>
    </row>
    <row r="4277" spans="1:2" x14ac:dyDescent="0.2">
      <c r="A4277" s="54">
        <v>39182</v>
      </c>
      <c r="B4277" s="55">
        <v>12.68</v>
      </c>
    </row>
    <row r="4278" spans="1:2" x14ac:dyDescent="0.2">
      <c r="A4278" s="54">
        <v>39181</v>
      </c>
      <c r="B4278" s="55">
        <v>13.14</v>
      </c>
    </row>
    <row r="4279" spans="1:2" x14ac:dyDescent="0.2">
      <c r="A4279" s="54">
        <v>39178</v>
      </c>
      <c r="B4279" s="58" t="e">
        <f>NA()</f>
        <v>#N/A</v>
      </c>
    </row>
    <row r="4280" spans="1:2" x14ac:dyDescent="0.2">
      <c r="A4280" s="54">
        <v>39177</v>
      </c>
      <c r="B4280" s="55">
        <v>13.23</v>
      </c>
    </row>
    <row r="4281" spans="1:2" x14ac:dyDescent="0.2">
      <c r="A4281" s="54">
        <v>39176</v>
      </c>
      <c r="B4281" s="55">
        <v>13.24</v>
      </c>
    </row>
    <row r="4282" spans="1:2" x14ac:dyDescent="0.2">
      <c r="A4282" s="54">
        <v>39175</v>
      </c>
      <c r="B4282" s="55">
        <v>13.46</v>
      </c>
    </row>
    <row r="4283" spans="1:2" x14ac:dyDescent="0.2">
      <c r="A4283" s="54">
        <v>39174</v>
      </c>
      <c r="B4283" s="55">
        <v>14.53</v>
      </c>
    </row>
    <row r="4284" spans="1:2" x14ac:dyDescent="0.2">
      <c r="A4284" s="54">
        <v>39171</v>
      </c>
      <c r="B4284" s="55">
        <v>14.64</v>
      </c>
    </row>
    <row r="4285" spans="1:2" x14ac:dyDescent="0.2">
      <c r="A4285" s="54">
        <v>39170</v>
      </c>
      <c r="B4285" s="55">
        <v>15.14</v>
      </c>
    </row>
    <row r="4286" spans="1:2" x14ac:dyDescent="0.2">
      <c r="A4286" s="54">
        <v>39169</v>
      </c>
      <c r="B4286" s="55">
        <v>14.98</v>
      </c>
    </row>
    <row r="4287" spans="1:2" x14ac:dyDescent="0.2">
      <c r="A4287" s="54">
        <v>39168</v>
      </c>
      <c r="B4287" s="55">
        <v>13.48</v>
      </c>
    </row>
    <row r="4288" spans="1:2" x14ac:dyDescent="0.2">
      <c r="A4288" s="54">
        <v>39167</v>
      </c>
      <c r="B4288" s="55">
        <v>13.16</v>
      </c>
    </row>
    <row r="4289" spans="1:2" x14ac:dyDescent="0.2">
      <c r="A4289" s="54">
        <v>39164</v>
      </c>
      <c r="B4289" s="55">
        <v>12.95</v>
      </c>
    </row>
    <row r="4290" spans="1:2" x14ac:dyDescent="0.2">
      <c r="A4290" s="54">
        <v>39163</v>
      </c>
      <c r="B4290" s="55">
        <v>12.93</v>
      </c>
    </row>
    <row r="4291" spans="1:2" x14ac:dyDescent="0.2">
      <c r="A4291" s="54">
        <v>39162</v>
      </c>
      <c r="B4291" s="55">
        <v>12.19</v>
      </c>
    </row>
    <row r="4292" spans="1:2" x14ac:dyDescent="0.2">
      <c r="A4292" s="54">
        <v>39161</v>
      </c>
      <c r="B4292" s="55">
        <v>13.27</v>
      </c>
    </row>
    <row r="4293" spans="1:2" x14ac:dyDescent="0.2">
      <c r="A4293" s="54">
        <v>39160</v>
      </c>
      <c r="B4293" s="55">
        <v>14.59</v>
      </c>
    </row>
    <row r="4294" spans="1:2" x14ac:dyDescent="0.2">
      <c r="A4294" s="54">
        <v>39157</v>
      </c>
      <c r="B4294" s="55">
        <v>16.79</v>
      </c>
    </row>
    <row r="4295" spans="1:2" x14ac:dyDescent="0.2">
      <c r="A4295" s="54">
        <v>39156</v>
      </c>
      <c r="B4295" s="55">
        <v>16.43</v>
      </c>
    </row>
    <row r="4296" spans="1:2" x14ac:dyDescent="0.2">
      <c r="A4296" s="54">
        <v>39155</v>
      </c>
      <c r="B4296" s="55">
        <v>17.27</v>
      </c>
    </row>
    <row r="4297" spans="1:2" x14ac:dyDescent="0.2">
      <c r="A4297" s="54">
        <v>39154</v>
      </c>
      <c r="B4297" s="55">
        <v>18.13</v>
      </c>
    </row>
    <row r="4298" spans="1:2" x14ac:dyDescent="0.2">
      <c r="A4298" s="54">
        <v>39153</v>
      </c>
      <c r="B4298" s="55">
        <v>13.99</v>
      </c>
    </row>
    <row r="4299" spans="1:2" x14ac:dyDescent="0.2">
      <c r="A4299" s="54">
        <v>39150</v>
      </c>
      <c r="B4299" s="55">
        <v>14.09</v>
      </c>
    </row>
    <row r="4300" spans="1:2" x14ac:dyDescent="0.2">
      <c r="A4300" s="54">
        <v>39149</v>
      </c>
      <c r="B4300" s="55">
        <v>14.29</v>
      </c>
    </row>
    <row r="4301" spans="1:2" x14ac:dyDescent="0.2">
      <c r="A4301" s="54">
        <v>39148</v>
      </c>
      <c r="B4301" s="55">
        <v>15.24</v>
      </c>
    </row>
    <row r="4302" spans="1:2" x14ac:dyDescent="0.2">
      <c r="A4302" s="54">
        <v>39147</v>
      </c>
      <c r="B4302" s="55">
        <v>15.96</v>
      </c>
    </row>
    <row r="4303" spans="1:2" x14ac:dyDescent="0.2">
      <c r="A4303" s="54">
        <v>39146</v>
      </c>
      <c r="B4303" s="55">
        <v>19.63</v>
      </c>
    </row>
    <row r="4304" spans="1:2" x14ac:dyDescent="0.2">
      <c r="A4304" s="54">
        <v>39143</v>
      </c>
      <c r="B4304" s="55">
        <v>18.61</v>
      </c>
    </row>
    <row r="4305" spans="1:2" x14ac:dyDescent="0.2">
      <c r="A4305" s="54">
        <v>39142</v>
      </c>
      <c r="B4305" s="55">
        <v>15.82</v>
      </c>
    </row>
    <row r="4306" spans="1:2" x14ac:dyDescent="0.2">
      <c r="A4306" s="54">
        <v>39141</v>
      </c>
      <c r="B4306" s="55">
        <v>15.42</v>
      </c>
    </row>
    <row r="4307" spans="1:2" x14ac:dyDescent="0.2">
      <c r="A4307" s="54">
        <v>39140</v>
      </c>
      <c r="B4307" s="55">
        <v>18.309999999999999</v>
      </c>
    </row>
    <row r="4308" spans="1:2" x14ac:dyDescent="0.2">
      <c r="A4308" s="54">
        <v>39139</v>
      </c>
      <c r="B4308" s="55">
        <v>11.15</v>
      </c>
    </row>
    <row r="4309" spans="1:2" x14ac:dyDescent="0.2">
      <c r="A4309" s="54">
        <v>39136</v>
      </c>
      <c r="B4309" s="55">
        <v>10.58</v>
      </c>
    </row>
    <row r="4310" spans="1:2" x14ac:dyDescent="0.2">
      <c r="A4310" s="54">
        <v>39135</v>
      </c>
      <c r="B4310" s="55">
        <v>10.18</v>
      </c>
    </row>
    <row r="4311" spans="1:2" x14ac:dyDescent="0.2">
      <c r="A4311" s="54">
        <v>39134</v>
      </c>
      <c r="B4311" s="55">
        <v>10.199999999999999</v>
      </c>
    </row>
    <row r="4312" spans="1:2" x14ac:dyDescent="0.2">
      <c r="A4312" s="54">
        <v>39133</v>
      </c>
      <c r="B4312" s="55">
        <v>10.24</v>
      </c>
    </row>
    <row r="4313" spans="1:2" x14ac:dyDescent="0.2">
      <c r="A4313" s="54">
        <v>39132</v>
      </c>
      <c r="B4313" s="58" t="e">
        <f>NA()</f>
        <v>#N/A</v>
      </c>
    </row>
    <row r="4314" spans="1:2" x14ac:dyDescent="0.2">
      <c r="A4314" s="54">
        <v>39129</v>
      </c>
      <c r="B4314" s="55">
        <v>10.02</v>
      </c>
    </row>
    <row r="4315" spans="1:2" x14ac:dyDescent="0.2">
      <c r="A4315" s="54">
        <v>39128</v>
      </c>
      <c r="B4315" s="55">
        <v>10.220000000000001</v>
      </c>
    </row>
    <row r="4316" spans="1:2" x14ac:dyDescent="0.2">
      <c r="A4316" s="54">
        <v>39127</v>
      </c>
      <c r="B4316" s="55">
        <v>10.23</v>
      </c>
    </row>
    <row r="4317" spans="1:2" x14ac:dyDescent="0.2">
      <c r="A4317" s="54">
        <v>39126</v>
      </c>
      <c r="B4317" s="55">
        <v>10.34</v>
      </c>
    </row>
    <row r="4318" spans="1:2" x14ac:dyDescent="0.2">
      <c r="A4318" s="54">
        <v>39125</v>
      </c>
      <c r="B4318" s="55">
        <v>11.61</v>
      </c>
    </row>
    <row r="4319" spans="1:2" x14ac:dyDescent="0.2">
      <c r="A4319" s="54">
        <v>39122</v>
      </c>
      <c r="B4319" s="55">
        <v>11.1</v>
      </c>
    </row>
    <row r="4320" spans="1:2" x14ac:dyDescent="0.2">
      <c r="A4320" s="54">
        <v>39121</v>
      </c>
      <c r="B4320" s="55">
        <v>10.44</v>
      </c>
    </row>
    <row r="4321" spans="1:2" x14ac:dyDescent="0.2">
      <c r="A4321" s="54">
        <v>39120</v>
      </c>
      <c r="B4321" s="55">
        <v>10.32</v>
      </c>
    </row>
    <row r="4322" spans="1:2" x14ac:dyDescent="0.2">
      <c r="A4322" s="54">
        <v>39119</v>
      </c>
      <c r="B4322" s="55">
        <v>10.65</v>
      </c>
    </row>
    <row r="4323" spans="1:2" x14ac:dyDescent="0.2">
      <c r="A4323" s="54">
        <v>39118</v>
      </c>
      <c r="B4323" s="55">
        <v>10.55</v>
      </c>
    </row>
    <row r="4324" spans="1:2" x14ac:dyDescent="0.2">
      <c r="A4324" s="54">
        <v>39115</v>
      </c>
      <c r="B4324" s="55">
        <v>10.08</v>
      </c>
    </row>
    <row r="4325" spans="1:2" x14ac:dyDescent="0.2">
      <c r="A4325" s="54">
        <v>39114</v>
      </c>
      <c r="B4325" s="55">
        <v>10.31</v>
      </c>
    </row>
    <row r="4326" spans="1:2" x14ac:dyDescent="0.2">
      <c r="A4326" s="54">
        <v>39113</v>
      </c>
      <c r="B4326" s="55">
        <v>10.42</v>
      </c>
    </row>
    <row r="4327" spans="1:2" x14ac:dyDescent="0.2">
      <c r="A4327" s="54">
        <v>39112</v>
      </c>
      <c r="B4327" s="55">
        <v>10.96</v>
      </c>
    </row>
    <row r="4328" spans="1:2" x14ac:dyDescent="0.2">
      <c r="A4328" s="54">
        <v>39111</v>
      </c>
      <c r="B4328" s="55">
        <v>11.45</v>
      </c>
    </row>
    <row r="4329" spans="1:2" x14ac:dyDescent="0.2">
      <c r="A4329" s="54">
        <v>39108</v>
      </c>
      <c r="B4329" s="55">
        <v>11.13</v>
      </c>
    </row>
    <row r="4330" spans="1:2" x14ac:dyDescent="0.2">
      <c r="A4330" s="54">
        <v>39107</v>
      </c>
      <c r="B4330" s="55">
        <v>11.22</v>
      </c>
    </row>
    <row r="4331" spans="1:2" x14ac:dyDescent="0.2">
      <c r="A4331" s="54">
        <v>39106</v>
      </c>
      <c r="B4331" s="55">
        <v>9.89</v>
      </c>
    </row>
    <row r="4332" spans="1:2" x14ac:dyDescent="0.2">
      <c r="A4332" s="54">
        <v>39105</v>
      </c>
      <c r="B4332" s="55">
        <v>10.34</v>
      </c>
    </row>
    <row r="4333" spans="1:2" x14ac:dyDescent="0.2">
      <c r="A4333" s="54">
        <v>39104</v>
      </c>
      <c r="B4333" s="55">
        <v>10.77</v>
      </c>
    </row>
    <row r="4334" spans="1:2" x14ac:dyDescent="0.2">
      <c r="A4334" s="54">
        <v>39101</v>
      </c>
      <c r="B4334" s="55">
        <v>10.4</v>
      </c>
    </row>
    <row r="4335" spans="1:2" x14ac:dyDescent="0.2">
      <c r="A4335" s="54">
        <v>39100</v>
      </c>
      <c r="B4335" s="55">
        <v>10.85</v>
      </c>
    </row>
    <row r="4336" spans="1:2" x14ac:dyDescent="0.2">
      <c r="A4336" s="54">
        <v>39099</v>
      </c>
      <c r="B4336" s="55">
        <v>10.59</v>
      </c>
    </row>
    <row r="4337" spans="1:2" x14ac:dyDescent="0.2">
      <c r="A4337" s="54">
        <v>39098</v>
      </c>
      <c r="B4337" s="55">
        <v>10.74</v>
      </c>
    </row>
    <row r="4338" spans="1:2" x14ac:dyDescent="0.2">
      <c r="A4338" s="54">
        <v>39097</v>
      </c>
      <c r="B4338" s="58" t="e">
        <f>NA()</f>
        <v>#N/A</v>
      </c>
    </row>
    <row r="4339" spans="1:2" x14ac:dyDescent="0.2">
      <c r="A4339" s="54">
        <v>39094</v>
      </c>
      <c r="B4339" s="55">
        <v>10.15</v>
      </c>
    </row>
    <row r="4340" spans="1:2" x14ac:dyDescent="0.2">
      <c r="A4340" s="54">
        <v>39093</v>
      </c>
      <c r="B4340" s="55">
        <v>10.87</v>
      </c>
    </row>
    <row r="4341" spans="1:2" x14ac:dyDescent="0.2">
      <c r="A4341" s="54">
        <v>39092</v>
      </c>
      <c r="B4341" s="55">
        <v>11.47</v>
      </c>
    </row>
    <row r="4342" spans="1:2" x14ac:dyDescent="0.2">
      <c r="A4342" s="54">
        <v>39091</v>
      </c>
      <c r="B4342" s="55">
        <v>11.91</v>
      </c>
    </row>
    <row r="4343" spans="1:2" x14ac:dyDescent="0.2">
      <c r="A4343" s="54">
        <v>39090</v>
      </c>
      <c r="B4343" s="55">
        <v>12</v>
      </c>
    </row>
    <row r="4344" spans="1:2" x14ac:dyDescent="0.2">
      <c r="A4344" s="54">
        <v>39087</v>
      </c>
      <c r="B4344" s="55">
        <v>12.14</v>
      </c>
    </row>
    <row r="4345" spans="1:2" x14ac:dyDescent="0.2">
      <c r="A4345" s="54">
        <v>39086</v>
      </c>
      <c r="B4345" s="55">
        <v>11.51</v>
      </c>
    </row>
    <row r="4346" spans="1:2" x14ac:dyDescent="0.2">
      <c r="A4346" s="54">
        <v>39085</v>
      </c>
      <c r="B4346" s="55">
        <v>12.04</v>
      </c>
    </row>
    <row r="4347" spans="1:2" x14ac:dyDescent="0.2">
      <c r="A4347" s="54">
        <v>39084</v>
      </c>
      <c r="B4347" s="58" t="e">
        <f>NA()</f>
        <v>#N/A</v>
      </c>
    </row>
    <row r="4348" spans="1:2" x14ac:dyDescent="0.2">
      <c r="A4348" s="54">
        <v>39083</v>
      </c>
      <c r="B4348" s="58" t="e">
        <f>NA()</f>
        <v>#N/A</v>
      </c>
    </row>
    <row r="4349" spans="1:2" x14ac:dyDescent="0.2">
      <c r="A4349" s="54">
        <v>39080</v>
      </c>
      <c r="B4349" s="55">
        <v>11.56</v>
      </c>
    </row>
    <row r="4350" spans="1:2" x14ac:dyDescent="0.2">
      <c r="A4350" s="54">
        <v>39079</v>
      </c>
      <c r="B4350" s="55">
        <v>10.99</v>
      </c>
    </row>
    <row r="4351" spans="1:2" x14ac:dyDescent="0.2">
      <c r="A4351" s="54">
        <v>39078</v>
      </c>
      <c r="B4351" s="55">
        <v>10.64</v>
      </c>
    </row>
    <row r="4352" spans="1:2" x14ac:dyDescent="0.2">
      <c r="A4352" s="54">
        <v>39077</v>
      </c>
      <c r="B4352" s="55">
        <v>11.26</v>
      </c>
    </row>
    <row r="4353" spans="1:2" x14ac:dyDescent="0.2">
      <c r="A4353" s="54">
        <v>39076</v>
      </c>
      <c r="B4353" s="58" t="e">
        <f>NA()</f>
        <v>#N/A</v>
      </c>
    </row>
    <row r="4354" spans="1:2" x14ac:dyDescent="0.2">
      <c r="A4354" s="54">
        <v>39073</v>
      </c>
      <c r="B4354" s="55">
        <v>11.36</v>
      </c>
    </row>
    <row r="4355" spans="1:2" x14ac:dyDescent="0.2">
      <c r="A4355" s="54">
        <v>39072</v>
      </c>
      <c r="B4355" s="55">
        <v>10.53</v>
      </c>
    </row>
    <row r="4356" spans="1:2" x14ac:dyDescent="0.2">
      <c r="A4356" s="54">
        <v>39071</v>
      </c>
      <c r="B4356" s="55">
        <v>10.26</v>
      </c>
    </row>
    <row r="4357" spans="1:2" x14ac:dyDescent="0.2">
      <c r="A4357" s="54">
        <v>39070</v>
      </c>
      <c r="B4357" s="55">
        <v>10.3</v>
      </c>
    </row>
    <row r="4358" spans="1:2" x14ac:dyDescent="0.2">
      <c r="A4358" s="54">
        <v>39069</v>
      </c>
      <c r="B4358" s="55">
        <v>10.6</v>
      </c>
    </row>
    <row r="4359" spans="1:2" x14ac:dyDescent="0.2">
      <c r="A4359" s="54">
        <v>39066</v>
      </c>
      <c r="B4359" s="55">
        <v>10.050000000000001</v>
      </c>
    </row>
    <row r="4360" spans="1:2" x14ac:dyDescent="0.2">
      <c r="A4360" s="54">
        <v>39065</v>
      </c>
      <c r="B4360" s="55">
        <v>9.9700000000000006</v>
      </c>
    </row>
    <row r="4361" spans="1:2" x14ac:dyDescent="0.2">
      <c r="A4361" s="54">
        <v>39064</v>
      </c>
      <c r="B4361" s="55">
        <v>10.18</v>
      </c>
    </row>
    <row r="4362" spans="1:2" x14ac:dyDescent="0.2">
      <c r="A4362" s="54">
        <v>39063</v>
      </c>
      <c r="B4362" s="55">
        <v>10.65</v>
      </c>
    </row>
    <row r="4363" spans="1:2" x14ac:dyDescent="0.2">
      <c r="A4363" s="54">
        <v>39062</v>
      </c>
      <c r="B4363" s="55">
        <v>10.71</v>
      </c>
    </row>
    <row r="4364" spans="1:2" x14ac:dyDescent="0.2">
      <c r="A4364" s="54">
        <v>39059</v>
      </c>
      <c r="B4364" s="55">
        <v>12.07</v>
      </c>
    </row>
    <row r="4365" spans="1:2" x14ac:dyDescent="0.2">
      <c r="A4365" s="54">
        <v>39058</v>
      </c>
      <c r="B4365" s="55">
        <v>12.67</v>
      </c>
    </row>
    <row r="4366" spans="1:2" x14ac:dyDescent="0.2">
      <c r="A4366" s="54">
        <v>39057</v>
      </c>
      <c r="B4366" s="55">
        <v>11.33</v>
      </c>
    </row>
    <row r="4367" spans="1:2" x14ac:dyDescent="0.2">
      <c r="A4367" s="54">
        <v>39056</v>
      </c>
      <c r="B4367" s="55">
        <v>11.27</v>
      </c>
    </row>
    <row r="4368" spans="1:2" x14ac:dyDescent="0.2">
      <c r="A4368" s="54">
        <v>39055</v>
      </c>
      <c r="B4368" s="55">
        <v>11.23</v>
      </c>
    </row>
    <row r="4369" spans="1:2" x14ac:dyDescent="0.2">
      <c r="A4369" s="54">
        <v>39052</v>
      </c>
      <c r="B4369" s="55">
        <v>11.66</v>
      </c>
    </row>
    <row r="4370" spans="1:2" x14ac:dyDescent="0.2">
      <c r="A4370" s="54">
        <v>39051</v>
      </c>
      <c r="B4370" s="55">
        <v>10.91</v>
      </c>
    </row>
    <row r="4371" spans="1:2" x14ac:dyDescent="0.2">
      <c r="A4371" s="54">
        <v>39050</v>
      </c>
      <c r="B4371" s="55">
        <v>10.83</v>
      </c>
    </row>
    <row r="4372" spans="1:2" x14ac:dyDescent="0.2">
      <c r="A4372" s="54">
        <v>39049</v>
      </c>
      <c r="B4372" s="55">
        <v>11.62</v>
      </c>
    </row>
    <row r="4373" spans="1:2" x14ac:dyDescent="0.2">
      <c r="A4373" s="54">
        <v>39048</v>
      </c>
      <c r="B4373" s="55">
        <v>12.3</v>
      </c>
    </row>
    <row r="4374" spans="1:2" x14ac:dyDescent="0.2">
      <c r="A4374" s="54">
        <v>39045</v>
      </c>
      <c r="B4374" s="55">
        <v>10.73</v>
      </c>
    </row>
    <row r="4375" spans="1:2" x14ac:dyDescent="0.2">
      <c r="A4375" s="54">
        <v>39044</v>
      </c>
      <c r="B4375" s="58" t="e">
        <f>NA()</f>
        <v>#N/A</v>
      </c>
    </row>
    <row r="4376" spans="1:2" x14ac:dyDescent="0.2">
      <c r="A4376" s="54">
        <v>39043</v>
      </c>
      <c r="B4376" s="55">
        <v>10.14</v>
      </c>
    </row>
    <row r="4377" spans="1:2" x14ac:dyDescent="0.2">
      <c r="A4377" s="54">
        <v>39042</v>
      </c>
      <c r="B4377" s="55">
        <v>9.9</v>
      </c>
    </row>
    <row r="4378" spans="1:2" x14ac:dyDescent="0.2">
      <c r="A4378" s="54">
        <v>39041</v>
      </c>
      <c r="B4378" s="55">
        <v>9.9700000000000006</v>
      </c>
    </row>
    <row r="4379" spans="1:2" x14ac:dyDescent="0.2">
      <c r="A4379" s="54">
        <v>39038</v>
      </c>
      <c r="B4379" s="55">
        <v>10.050000000000001</v>
      </c>
    </row>
    <row r="4380" spans="1:2" x14ac:dyDescent="0.2">
      <c r="A4380" s="54">
        <v>39037</v>
      </c>
      <c r="B4380" s="55">
        <v>10.16</v>
      </c>
    </row>
    <row r="4381" spans="1:2" x14ac:dyDescent="0.2">
      <c r="A4381" s="54">
        <v>39036</v>
      </c>
      <c r="B4381" s="55">
        <v>10.31</v>
      </c>
    </row>
    <row r="4382" spans="1:2" x14ac:dyDescent="0.2">
      <c r="A4382" s="54">
        <v>39035</v>
      </c>
      <c r="B4382" s="55">
        <v>10.5</v>
      </c>
    </row>
    <row r="4383" spans="1:2" x14ac:dyDescent="0.2">
      <c r="A4383" s="54">
        <v>39034</v>
      </c>
      <c r="B4383" s="55">
        <v>10.86</v>
      </c>
    </row>
    <row r="4384" spans="1:2" x14ac:dyDescent="0.2">
      <c r="A4384" s="54">
        <v>39031</v>
      </c>
      <c r="B4384" s="55">
        <v>10.79</v>
      </c>
    </row>
    <row r="4385" spans="1:2" x14ac:dyDescent="0.2">
      <c r="A4385" s="54">
        <v>39030</v>
      </c>
      <c r="B4385" s="55">
        <v>11.01</v>
      </c>
    </row>
    <row r="4386" spans="1:2" x14ac:dyDescent="0.2">
      <c r="A4386" s="54">
        <v>39029</v>
      </c>
      <c r="B4386" s="55">
        <v>10.75</v>
      </c>
    </row>
    <row r="4387" spans="1:2" x14ac:dyDescent="0.2">
      <c r="A4387" s="54">
        <v>39028</v>
      </c>
      <c r="B4387" s="55">
        <v>11.09</v>
      </c>
    </row>
    <row r="4388" spans="1:2" x14ac:dyDescent="0.2">
      <c r="A4388" s="54">
        <v>39027</v>
      </c>
      <c r="B4388" s="55">
        <v>11.16</v>
      </c>
    </row>
    <row r="4389" spans="1:2" x14ac:dyDescent="0.2">
      <c r="A4389" s="54">
        <v>39024</v>
      </c>
      <c r="B4389" s="55">
        <v>11.16</v>
      </c>
    </row>
    <row r="4390" spans="1:2" x14ac:dyDescent="0.2">
      <c r="A4390" s="54">
        <v>39023</v>
      </c>
      <c r="B4390" s="55">
        <v>11.42</v>
      </c>
    </row>
    <row r="4391" spans="1:2" x14ac:dyDescent="0.2">
      <c r="A4391" s="54">
        <v>39022</v>
      </c>
      <c r="B4391" s="55">
        <v>11.51</v>
      </c>
    </row>
    <row r="4392" spans="1:2" x14ac:dyDescent="0.2">
      <c r="A4392" s="54">
        <v>39021</v>
      </c>
      <c r="B4392" s="55">
        <v>11.1</v>
      </c>
    </row>
    <row r="4393" spans="1:2" x14ac:dyDescent="0.2">
      <c r="A4393" s="54">
        <v>39020</v>
      </c>
      <c r="B4393" s="55">
        <v>11.2</v>
      </c>
    </row>
    <row r="4394" spans="1:2" x14ac:dyDescent="0.2">
      <c r="A4394" s="54">
        <v>39017</v>
      </c>
      <c r="B4394" s="55">
        <v>10.8</v>
      </c>
    </row>
    <row r="4395" spans="1:2" x14ac:dyDescent="0.2">
      <c r="A4395" s="54">
        <v>39016</v>
      </c>
      <c r="B4395" s="55">
        <v>10.56</v>
      </c>
    </row>
    <row r="4396" spans="1:2" x14ac:dyDescent="0.2">
      <c r="A4396" s="54">
        <v>39015</v>
      </c>
      <c r="B4396" s="55">
        <v>10.66</v>
      </c>
    </row>
    <row r="4397" spans="1:2" x14ac:dyDescent="0.2">
      <c r="A4397" s="54">
        <v>39014</v>
      </c>
      <c r="B4397" s="55">
        <v>10.78</v>
      </c>
    </row>
    <row r="4398" spans="1:2" x14ac:dyDescent="0.2">
      <c r="A4398" s="54">
        <v>39013</v>
      </c>
      <c r="B4398" s="55">
        <v>11.08</v>
      </c>
    </row>
    <row r="4399" spans="1:2" x14ac:dyDescent="0.2">
      <c r="A4399" s="54">
        <v>39010</v>
      </c>
      <c r="B4399" s="55">
        <v>10.63</v>
      </c>
    </row>
    <row r="4400" spans="1:2" x14ac:dyDescent="0.2">
      <c r="A4400" s="54">
        <v>39009</v>
      </c>
      <c r="B4400" s="55">
        <v>10.9</v>
      </c>
    </row>
    <row r="4401" spans="1:2" x14ac:dyDescent="0.2">
      <c r="A4401" s="54">
        <v>39008</v>
      </c>
      <c r="B4401" s="55">
        <v>11.34</v>
      </c>
    </row>
    <row r="4402" spans="1:2" x14ac:dyDescent="0.2">
      <c r="A4402" s="54">
        <v>39007</v>
      </c>
      <c r="B4402" s="55">
        <v>11.73</v>
      </c>
    </row>
    <row r="4403" spans="1:2" x14ac:dyDescent="0.2">
      <c r="A4403" s="54">
        <v>39006</v>
      </c>
      <c r="B4403" s="55">
        <v>11.09</v>
      </c>
    </row>
    <row r="4404" spans="1:2" x14ac:dyDescent="0.2">
      <c r="A4404" s="54">
        <v>39003</v>
      </c>
      <c r="B4404" s="55">
        <v>10.75</v>
      </c>
    </row>
    <row r="4405" spans="1:2" x14ac:dyDescent="0.2">
      <c r="A4405" s="54">
        <v>39002</v>
      </c>
      <c r="B4405" s="55">
        <v>11.09</v>
      </c>
    </row>
    <row r="4406" spans="1:2" x14ac:dyDescent="0.2">
      <c r="A4406" s="54">
        <v>39001</v>
      </c>
      <c r="B4406" s="55">
        <v>11.62</v>
      </c>
    </row>
    <row r="4407" spans="1:2" x14ac:dyDescent="0.2">
      <c r="A4407" s="54">
        <v>39000</v>
      </c>
      <c r="B4407" s="55">
        <v>11.52</v>
      </c>
    </row>
    <row r="4408" spans="1:2" x14ac:dyDescent="0.2">
      <c r="A4408" s="54">
        <v>38999</v>
      </c>
      <c r="B4408" s="55">
        <v>11.68</v>
      </c>
    </row>
    <row r="4409" spans="1:2" x14ac:dyDescent="0.2">
      <c r="A4409" s="54">
        <v>38996</v>
      </c>
      <c r="B4409" s="55">
        <v>11.56</v>
      </c>
    </row>
    <row r="4410" spans="1:2" x14ac:dyDescent="0.2">
      <c r="A4410" s="54">
        <v>38995</v>
      </c>
      <c r="B4410" s="55">
        <v>11.98</v>
      </c>
    </row>
    <row r="4411" spans="1:2" x14ac:dyDescent="0.2">
      <c r="A4411" s="54">
        <v>38994</v>
      </c>
      <c r="B4411" s="55">
        <v>11.86</v>
      </c>
    </row>
    <row r="4412" spans="1:2" x14ac:dyDescent="0.2">
      <c r="A4412" s="54">
        <v>38993</v>
      </c>
      <c r="B4412" s="55">
        <v>12.24</v>
      </c>
    </row>
    <row r="4413" spans="1:2" x14ac:dyDescent="0.2">
      <c r="A4413" s="54">
        <v>38992</v>
      </c>
      <c r="B4413" s="55">
        <v>12.57</v>
      </c>
    </row>
    <row r="4414" spans="1:2" x14ac:dyDescent="0.2">
      <c r="A4414" s="54">
        <v>38989</v>
      </c>
      <c r="B4414" s="55">
        <v>11.98</v>
      </c>
    </row>
    <row r="4415" spans="1:2" x14ac:dyDescent="0.2">
      <c r="A4415" s="54">
        <v>38988</v>
      </c>
      <c r="B4415" s="55">
        <v>11.72</v>
      </c>
    </row>
    <row r="4416" spans="1:2" x14ac:dyDescent="0.2">
      <c r="A4416" s="54">
        <v>38987</v>
      </c>
      <c r="B4416" s="55">
        <v>11.58</v>
      </c>
    </row>
    <row r="4417" spans="1:2" x14ac:dyDescent="0.2">
      <c r="A4417" s="54">
        <v>38986</v>
      </c>
      <c r="B4417" s="55">
        <v>11.53</v>
      </c>
    </row>
    <row r="4418" spans="1:2" x14ac:dyDescent="0.2">
      <c r="A4418" s="54">
        <v>38985</v>
      </c>
      <c r="B4418" s="55">
        <v>12.12</v>
      </c>
    </row>
    <row r="4419" spans="1:2" x14ac:dyDescent="0.2">
      <c r="A4419" s="54">
        <v>38982</v>
      </c>
      <c r="B4419" s="55">
        <v>12.59</v>
      </c>
    </row>
    <row r="4420" spans="1:2" x14ac:dyDescent="0.2">
      <c r="A4420" s="54">
        <v>38981</v>
      </c>
      <c r="B4420" s="55">
        <v>12.25</v>
      </c>
    </row>
    <row r="4421" spans="1:2" x14ac:dyDescent="0.2">
      <c r="A4421" s="54">
        <v>38980</v>
      </c>
      <c r="B4421" s="55">
        <v>11.39</v>
      </c>
    </row>
    <row r="4422" spans="1:2" x14ac:dyDescent="0.2">
      <c r="A4422" s="54">
        <v>38979</v>
      </c>
      <c r="B4422" s="55">
        <v>11.98</v>
      </c>
    </row>
    <row r="4423" spans="1:2" x14ac:dyDescent="0.2">
      <c r="A4423" s="54">
        <v>38978</v>
      </c>
      <c r="B4423" s="55">
        <v>11.78</v>
      </c>
    </row>
    <row r="4424" spans="1:2" x14ac:dyDescent="0.2">
      <c r="A4424" s="54">
        <v>38975</v>
      </c>
      <c r="B4424" s="55">
        <v>11.76</v>
      </c>
    </row>
    <row r="4425" spans="1:2" x14ac:dyDescent="0.2">
      <c r="A4425" s="54">
        <v>38974</v>
      </c>
      <c r="B4425" s="55">
        <v>11.55</v>
      </c>
    </row>
    <row r="4426" spans="1:2" x14ac:dyDescent="0.2">
      <c r="A4426" s="54">
        <v>38973</v>
      </c>
      <c r="B4426" s="55">
        <v>11.18</v>
      </c>
    </row>
    <row r="4427" spans="1:2" x14ac:dyDescent="0.2">
      <c r="A4427" s="54">
        <v>38972</v>
      </c>
      <c r="B4427" s="55">
        <v>11.92</v>
      </c>
    </row>
    <row r="4428" spans="1:2" x14ac:dyDescent="0.2">
      <c r="A4428" s="54">
        <v>38971</v>
      </c>
      <c r="B4428" s="55">
        <v>12.99</v>
      </c>
    </row>
    <row r="4429" spans="1:2" x14ac:dyDescent="0.2">
      <c r="A4429" s="54">
        <v>38968</v>
      </c>
      <c r="B4429" s="55">
        <v>13.16</v>
      </c>
    </row>
    <row r="4430" spans="1:2" x14ac:dyDescent="0.2">
      <c r="A4430" s="54">
        <v>38967</v>
      </c>
      <c r="B4430" s="55">
        <v>13.88</v>
      </c>
    </row>
    <row r="4431" spans="1:2" x14ac:dyDescent="0.2">
      <c r="A4431" s="54">
        <v>38966</v>
      </c>
      <c r="B4431" s="55">
        <v>13.74</v>
      </c>
    </row>
    <row r="4432" spans="1:2" x14ac:dyDescent="0.2">
      <c r="A4432" s="54">
        <v>38965</v>
      </c>
      <c r="B4432" s="55">
        <v>12.63</v>
      </c>
    </row>
    <row r="4433" spans="1:2" x14ac:dyDescent="0.2">
      <c r="A4433" s="54">
        <v>38964</v>
      </c>
      <c r="B4433" s="58" t="e">
        <f>NA()</f>
        <v>#N/A</v>
      </c>
    </row>
    <row r="4434" spans="1:2" x14ac:dyDescent="0.2">
      <c r="A4434" s="54">
        <v>38961</v>
      </c>
      <c r="B4434" s="55">
        <v>11.96</v>
      </c>
    </row>
    <row r="4435" spans="1:2" x14ac:dyDescent="0.2">
      <c r="A4435" s="54">
        <v>38960</v>
      </c>
      <c r="B4435" s="55">
        <v>12.31</v>
      </c>
    </row>
    <row r="4436" spans="1:2" x14ac:dyDescent="0.2">
      <c r="A4436" s="54">
        <v>38959</v>
      </c>
      <c r="B4436" s="55">
        <v>12.22</v>
      </c>
    </row>
    <row r="4437" spans="1:2" x14ac:dyDescent="0.2">
      <c r="A4437" s="54">
        <v>38958</v>
      </c>
      <c r="B4437" s="55">
        <v>12.28</v>
      </c>
    </row>
    <row r="4438" spans="1:2" x14ac:dyDescent="0.2">
      <c r="A4438" s="54">
        <v>38957</v>
      </c>
      <c r="B4438" s="55">
        <v>12.18</v>
      </c>
    </row>
    <row r="4439" spans="1:2" x14ac:dyDescent="0.2">
      <c r="A4439" s="54">
        <v>38954</v>
      </c>
      <c r="B4439" s="55">
        <v>12.31</v>
      </c>
    </row>
    <row r="4440" spans="1:2" x14ac:dyDescent="0.2">
      <c r="A4440" s="54">
        <v>38953</v>
      </c>
      <c r="B4440" s="55">
        <v>12.4</v>
      </c>
    </row>
    <row r="4441" spans="1:2" x14ac:dyDescent="0.2">
      <c r="A4441" s="54">
        <v>38952</v>
      </c>
      <c r="B4441" s="55">
        <v>12.4</v>
      </c>
    </row>
    <row r="4442" spans="1:2" x14ac:dyDescent="0.2">
      <c r="A4442" s="54">
        <v>38951</v>
      </c>
      <c r="B4442" s="55">
        <v>12.19</v>
      </c>
    </row>
    <row r="4443" spans="1:2" x14ac:dyDescent="0.2">
      <c r="A4443" s="54">
        <v>38950</v>
      </c>
      <c r="B4443" s="55">
        <v>12.22</v>
      </c>
    </row>
    <row r="4444" spans="1:2" x14ac:dyDescent="0.2">
      <c r="A4444" s="54">
        <v>38947</v>
      </c>
      <c r="B4444" s="55">
        <v>11.64</v>
      </c>
    </row>
    <row r="4445" spans="1:2" x14ac:dyDescent="0.2">
      <c r="A4445" s="54">
        <v>38946</v>
      </c>
      <c r="B4445" s="55">
        <v>12.24</v>
      </c>
    </row>
    <row r="4446" spans="1:2" x14ac:dyDescent="0.2">
      <c r="A4446" s="54">
        <v>38945</v>
      </c>
      <c r="B4446" s="55">
        <v>12.41</v>
      </c>
    </row>
    <row r="4447" spans="1:2" x14ac:dyDescent="0.2">
      <c r="A4447" s="54">
        <v>38944</v>
      </c>
      <c r="B4447" s="55">
        <v>13.42</v>
      </c>
    </row>
    <row r="4448" spans="1:2" x14ac:dyDescent="0.2">
      <c r="A4448" s="54">
        <v>38943</v>
      </c>
      <c r="B4448" s="55">
        <v>14.26</v>
      </c>
    </row>
    <row r="4449" spans="1:2" x14ac:dyDescent="0.2">
      <c r="A4449" s="54">
        <v>38940</v>
      </c>
      <c r="B4449" s="55">
        <v>14.3</v>
      </c>
    </row>
    <row r="4450" spans="1:2" x14ac:dyDescent="0.2">
      <c r="A4450" s="54">
        <v>38939</v>
      </c>
      <c r="B4450" s="55">
        <v>14.46</v>
      </c>
    </row>
    <row r="4451" spans="1:2" x14ac:dyDescent="0.2">
      <c r="A4451" s="54">
        <v>38938</v>
      </c>
      <c r="B4451" s="55">
        <v>15.2</v>
      </c>
    </row>
    <row r="4452" spans="1:2" x14ac:dyDescent="0.2">
      <c r="A4452" s="54">
        <v>38937</v>
      </c>
      <c r="B4452" s="55">
        <v>15.23</v>
      </c>
    </row>
    <row r="4453" spans="1:2" x14ac:dyDescent="0.2">
      <c r="A4453" s="54">
        <v>38936</v>
      </c>
      <c r="B4453" s="55">
        <v>15.23</v>
      </c>
    </row>
    <row r="4454" spans="1:2" x14ac:dyDescent="0.2">
      <c r="A4454" s="54">
        <v>38933</v>
      </c>
      <c r="B4454" s="55">
        <v>14.34</v>
      </c>
    </row>
    <row r="4455" spans="1:2" x14ac:dyDescent="0.2">
      <c r="A4455" s="54">
        <v>38932</v>
      </c>
      <c r="B4455" s="55">
        <v>14.46</v>
      </c>
    </row>
    <row r="4456" spans="1:2" x14ac:dyDescent="0.2">
      <c r="A4456" s="54">
        <v>38931</v>
      </c>
      <c r="B4456" s="55">
        <v>14.34</v>
      </c>
    </row>
    <row r="4457" spans="1:2" x14ac:dyDescent="0.2">
      <c r="A4457" s="54">
        <v>38930</v>
      </c>
      <c r="B4457" s="55">
        <v>15.05</v>
      </c>
    </row>
    <row r="4458" spans="1:2" x14ac:dyDescent="0.2">
      <c r="A4458" s="54">
        <v>38929</v>
      </c>
      <c r="B4458" s="55">
        <v>14.95</v>
      </c>
    </row>
    <row r="4459" spans="1:2" x14ac:dyDescent="0.2">
      <c r="A4459" s="54">
        <v>38926</v>
      </c>
      <c r="B4459" s="55">
        <v>14.33</v>
      </c>
    </row>
    <row r="4460" spans="1:2" x14ac:dyDescent="0.2">
      <c r="A4460" s="54">
        <v>38925</v>
      </c>
      <c r="B4460" s="55">
        <v>14.94</v>
      </c>
    </row>
    <row r="4461" spans="1:2" x14ac:dyDescent="0.2">
      <c r="A4461" s="54">
        <v>38924</v>
      </c>
      <c r="B4461" s="55">
        <v>14.62</v>
      </c>
    </row>
    <row r="4462" spans="1:2" x14ac:dyDescent="0.2">
      <c r="A4462" s="54">
        <v>38923</v>
      </c>
      <c r="B4462" s="55">
        <v>14.85</v>
      </c>
    </row>
    <row r="4463" spans="1:2" x14ac:dyDescent="0.2">
      <c r="A4463" s="54">
        <v>38922</v>
      </c>
      <c r="B4463" s="55">
        <v>14.98</v>
      </c>
    </row>
    <row r="4464" spans="1:2" x14ac:dyDescent="0.2">
      <c r="A4464" s="54">
        <v>38919</v>
      </c>
      <c r="B4464" s="55">
        <v>17.399999999999999</v>
      </c>
    </row>
    <row r="4465" spans="1:2" x14ac:dyDescent="0.2">
      <c r="A4465" s="54">
        <v>38918</v>
      </c>
      <c r="B4465" s="55">
        <v>16.21</v>
      </c>
    </row>
    <row r="4466" spans="1:2" x14ac:dyDescent="0.2">
      <c r="A4466" s="54">
        <v>38917</v>
      </c>
      <c r="B4466" s="55">
        <v>15.55</v>
      </c>
    </row>
    <row r="4467" spans="1:2" x14ac:dyDescent="0.2">
      <c r="A4467" s="54">
        <v>38916</v>
      </c>
      <c r="B4467" s="55">
        <v>17.739999999999998</v>
      </c>
    </row>
    <row r="4468" spans="1:2" x14ac:dyDescent="0.2">
      <c r="A4468" s="54">
        <v>38915</v>
      </c>
      <c r="B4468" s="55">
        <v>18.64</v>
      </c>
    </row>
    <row r="4469" spans="1:2" x14ac:dyDescent="0.2">
      <c r="A4469" s="54">
        <v>38912</v>
      </c>
      <c r="B4469" s="55">
        <v>18.05</v>
      </c>
    </row>
    <row r="4470" spans="1:2" x14ac:dyDescent="0.2">
      <c r="A4470" s="54">
        <v>38911</v>
      </c>
      <c r="B4470" s="55">
        <v>17.79</v>
      </c>
    </row>
    <row r="4471" spans="1:2" x14ac:dyDescent="0.2">
      <c r="A4471" s="54">
        <v>38910</v>
      </c>
      <c r="B4471" s="55">
        <v>14.49</v>
      </c>
    </row>
    <row r="4472" spans="1:2" x14ac:dyDescent="0.2">
      <c r="A4472" s="54">
        <v>38909</v>
      </c>
      <c r="B4472" s="55">
        <v>13.14</v>
      </c>
    </row>
    <row r="4473" spans="1:2" x14ac:dyDescent="0.2">
      <c r="A4473" s="54">
        <v>38908</v>
      </c>
      <c r="B4473" s="55">
        <v>14.02</v>
      </c>
    </row>
    <row r="4474" spans="1:2" x14ac:dyDescent="0.2">
      <c r="A4474" s="54">
        <v>38905</v>
      </c>
      <c r="B4474" s="55">
        <v>13.97</v>
      </c>
    </row>
    <row r="4475" spans="1:2" x14ac:dyDescent="0.2">
      <c r="A4475" s="54">
        <v>38904</v>
      </c>
      <c r="B4475" s="55">
        <v>13.65</v>
      </c>
    </row>
    <row r="4476" spans="1:2" x14ac:dyDescent="0.2">
      <c r="A4476" s="54">
        <v>38903</v>
      </c>
      <c r="B4476" s="55">
        <v>14.15</v>
      </c>
    </row>
    <row r="4477" spans="1:2" x14ac:dyDescent="0.2">
      <c r="A4477" s="54">
        <v>38902</v>
      </c>
      <c r="B4477" s="58" t="e">
        <f>NA()</f>
        <v>#N/A</v>
      </c>
    </row>
    <row r="4478" spans="1:2" x14ac:dyDescent="0.2">
      <c r="A4478" s="54">
        <v>38901</v>
      </c>
      <c r="B4478" s="55">
        <v>13.05</v>
      </c>
    </row>
    <row r="4479" spans="1:2" x14ac:dyDescent="0.2">
      <c r="A4479" s="54">
        <v>38898</v>
      </c>
      <c r="B4479" s="55">
        <v>13.08</v>
      </c>
    </row>
    <row r="4480" spans="1:2" x14ac:dyDescent="0.2">
      <c r="A4480" s="54">
        <v>38897</v>
      </c>
      <c r="B4480" s="55">
        <v>13.03</v>
      </c>
    </row>
    <row r="4481" spans="1:2" x14ac:dyDescent="0.2">
      <c r="A4481" s="54">
        <v>38896</v>
      </c>
      <c r="B4481" s="55">
        <v>15.79</v>
      </c>
    </row>
    <row r="4482" spans="1:2" x14ac:dyDescent="0.2">
      <c r="A4482" s="54">
        <v>38895</v>
      </c>
      <c r="B4482" s="55">
        <v>16.399999999999999</v>
      </c>
    </row>
    <row r="4483" spans="1:2" x14ac:dyDescent="0.2">
      <c r="A4483" s="54">
        <v>38894</v>
      </c>
      <c r="B4483" s="55">
        <v>15.62</v>
      </c>
    </row>
    <row r="4484" spans="1:2" x14ac:dyDescent="0.2">
      <c r="A4484" s="54">
        <v>38891</v>
      </c>
      <c r="B4484" s="55">
        <v>15.89</v>
      </c>
    </row>
    <row r="4485" spans="1:2" x14ac:dyDescent="0.2">
      <c r="A4485" s="54">
        <v>38890</v>
      </c>
      <c r="B4485" s="55">
        <v>15.88</v>
      </c>
    </row>
    <row r="4486" spans="1:2" x14ac:dyDescent="0.2">
      <c r="A4486" s="54">
        <v>38889</v>
      </c>
      <c r="B4486" s="55">
        <v>15.52</v>
      </c>
    </row>
    <row r="4487" spans="1:2" x14ac:dyDescent="0.2">
      <c r="A4487" s="54">
        <v>38888</v>
      </c>
      <c r="B4487" s="55">
        <v>16.690000000000001</v>
      </c>
    </row>
    <row r="4488" spans="1:2" x14ac:dyDescent="0.2">
      <c r="A4488" s="54">
        <v>38887</v>
      </c>
      <c r="B4488" s="55">
        <v>17.829999999999998</v>
      </c>
    </row>
    <row r="4489" spans="1:2" x14ac:dyDescent="0.2">
      <c r="A4489" s="54">
        <v>38884</v>
      </c>
      <c r="B4489" s="55">
        <v>17.25</v>
      </c>
    </row>
    <row r="4490" spans="1:2" x14ac:dyDescent="0.2">
      <c r="A4490" s="54">
        <v>38883</v>
      </c>
      <c r="B4490" s="55">
        <v>15.9</v>
      </c>
    </row>
    <row r="4491" spans="1:2" x14ac:dyDescent="0.2">
      <c r="A4491" s="54">
        <v>38882</v>
      </c>
      <c r="B4491" s="55">
        <v>21.46</v>
      </c>
    </row>
    <row r="4492" spans="1:2" x14ac:dyDescent="0.2">
      <c r="A4492" s="54">
        <v>38881</v>
      </c>
      <c r="B4492" s="55">
        <v>23.81</v>
      </c>
    </row>
    <row r="4493" spans="1:2" x14ac:dyDescent="0.2">
      <c r="A4493" s="54">
        <v>38880</v>
      </c>
      <c r="B4493" s="55">
        <v>20.96</v>
      </c>
    </row>
    <row r="4494" spans="1:2" x14ac:dyDescent="0.2">
      <c r="A4494" s="54">
        <v>38877</v>
      </c>
      <c r="B4494" s="55">
        <v>18.12</v>
      </c>
    </row>
    <row r="4495" spans="1:2" x14ac:dyDescent="0.2">
      <c r="A4495" s="54">
        <v>38876</v>
      </c>
      <c r="B4495" s="55">
        <v>18.350000000000001</v>
      </c>
    </row>
    <row r="4496" spans="1:2" x14ac:dyDescent="0.2">
      <c r="A4496" s="54">
        <v>38875</v>
      </c>
      <c r="B4496" s="55">
        <v>17.8</v>
      </c>
    </row>
    <row r="4497" spans="1:2" x14ac:dyDescent="0.2">
      <c r="A4497" s="54">
        <v>38874</v>
      </c>
      <c r="B4497" s="55">
        <v>17.34</v>
      </c>
    </row>
    <row r="4498" spans="1:2" x14ac:dyDescent="0.2">
      <c r="A4498" s="54">
        <v>38873</v>
      </c>
      <c r="B4498" s="55">
        <v>16.649999999999999</v>
      </c>
    </row>
    <row r="4499" spans="1:2" x14ac:dyDescent="0.2">
      <c r="A4499" s="54">
        <v>38870</v>
      </c>
      <c r="B4499" s="55">
        <v>14.32</v>
      </c>
    </row>
    <row r="4500" spans="1:2" x14ac:dyDescent="0.2">
      <c r="A4500" s="54">
        <v>38869</v>
      </c>
      <c r="B4500" s="55">
        <v>14.52</v>
      </c>
    </row>
    <row r="4501" spans="1:2" x14ac:dyDescent="0.2">
      <c r="A4501" s="54">
        <v>38868</v>
      </c>
      <c r="B4501" s="55">
        <v>16.440000000000001</v>
      </c>
    </row>
    <row r="4502" spans="1:2" x14ac:dyDescent="0.2">
      <c r="A4502" s="54">
        <v>38867</v>
      </c>
      <c r="B4502" s="55">
        <v>18.66</v>
      </c>
    </row>
    <row r="4503" spans="1:2" x14ac:dyDescent="0.2">
      <c r="A4503" s="54">
        <v>38866</v>
      </c>
      <c r="B4503" s="58" t="e">
        <f>NA()</f>
        <v>#N/A</v>
      </c>
    </row>
    <row r="4504" spans="1:2" x14ac:dyDescent="0.2">
      <c r="A4504" s="54">
        <v>38863</v>
      </c>
      <c r="B4504" s="55">
        <v>14.26</v>
      </c>
    </row>
    <row r="4505" spans="1:2" x14ac:dyDescent="0.2">
      <c r="A4505" s="54">
        <v>38862</v>
      </c>
      <c r="B4505" s="55">
        <v>15.5</v>
      </c>
    </row>
    <row r="4506" spans="1:2" x14ac:dyDescent="0.2">
      <c r="A4506" s="54">
        <v>38861</v>
      </c>
      <c r="B4506" s="55">
        <v>17.36</v>
      </c>
    </row>
    <row r="4507" spans="1:2" x14ac:dyDescent="0.2">
      <c r="A4507" s="54">
        <v>38860</v>
      </c>
      <c r="B4507" s="55">
        <v>18.260000000000002</v>
      </c>
    </row>
    <row r="4508" spans="1:2" x14ac:dyDescent="0.2">
      <c r="A4508" s="54">
        <v>38859</v>
      </c>
      <c r="B4508" s="55">
        <v>17.72</v>
      </c>
    </row>
    <row r="4509" spans="1:2" x14ac:dyDescent="0.2">
      <c r="A4509" s="54">
        <v>38856</v>
      </c>
      <c r="B4509" s="55">
        <v>17.18</v>
      </c>
    </row>
    <row r="4510" spans="1:2" x14ac:dyDescent="0.2">
      <c r="A4510" s="54">
        <v>38855</v>
      </c>
      <c r="B4510" s="55">
        <v>16.989999999999998</v>
      </c>
    </row>
    <row r="4511" spans="1:2" x14ac:dyDescent="0.2">
      <c r="A4511" s="54">
        <v>38854</v>
      </c>
      <c r="B4511" s="55">
        <v>16.260000000000002</v>
      </c>
    </row>
    <row r="4512" spans="1:2" x14ac:dyDescent="0.2">
      <c r="A4512" s="54">
        <v>38853</v>
      </c>
      <c r="B4512" s="55">
        <v>13.35</v>
      </c>
    </row>
    <row r="4513" spans="1:2" x14ac:dyDescent="0.2">
      <c r="A4513" s="54">
        <v>38852</v>
      </c>
      <c r="B4513" s="55">
        <v>13.57</v>
      </c>
    </row>
    <row r="4514" spans="1:2" x14ac:dyDescent="0.2">
      <c r="A4514" s="54">
        <v>38849</v>
      </c>
      <c r="B4514" s="55">
        <v>14.19</v>
      </c>
    </row>
    <row r="4515" spans="1:2" x14ac:dyDescent="0.2">
      <c r="A4515" s="54">
        <v>38848</v>
      </c>
      <c r="B4515" s="55">
        <v>12.49</v>
      </c>
    </row>
    <row r="4516" spans="1:2" x14ac:dyDescent="0.2">
      <c r="A4516" s="54">
        <v>38847</v>
      </c>
      <c r="B4516" s="55">
        <v>11.78</v>
      </c>
    </row>
    <row r="4517" spans="1:2" x14ac:dyDescent="0.2">
      <c r="A4517" s="54">
        <v>38846</v>
      </c>
      <c r="B4517" s="55">
        <v>11.99</v>
      </c>
    </row>
    <row r="4518" spans="1:2" x14ac:dyDescent="0.2">
      <c r="A4518" s="54">
        <v>38845</v>
      </c>
      <c r="B4518" s="55">
        <v>12</v>
      </c>
    </row>
    <row r="4519" spans="1:2" x14ac:dyDescent="0.2">
      <c r="A4519" s="54">
        <v>38842</v>
      </c>
      <c r="B4519" s="55">
        <v>11.62</v>
      </c>
    </row>
    <row r="4520" spans="1:2" x14ac:dyDescent="0.2">
      <c r="A4520" s="54">
        <v>38841</v>
      </c>
      <c r="B4520" s="55">
        <v>11.86</v>
      </c>
    </row>
    <row r="4521" spans="1:2" x14ac:dyDescent="0.2">
      <c r="A4521" s="54">
        <v>38840</v>
      </c>
      <c r="B4521" s="55">
        <v>11.99</v>
      </c>
    </row>
    <row r="4522" spans="1:2" x14ac:dyDescent="0.2">
      <c r="A4522" s="54">
        <v>38839</v>
      </c>
      <c r="B4522" s="55">
        <v>11.99</v>
      </c>
    </row>
    <row r="4523" spans="1:2" x14ac:dyDescent="0.2">
      <c r="A4523" s="54">
        <v>38838</v>
      </c>
      <c r="B4523" s="55">
        <v>12.54</v>
      </c>
    </row>
    <row r="4524" spans="1:2" x14ac:dyDescent="0.2">
      <c r="A4524" s="54">
        <v>38835</v>
      </c>
      <c r="B4524" s="55">
        <v>11.59</v>
      </c>
    </row>
    <row r="4525" spans="1:2" x14ac:dyDescent="0.2">
      <c r="A4525" s="54">
        <v>38834</v>
      </c>
      <c r="B4525" s="55">
        <v>11.84</v>
      </c>
    </row>
    <row r="4526" spans="1:2" x14ac:dyDescent="0.2">
      <c r="A4526" s="54">
        <v>38833</v>
      </c>
      <c r="B4526" s="55">
        <v>11.76</v>
      </c>
    </row>
    <row r="4527" spans="1:2" x14ac:dyDescent="0.2">
      <c r="A4527" s="54">
        <v>38832</v>
      </c>
      <c r="B4527" s="55">
        <v>11.75</v>
      </c>
    </row>
    <row r="4528" spans="1:2" x14ac:dyDescent="0.2">
      <c r="A4528" s="54">
        <v>38831</v>
      </c>
      <c r="B4528" s="55">
        <v>11.75</v>
      </c>
    </row>
    <row r="4529" spans="1:2" x14ac:dyDescent="0.2">
      <c r="A4529" s="54">
        <v>38828</v>
      </c>
      <c r="B4529" s="55">
        <v>11.59</v>
      </c>
    </row>
    <row r="4530" spans="1:2" x14ac:dyDescent="0.2">
      <c r="A4530" s="54">
        <v>38827</v>
      </c>
      <c r="B4530" s="55">
        <v>11.64</v>
      </c>
    </row>
    <row r="4531" spans="1:2" x14ac:dyDescent="0.2">
      <c r="A4531" s="54">
        <v>38826</v>
      </c>
      <c r="B4531" s="55">
        <v>11.32</v>
      </c>
    </row>
    <row r="4532" spans="1:2" x14ac:dyDescent="0.2">
      <c r="A4532" s="54">
        <v>38825</v>
      </c>
      <c r="B4532" s="55">
        <v>11.4</v>
      </c>
    </row>
    <row r="4533" spans="1:2" x14ac:dyDescent="0.2">
      <c r="A4533" s="54">
        <v>38824</v>
      </c>
      <c r="B4533" s="55">
        <v>12.58</v>
      </c>
    </row>
    <row r="4534" spans="1:2" x14ac:dyDescent="0.2">
      <c r="A4534" s="54">
        <v>38821</v>
      </c>
      <c r="B4534" s="58" t="e">
        <f>NA()</f>
        <v>#N/A</v>
      </c>
    </row>
    <row r="4535" spans="1:2" x14ac:dyDescent="0.2">
      <c r="A4535" s="54">
        <v>38820</v>
      </c>
      <c r="B4535" s="55">
        <v>12.38</v>
      </c>
    </row>
    <row r="4536" spans="1:2" x14ac:dyDescent="0.2">
      <c r="A4536" s="54">
        <v>38819</v>
      </c>
      <c r="B4536" s="55">
        <v>12.76</v>
      </c>
    </row>
    <row r="4537" spans="1:2" x14ac:dyDescent="0.2">
      <c r="A4537" s="54">
        <v>38818</v>
      </c>
      <c r="B4537" s="55">
        <v>13</v>
      </c>
    </row>
    <row r="4538" spans="1:2" x14ac:dyDescent="0.2">
      <c r="A4538" s="54">
        <v>38817</v>
      </c>
      <c r="B4538" s="55">
        <v>12.19</v>
      </c>
    </row>
    <row r="4539" spans="1:2" x14ac:dyDescent="0.2">
      <c r="A4539" s="54">
        <v>38814</v>
      </c>
      <c r="B4539" s="55">
        <v>12.26</v>
      </c>
    </row>
    <row r="4540" spans="1:2" x14ac:dyDescent="0.2">
      <c r="A4540" s="54">
        <v>38813</v>
      </c>
      <c r="B4540" s="55">
        <v>11.45</v>
      </c>
    </row>
    <row r="4541" spans="1:2" x14ac:dyDescent="0.2">
      <c r="A4541" s="54">
        <v>38812</v>
      </c>
      <c r="B4541" s="55">
        <v>11.13</v>
      </c>
    </row>
    <row r="4542" spans="1:2" x14ac:dyDescent="0.2">
      <c r="A4542" s="54">
        <v>38811</v>
      </c>
      <c r="B4542" s="55">
        <v>11.14</v>
      </c>
    </row>
    <row r="4543" spans="1:2" x14ac:dyDescent="0.2">
      <c r="A4543" s="54">
        <v>38810</v>
      </c>
      <c r="B4543" s="55">
        <v>11.57</v>
      </c>
    </row>
    <row r="4544" spans="1:2" x14ac:dyDescent="0.2">
      <c r="A4544" s="54">
        <v>38807</v>
      </c>
      <c r="B4544" s="55">
        <v>11.39</v>
      </c>
    </row>
    <row r="4545" spans="1:2" x14ac:dyDescent="0.2">
      <c r="A4545" s="54">
        <v>38806</v>
      </c>
      <c r="B4545" s="55">
        <v>11.57</v>
      </c>
    </row>
    <row r="4546" spans="1:2" x14ac:dyDescent="0.2">
      <c r="A4546" s="54">
        <v>38805</v>
      </c>
      <c r="B4546" s="55">
        <v>10.95</v>
      </c>
    </row>
    <row r="4547" spans="1:2" x14ac:dyDescent="0.2">
      <c r="A4547" s="54">
        <v>38804</v>
      </c>
      <c r="B4547" s="55">
        <v>11.58</v>
      </c>
    </row>
    <row r="4548" spans="1:2" x14ac:dyDescent="0.2">
      <c r="A4548" s="54">
        <v>38803</v>
      </c>
      <c r="B4548" s="55">
        <v>11.46</v>
      </c>
    </row>
    <row r="4549" spans="1:2" x14ac:dyDescent="0.2">
      <c r="A4549" s="54">
        <v>38800</v>
      </c>
      <c r="B4549" s="55">
        <v>11.19</v>
      </c>
    </row>
    <row r="4550" spans="1:2" x14ac:dyDescent="0.2">
      <c r="A4550" s="54">
        <v>38799</v>
      </c>
      <c r="B4550" s="55">
        <v>11.17</v>
      </c>
    </row>
    <row r="4551" spans="1:2" x14ac:dyDescent="0.2">
      <c r="A4551" s="54">
        <v>38798</v>
      </c>
      <c r="B4551" s="55">
        <v>11.21</v>
      </c>
    </row>
    <row r="4552" spans="1:2" x14ac:dyDescent="0.2">
      <c r="A4552" s="54">
        <v>38797</v>
      </c>
      <c r="B4552" s="55">
        <v>11.62</v>
      </c>
    </row>
    <row r="4553" spans="1:2" x14ac:dyDescent="0.2">
      <c r="A4553" s="54">
        <v>38796</v>
      </c>
      <c r="B4553" s="55">
        <v>11.79</v>
      </c>
    </row>
    <row r="4554" spans="1:2" x14ac:dyDescent="0.2">
      <c r="A4554" s="54">
        <v>38793</v>
      </c>
      <c r="B4554" s="55">
        <v>12.12</v>
      </c>
    </row>
    <row r="4555" spans="1:2" x14ac:dyDescent="0.2">
      <c r="A4555" s="54">
        <v>38792</v>
      </c>
      <c r="B4555" s="55">
        <v>11.98</v>
      </c>
    </row>
    <row r="4556" spans="1:2" x14ac:dyDescent="0.2">
      <c r="A4556" s="54">
        <v>38791</v>
      </c>
      <c r="B4556" s="55">
        <v>11.35</v>
      </c>
    </row>
    <row r="4557" spans="1:2" x14ac:dyDescent="0.2">
      <c r="A4557" s="54">
        <v>38790</v>
      </c>
      <c r="B4557" s="55">
        <v>10.74</v>
      </c>
    </row>
    <row r="4558" spans="1:2" x14ac:dyDescent="0.2">
      <c r="A4558" s="54">
        <v>38789</v>
      </c>
      <c r="B4558" s="55">
        <v>11.37</v>
      </c>
    </row>
    <row r="4559" spans="1:2" x14ac:dyDescent="0.2">
      <c r="A4559" s="54">
        <v>38786</v>
      </c>
      <c r="B4559" s="55">
        <v>11.85</v>
      </c>
    </row>
    <row r="4560" spans="1:2" x14ac:dyDescent="0.2">
      <c r="A4560" s="54">
        <v>38785</v>
      </c>
      <c r="B4560" s="55">
        <v>12.68</v>
      </c>
    </row>
    <row r="4561" spans="1:2" x14ac:dyDescent="0.2">
      <c r="A4561" s="54">
        <v>38784</v>
      </c>
      <c r="B4561" s="55">
        <v>12.32</v>
      </c>
    </row>
    <row r="4562" spans="1:2" x14ac:dyDescent="0.2">
      <c r="A4562" s="54">
        <v>38783</v>
      </c>
      <c r="B4562" s="55">
        <v>12.66</v>
      </c>
    </row>
    <row r="4563" spans="1:2" x14ac:dyDescent="0.2">
      <c r="A4563" s="54">
        <v>38782</v>
      </c>
      <c r="B4563" s="55">
        <v>12.74</v>
      </c>
    </row>
    <row r="4564" spans="1:2" x14ac:dyDescent="0.2">
      <c r="A4564" s="54">
        <v>38779</v>
      </c>
      <c r="B4564" s="55">
        <v>11.96</v>
      </c>
    </row>
    <row r="4565" spans="1:2" x14ac:dyDescent="0.2">
      <c r="A4565" s="54">
        <v>38778</v>
      </c>
      <c r="B4565" s="55">
        <v>11.72</v>
      </c>
    </row>
    <row r="4566" spans="1:2" x14ac:dyDescent="0.2">
      <c r="A4566" s="54">
        <v>38777</v>
      </c>
      <c r="B4566" s="55">
        <v>11.54</v>
      </c>
    </row>
    <row r="4567" spans="1:2" x14ac:dyDescent="0.2">
      <c r="A4567" s="54">
        <v>38776</v>
      </c>
      <c r="B4567" s="55">
        <v>12.34</v>
      </c>
    </row>
    <row r="4568" spans="1:2" x14ac:dyDescent="0.2">
      <c r="A4568" s="54">
        <v>38775</v>
      </c>
      <c r="B4568" s="55">
        <v>11.59</v>
      </c>
    </row>
    <row r="4569" spans="1:2" x14ac:dyDescent="0.2">
      <c r="A4569" s="54">
        <v>38772</v>
      </c>
      <c r="B4569" s="55">
        <v>11.46</v>
      </c>
    </row>
    <row r="4570" spans="1:2" x14ac:dyDescent="0.2">
      <c r="A4570" s="54">
        <v>38771</v>
      </c>
      <c r="B4570" s="55">
        <v>11.87</v>
      </c>
    </row>
    <row r="4571" spans="1:2" x14ac:dyDescent="0.2">
      <c r="A4571" s="54">
        <v>38770</v>
      </c>
      <c r="B4571" s="55">
        <v>11.88</v>
      </c>
    </row>
    <row r="4572" spans="1:2" x14ac:dyDescent="0.2">
      <c r="A4572" s="54">
        <v>38769</v>
      </c>
      <c r="B4572" s="55">
        <v>12.41</v>
      </c>
    </row>
    <row r="4573" spans="1:2" x14ac:dyDescent="0.2">
      <c r="A4573" s="54">
        <v>38768</v>
      </c>
      <c r="B4573" s="58" t="e">
        <f>NA()</f>
        <v>#N/A</v>
      </c>
    </row>
    <row r="4574" spans="1:2" x14ac:dyDescent="0.2">
      <c r="A4574" s="54">
        <v>38765</v>
      </c>
      <c r="B4574" s="55">
        <v>12.01</v>
      </c>
    </row>
    <row r="4575" spans="1:2" x14ac:dyDescent="0.2">
      <c r="A4575" s="54">
        <v>38764</v>
      </c>
      <c r="B4575" s="55">
        <v>11.48</v>
      </c>
    </row>
    <row r="4576" spans="1:2" x14ac:dyDescent="0.2">
      <c r="A4576" s="54">
        <v>38763</v>
      </c>
      <c r="B4576" s="55">
        <v>12.31</v>
      </c>
    </row>
    <row r="4577" spans="1:2" x14ac:dyDescent="0.2">
      <c r="A4577" s="54">
        <v>38762</v>
      </c>
      <c r="B4577" s="55">
        <v>12.25</v>
      </c>
    </row>
    <row r="4578" spans="1:2" x14ac:dyDescent="0.2">
      <c r="A4578" s="54">
        <v>38761</v>
      </c>
      <c r="B4578" s="55">
        <v>13.35</v>
      </c>
    </row>
    <row r="4579" spans="1:2" x14ac:dyDescent="0.2">
      <c r="A4579" s="54">
        <v>38758</v>
      </c>
      <c r="B4579" s="55">
        <v>12.87</v>
      </c>
    </row>
    <row r="4580" spans="1:2" x14ac:dyDescent="0.2">
      <c r="A4580" s="54">
        <v>38757</v>
      </c>
      <c r="B4580" s="55">
        <v>13.12</v>
      </c>
    </row>
    <row r="4581" spans="1:2" x14ac:dyDescent="0.2">
      <c r="A4581" s="54">
        <v>38756</v>
      </c>
      <c r="B4581" s="55">
        <v>12.83</v>
      </c>
    </row>
    <row r="4582" spans="1:2" x14ac:dyDescent="0.2">
      <c r="A4582" s="54">
        <v>38755</v>
      </c>
      <c r="B4582" s="55">
        <v>13.59</v>
      </c>
    </row>
    <row r="4583" spans="1:2" x14ac:dyDescent="0.2">
      <c r="A4583" s="54">
        <v>38754</v>
      </c>
      <c r="B4583" s="55">
        <v>13.04</v>
      </c>
    </row>
    <row r="4584" spans="1:2" x14ac:dyDescent="0.2">
      <c r="A4584" s="54">
        <v>38751</v>
      </c>
      <c r="B4584" s="55">
        <v>12.96</v>
      </c>
    </row>
    <row r="4585" spans="1:2" x14ac:dyDescent="0.2">
      <c r="A4585" s="54">
        <v>38750</v>
      </c>
      <c r="B4585" s="55">
        <v>13.23</v>
      </c>
    </row>
    <row r="4586" spans="1:2" x14ac:dyDescent="0.2">
      <c r="A4586" s="54">
        <v>38749</v>
      </c>
      <c r="B4586" s="55">
        <v>12.36</v>
      </c>
    </row>
    <row r="4587" spans="1:2" x14ac:dyDescent="0.2">
      <c r="A4587" s="54">
        <v>38748</v>
      </c>
      <c r="B4587" s="55">
        <v>12.95</v>
      </c>
    </row>
    <row r="4588" spans="1:2" x14ac:dyDescent="0.2">
      <c r="A4588" s="54">
        <v>38747</v>
      </c>
      <c r="B4588" s="55">
        <v>12.39</v>
      </c>
    </row>
    <row r="4589" spans="1:2" x14ac:dyDescent="0.2">
      <c r="A4589" s="54">
        <v>38744</v>
      </c>
      <c r="B4589" s="55">
        <v>11.97</v>
      </c>
    </row>
    <row r="4590" spans="1:2" x14ac:dyDescent="0.2">
      <c r="A4590" s="54">
        <v>38743</v>
      </c>
      <c r="B4590" s="55">
        <v>12.42</v>
      </c>
    </row>
    <row r="4591" spans="1:2" x14ac:dyDescent="0.2">
      <c r="A4591" s="54">
        <v>38742</v>
      </c>
      <c r="B4591" s="55">
        <v>12.87</v>
      </c>
    </row>
    <row r="4592" spans="1:2" x14ac:dyDescent="0.2">
      <c r="A4592" s="54">
        <v>38741</v>
      </c>
      <c r="B4592" s="55">
        <v>13.31</v>
      </c>
    </row>
    <row r="4593" spans="1:2" x14ac:dyDescent="0.2">
      <c r="A4593" s="54">
        <v>38740</v>
      </c>
      <c r="B4593" s="55">
        <v>13.93</v>
      </c>
    </row>
    <row r="4594" spans="1:2" x14ac:dyDescent="0.2">
      <c r="A4594" s="54">
        <v>38737</v>
      </c>
      <c r="B4594" s="55">
        <v>14.56</v>
      </c>
    </row>
    <row r="4595" spans="1:2" x14ac:dyDescent="0.2">
      <c r="A4595" s="54">
        <v>38736</v>
      </c>
      <c r="B4595" s="55">
        <v>11.98</v>
      </c>
    </row>
    <row r="4596" spans="1:2" x14ac:dyDescent="0.2">
      <c r="A4596" s="54">
        <v>38735</v>
      </c>
      <c r="B4596" s="55">
        <v>12.25</v>
      </c>
    </row>
    <row r="4597" spans="1:2" x14ac:dyDescent="0.2">
      <c r="A4597" s="54">
        <v>38734</v>
      </c>
      <c r="B4597" s="55">
        <v>11.91</v>
      </c>
    </row>
    <row r="4598" spans="1:2" x14ac:dyDescent="0.2">
      <c r="A4598" s="54">
        <v>38733</v>
      </c>
      <c r="B4598" s="58" t="e">
        <f>NA()</f>
        <v>#N/A</v>
      </c>
    </row>
    <row r="4599" spans="1:2" x14ac:dyDescent="0.2">
      <c r="A4599" s="54">
        <v>38730</v>
      </c>
      <c r="B4599" s="55">
        <v>11.23</v>
      </c>
    </row>
    <row r="4600" spans="1:2" x14ac:dyDescent="0.2">
      <c r="A4600" s="54">
        <v>38729</v>
      </c>
      <c r="B4600" s="55">
        <v>11.2</v>
      </c>
    </row>
    <row r="4601" spans="1:2" x14ac:dyDescent="0.2">
      <c r="A4601" s="54">
        <v>38728</v>
      </c>
      <c r="B4601" s="55">
        <v>10.94</v>
      </c>
    </row>
    <row r="4602" spans="1:2" x14ac:dyDescent="0.2">
      <c r="A4602" s="54">
        <v>38727</v>
      </c>
      <c r="B4602" s="55">
        <v>10.86</v>
      </c>
    </row>
    <row r="4603" spans="1:2" x14ac:dyDescent="0.2">
      <c r="A4603" s="54">
        <v>38726</v>
      </c>
      <c r="B4603" s="55">
        <v>11.13</v>
      </c>
    </row>
    <row r="4604" spans="1:2" x14ac:dyDescent="0.2">
      <c r="A4604" s="54">
        <v>38723</v>
      </c>
      <c r="B4604" s="55">
        <v>11</v>
      </c>
    </row>
    <row r="4605" spans="1:2" x14ac:dyDescent="0.2">
      <c r="A4605" s="54">
        <v>38722</v>
      </c>
      <c r="B4605" s="55">
        <v>11.31</v>
      </c>
    </row>
    <row r="4606" spans="1:2" x14ac:dyDescent="0.2">
      <c r="A4606" s="54">
        <v>38721</v>
      </c>
      <c r="B4606" s="55">
        <v>11.37</v>
      </c>
    </row>
    <row r="4607" spans="1:2" x14ac:dyDescent="0.2">
      <c r="A4607" s="54">
        <v>38720</v>
      </c>
      <c r="B4607" s="55">
        <v>11.14</v>
      </c>
    </row>
    <row r="4608" spans="1:2" x14ac:dyDescent="0.2">
      <c r="A4608" s="54">
        <v>38719</v>
      </c>
      <c r="B4608" s="58" t="e">
        <f>NA()</f>
        <v>#N/A</v>
      </c>
    </row>
    <row r="4609" spans="1:2" x14ac:dyDescent="0.2">
      <c r="A4609" s="54">
        <v>38716</v>
      </c>
      <c r="B4609" s="55">
        <v>12.07</v>
      </c>
    </row>
    <row r="4610" spans="1:2" x14ac:dyDescent="0.2">
      <c r="A4610" s="54">
        <v>38715</v>
      </c>
      <c r="B4610" s="55">
        <v>11.61</v>
      </c>
    </row>
    <row r="4611" spans="1:2" x14ac:dyDescent="0.2">
      <c r="A4611" s="54">
        <v>38714</v>
      </c>
      <c r="B4611" s="55">
        <v>11.35</v>
      </c>
    </row>
    <row r="4612" spans="1:2" x14ac:dyDescent="0.2">
      <c r="A4612" s="54">
        <v>38713</v>
      </c>
      <c r="B4612" s="55">
        <v>11.57</v>
      </c>
    </row>
    <row r="4613" spans="1:2" x14ac:dyDescent="0.2">
      <c r="A4613" s="54">
        <v>38712</v>
      </c>
      <c r="B4613" s="58" t="e">
        <f>NA()</f>
        <v>#N/A</v>
      </c>
    </row>
    <row r="4614" spans="1:2" x14ac:dyDescent="0.2">
      <c r="A4614" s="54">
        <v>38709</v>
      </c>
      <c r="B4614" s="55">
        <v>10.27</v>
      </c>
    </row>
    <row r="4615" spans="1:2" x14ac:dyDescent="0.2">
      <c r="A4615" s="54">
        <v>38708</v>
      </c>
      <c r="B4615" s="55">
        <v>10.29</v>
      </c>
    </row>
    <row r="4616" spans="1:2" x14ac:dyDescent="0.2">
      <c r="A4616" s="54">
        <v>38707</v>
      </c>
      <c r="B4616" s="55">
        <v>10.81</v>
      </c>
    </row>
    <row r="4617" spans="1:2" x14ac:dyDescent="0.2">
      <c r="A4617" s="54">
        <v>38706</v>
      </c>
      <c r="B4617" s="55">
        <v>11.19</v>
      </c>
    </row>
    <row r="4618" spans="1:2" x14ac:dyDescent="0.2">
      <c r="A4618" s="54">
        <v>38705</v>
      </c>
      <c r="B4618" s="55">
        <v>11.38</v>
      </c>
    </row>
    <row r="4619" spans="1:2" x14ac:dyDescent="0.2">
      <c r="A4619" s="54">
        <v>38702</v>
      </c>
      <c r="B4619" s="55">
        <v>10.68</v>
      </c>
    </row>
    <row r="4620" spans="1:2" x14ac:dyDescent="0.2">
      <c r="A4620" s="54">
        <v>38701</v>
      </c>
      <c r="B4620" s="55">
        <v>10.73</v>
      </c>
    </row>
    <row r="4621" spans="1:2" x14ac:dyDescent="0.2">
      <c r="A4621" s="54">
        <v>38700</v>
      </c>
      <c r="B4621" s="55">
        <v>10.48</v>
      </c>
    </row>
    <row r="4622" spans="1:2" x14ac:dyDescent="0.2">
      <c r="A4622" s="54">
        <v>38699</v>
      </c>
      <c r="B4622" s="55">
        <v>11.11</v>
      </c>
    </row>
    <row r="4623" spans="1:2" x14ac:dyDescent="0.2">
      <c r="A4623" s="54">
        <v>38698</v>
      </c>
      <c r="B4623" s="55">
        <v>11.47</v>
      </c>
    </row>
    <row r="4624" spans="1:2" x14ac:dyDescent="0.2">
      <c r="A4624" s="54">
        <v>38695</v>
      </c>
      <c r="B4624" s="55">
        <v>11.69</v>
      </c>
    </row>
    <row r="4625" spans="1:2" x14ac:dyDescent="0.2">
      <c r="A4625" s="54">
        <v>38694</v>
      </c>
      <c r="B4625" s="55">
        <v>12.21</v>
      </c>
    </row>
    <row r="4626" spans="1:2" x14ac:dyDescent="0.2">
      <c r="A4626" s="54">
        <v>38693</v>
      </c>
      <c r="B4626" s="55">
        <v>12.18</v>
      </c>
    </row>
    <row r="4627" spans="1:2" x14ac:dyDescent="0.2">
      <c r="A4627" s="54">
        <v>38692</v>
      </c>
      <c r="B4627" s="55">
        <v>11.52</v>
      </c>
    </row>
    <row r="4628" spans="1:2" x14ac:dyDescent="0.2">
      <c r="A4628" s="54">
        <v>38691</v>
      </c>
      <c r="B4628" s="55">
        <v>11.6</v>
      </c>
    </row>
    <row r="4629" spans="1:2" x14ac:dyDescent="0.2">
      <c r="A4629" s="54">
        <v>38688</v>
      </c>
      <c r="B4629" s="55">
        <v>11.01</v>
      </c>
    </row>
    <row r="4630" spans="1:2" x14ac:dyDescent="0.2">
      <c r="A4630" s="54">
        <v>38687</v>
      </c>
      <c r="B4630" s="55">
        <v>11.24</v>
      </c>
    </row>
    <row r="4631" spans="1:2" x14ac:dyDescent="0.2">
      <c r="A4631" s="54">
        <v>38686</v>
      </c>
      <c r="B4631" s="55">
        <v>12.06</v>
      </c>
    </row>
    <row r="4632" spans="1:2" x14ac:dyDescent="0.2">
      <c r="A4632" s="54">
        <v>38685</v>
      </c>
      <c r="B4632" s="55">
        <v>11.89</v>
      </c>
    </row>
    <row r="4633" spans="1:2" x14ac:dyDescent="0.2">
      <c r="A4633" s="54">
        <v>38684</v>
      </c>
      <c r="B4633" s="55">
        <v>11.84</v>
      </c>
    </row>
    <row r="4634" spans="1:2" x14ac:dyDescent="0.2">
      <c r="A4634" s="54">
        <v>38681</v>
      </c>
      <c r="B4634" s="55">
        <v>10.88</v>
      </c>
    </row>
    <row r="4635" spans="1:2" x14ac:dyDescent="0.2">
      <c r="A4635" s="54">
        <v>38680</v>
      </c>
      <c r="B4635" s="58" t="e">
        <f>NA()</f>
        <v>#N/A</v>
      </c>
    </row>
    <row r="4636" spans="1:2" x14ac:dyDescent="0.2">
      <c r="A4636" s="54">
        <v>38679</v>
      </c>
      <c r="B4636" s="55">
        <v>10.96</v>
      </c>
    </row>
    <row r="4637" spans="1:2" x14ac:dyDescent="0.2">
      <c r="A4637" s="54">
        <v>38678</v>
      </c>
      <c r="B4637" s="55">
        <v>10.6</v>
      </c>
    </row>
    <row r="4638" spans="1:2" x14ac:dyDescent="0.2">
      <c r="A4638" s="54">
        <v>38677</v>
      </c>
      <c r="B4638" s="55">
        <v>10.82</v>
      </c>
    </row>
    <row r="4639" spans="1:2" x14ac:dyDescent="0.2">
      <c r="A4639" s="54">
        <v>38674</v>
      </c>
      <c r="B4639" s="55">
        <v>11.12</v>
      </c>
    </row>
    <row r="4640" spans="1:2" x14ac:dyDescent="0.2">
      <c r="A4640" s="54">
        <v>38673</v>
      </c>
      <c r="B4640" s="55">
        <v>11.25</v>
      </c>
    </row>
    <row r="4641" spans="1:2" x14ac:dyDescent="0.2">
      <c r="A4641" s="54">
        <v>38672</v>
      </c>
      <c r="B4641" s="55">
        <v>12.26</v>
      </c>
    </row>
    <row r="4642" spans="1:2" x14ac:dyDescent="0.2">
      <c r="A4642" s="54">
        <v>38671</v>
      </c>
      <c r="B4642" s="55">
        <v>12.23</v>
      </c>
    </row>
    <row r="4643" spans="1:2" x14ac:dyDescent="0.2">
      <c r="A4643" s="54">
        <v>38670</v>
      </c>
      <c r="B4643" s="55">
        <v>12.18</v>
      </c>
    </row>
    <row r="4644" spans="1:2" x14ac:dyDescent="0.2">
      <c r="A4644" s="54">
        <v>38667</v>
      </c>
      <c r="B4644" s="55">
        <v>11.63</v>
      </c>
    </row>
    <row r="4645" spans="1:2" x14ac:dyDescent="0.2">
      <c r="A4645" s="54">
        <v>38666</v>
      </c>
      <c r="B4645" s="55">
        <v>11.9</v>
      </c>
    </row>
    <row r="4646" spans="1:2" x14ac:dyDescent="0.2">
      <c r="A4646" s="54">
        <v>38665</v>
      </c>
      <c r="B4646" s="55">
        <v>12.8</v>
      </c>
    </row>
    <row r="4647" spans="1:2" x14ac:dyDescent="0.2">
      <c r="A4647" s="54">
        <v>38664</v>
      </c>
      <c r="B4647" s="55">
        <v>13.08</v>
      </c>
    </row>
    <row r="4648" spans="1:2" x14ac:dyDescent="0.2">
      <c r="A4648" s="54">
        <v>38663</v>
      </c>
      <c r="B4648" s="55">
        <v>13.1</v>
      </c>
    </row>
    <row r="4649" spans="1:2" x14ac:dyDescent="0.2">
      <c r="A4649" s="54">
        <v>38660</v>
      </c>
      <c r="B4649" s="55">
        <v>13.17</v>
      </c>
    </row>
    <row r="4650" spans="1:2" x14ac:dyDescent="0.2">
      <c r="A4650" s="54">
        <v>38659</v>
      </c>
      <c r="B4650" s="55">
        <v>13</v>
      </c>
    </row>
    <row r="4651" spans="1:2" x14ac:dyDescent="0.2">
      <c r="A4651" s="54">
        <v>38658</v>
      </c>
      <c r="B4651" s="55">
        <v>13.48</v>
      </c>
    </row>
    <row r="4652" spans="1:2" x14ac:dyDescent="0.2">
      <c r="A4652" s="54">
        <v>38657</v>
      </c>
      <c r="B4652" s="55">
        <v>14.85</v>
      </c>
    </row>
    <row r="4653" spans="1:2" x14ac:dyDescent="0.2">
      <c r="A4653" s="54">
        <v>38656</v>
      </c>
      <c r="B4653" s="55">
        <v>15.32</v>
      </c>
    </row>
    <row r="4654" spans="1:2" x14ac:dyDescent="0.2">
      <c r="A4654" s="54">
        <v>38653</v>
      </c>
      <c r="B4654" s="55">
        <v>14.25</v>
      </c>
    </row>
    <row r="4655" spans="1:2" x14ac:dyDescent="0.2">
      <c r="A4655" s="54">
        <v>38652</v>
      </c>
      <c r="B4655" s="55">
        <v>16.02</v>
      </c>
    </row>
    <row r="4656" spans="1:2" x14ac:dyDescent="0.2">
      <c r="A4656" s="54">
        <v>38651</v>
      </c>
      <c r="B4656" s="55">
        <v>14.59</v>
      </c>
    </row>
    <row r="4657" spans="1:2" x14ac:dyDescent="0.2">
      <c r="A4657" s="54">
        <v>38650</v>
      </c>
      <c r="B4657" s="55">
        <v>14.53</v>
      </c>
    </row>
    <row r="4658" spans="1:2" x14ac:dyDescent="0.2">
      <c r="A4658" s="54">
        <v>38649</v>
      </c>
      <c r="B4658" s="55">
        <v>14.74</v>
      </c>
    </row>
    <row r="4659" spans="1:2" x14ac:dyDescent="0.2">
      <c r="A4659" s="54">
        <v>38646</v>
      </c>
      <c r="B4659" s="55">
        <v>16.13</v>
      </c>
    </row>
    <row r="4660" spans="1:2" x14ac:dyDescent="0.2">
      <c r="A4660" s="54">
        <v>38645</v>
      </c>
      <c r="B4660" s="55">
        <v>16.11</v>
      </c>
    </row>
    <row r="4661" spans="1:2" x14ac:dyDescent="0.2">
      <c r="A4661" s="54">
        <v>38644</v>
      </c>
      <c r="B4661" s="55">
        <v>13.5</v>
      </c>
    </row>
    <row r="4662" spans="1:2" x14ac:dyDescent="0.2">
      <c r="A4662" s="54">
        <v>38643</v>
      </c>
      <c r="B4662" s="55">
        <v>15.33</v>
      </c>
    </row>
    <row r="4663" spans="1:2" x14ac:dyDescent="0.2">
      <c r="A4663" s="54">
        <v>38642</v>
      </c>
      <c r="B4663" s="55">
        <v>14.67</v>
      </c>
    </row>
    <row r="4664" spans="1:2" x14ac:dyDescent="0.2">
      <c r="A4664" s="54">
        <v>38639</v>
      </c>
      <c r="B4664" s="55">
        <v>14.87</v>
      </c>
    </row>
    <row r="4665" spans="1:2" x14ac:dyDescent="0.2">
      <c r="A4665" s="54">
        <v>38638</v>
      </c>
      <c r="B4665" s="55">
        <v>16.47</v>
      </c>
    </row>
    <row r="4666" spans="1:2" x14ac:dyDescent="0.2">
      <c r="A4666" s="54">
        <v>38637</v>
      </c>
      <c r="B4666" s="55">
        <v>16.22</v>
      </c>
    </row>
    <row r="4667" spans="1:2" x14ac:dyDescent="0.2">
      <c r="A4667" s="54">
        <v>38636</v>
      </c>
      <c r="B4667" s="55">
        <v>15.63</v>
      </c>
    </row>
    <row r="4668" spans="1:2" x14ac:dyDescent="0.2">
      <c r="A4668" s="54">
        <v>38635</v>
      </c>
      <c r="B4668" s="55">
        <v>15.55</v>
      </c>
    </row>
    <row r="4669" spans="1:2" x14ac:dyDescent="0.2">
      <c r="A4669" s="54">
        <v>38632</v>
      </c>
      <c r="B4669" s="55">
        <v>14.59</v>
      </c>
    </row>
    <row r="4670" spans="1:2" x14ac:dyDescent="0.2">
      <c r="A4670" s="54">
        <v>38631</v>
      </c>
      <c r="B4670" s="55">
        <v>14.96</v>
      </c>
    </row>
    <row r="4671" spans="1:2" x14ac:dyDescent="0.2">
      <c r="A4671" s="54">
        <v>38630</v>
      </c>
      <c r="B4671" s="55">
        <v>14.55</v>
      </c>
    </row>
    <row r="4672" spans="1:2" x14ac:dyDescent="0.2">
      <c r="A4672" s="54">
        <v>38629</v>
      </c>
      <c r="B4672" s="55">
        <v>13.2</v>
      </c>
    </row>
    <row r="4673" spans="1:2" x14ac:dyDescent="0.2">
      <c r="A4673" s="54">
        <v>38628</v>
      </c>
      <c r="B4673" s="55">
        <v>12.46</v>
      </c>
    </row>
    <row r="4674" spans="1:2" x14ac:dyDescent="0.2">
      <c r="A4674" s="54">
        <v>38625</v>
      </c>
      <c r="B4674" s="55">
        <v>11.92</v>
      </c>
    </row>
    <row r="4675" spans="1:2" x14ac:dyDescent="0.2">
      <c r="A4675" s="54">
        <v>38624</v>
      </c>
      <c r="B4675" s="55">
        <v>12.24</v>
      </c>
    </row>
    <row r="4676" spans="1:2" x14ac:dyDescent="0.2">
      <c r="A4676" s="54">
        <v>38623</v>
      </c>
      <c r="B4676" s="55">
        <v>12.63</v>
      </c>
    </row>
    <row r="4677" spans="1:2" x14ac:dyDescent="0.2">
      <c r="A4677" s="54">
        <v>38622</v>
      </c>
      <c r="B4677" s="55">
        <v>12.76</v>
      </c>
    </row>
    <row r="4678" spans="1:2" x14ac:dyDescent="0.2">
      <c r="A4678" s="54">
        <v>38621</v>
      </c>
      <c r="B4678" s="55">
        <v>13.04</v>
      </c>
    </row>
    <row r="4679" spans="1:2" x14ac:dyDescent="0.2">
      <c r="A4679" s="54">
        <v>38618</v>
      </c>
      <c r="B4679" s="55">
        <v>12.96</v>
      </c>
    </row>
    <row r="4680" spans="1:2" x14ac:dyDescent="0.2">
      <c r="A4680" s="54">
        <v>38617</v>
      </c>
      <c r="B4680" s="55">
        <v>13.33</v>
      </c>
    </row>
    <row r="4681" spans="1:2" x14ac:dyDescent="0.2">
      <c r="A4681" s="54">
        <v>38616</v>
      </c>
      <c r="B4681" s="55">
        <v>13.79</v>
      </c>
    </row>
    <row r="4682" spans="1:2" x14ac:dyDescent="0.2">
      <c r="A4682" s="54">
        <v>38615</v>
      </c>
      <c r="B4682" s="55">
        <v>12.64</v>
      </c>
    </row>
    <row r="4683" spans="1:2" x14ac:dyDescent="0.2">
      <c r="A4683" s="54">
        <v>38614</v>
      </c>
      <c r="B4683" s="55">
        <v>12.14</v>
      </c>
    </row>
    <row r="4684" spans="1:2" x14ac:dyDescent="0.2">
      <c r="A4684" s="54">
        <v>38611</v>
      </c>
      <c r="B4684" s="55">
        <v>11.22</v>
      </c>
    </row>
    <row r="4685" spans="1:2" x14ac:dyDescent="0.2">
      <c r="A4685" s="54">
        <v>38610</v>
      </c>
      <c r="B4685" s="55">
        <v>12.49</v>
      </c>
    </row>
    <row r="4686" spans="1:2" x14ac:dyDescent="0.2">
      <c r="A4686" s="54">
        <v>38609</v>
      </c>
      <c r="B4686" s="55">
        <v>12.91</v>
      </c>
    </row>
    <row r="4687" spans="1:2" x14ac:dyDescent="0.2">
      <c r="A4687" s="54">
        <v>38608</v>
      </c>
      <c r="B4687" s="55">
        <v>12.39</v>
      </c>
    </row>
    <row r="4688" spans="1:2" x14ac:dyDescent="0.2">
      <c r="A4688" s="54">
        <v>38607</v>
      </c>
      <c r="B4688" s="55">
        <v>11.65</v>
      </c>
    </row>
    <row r="4689" spans="1:2" x14ac:dyDescent="0.2">
      <c r="A4689" s="54">
        <v>38604</v>
      </c>
      <c r="B4689" s="55">
        <v>11.98</v>
      </c>
    </row>
    <row r="4690" spans="1:2" x14ac:dyDescent="0.2">
      <c r="A4690" s="54">
        <v>38603</v>
      </c>
      <c r="B4690" s="55">
        <v>12.93</v>
      </c>
    </row>
    <row r="4691" spans="1:2" x14ac:dyDescent="0.2">
      <c r="A4691" s="54">
        <v>38602</v>
      </c>
      <c r="B4691" s="55">
        <v>12.52</v>
      </c>
    </row>
    <row r="4692" spans="1:2" x14ac:dyDescent="0.2">
      <c r="A4692" s="54">
        <v>38601</v>
      </c>
      <c r="B4692" s="55">
        <v>12.93</v>
      </c>
    </row>
    <row r="4693" spans="1:2" x14ac:dyDescent="0.2">
      <c r="A4693" s="54">
        <v>38600</v>
      </c>
      <c r="B4693" s="58" t="e">
        <f>NA()</f>
        <v>#N/A</v>
      </c>
    </row>
    <row r="4694" spans="1:2" x14ac:dyDescent="0.2">
      <c r="A4694" s="54">
        <v>38597</v>
      </c>
      <c r="B4694" s="55">
        <v>13.57</v>
      </c>
    </row>
    <row r="4695" spans="1:2" x14ac:dyDescent="0.2">
      <c r="A4695" s="54">
        <v>38596</v>
      </c>
      <c r="B4695" s="55">
        <v>13.15</v>
      </c>
    </row>
    <row r="4696" spans="1:2" x14ac:dyDescent="0.2">
      <c r="A4696" s="54">
        <v>38595</v>
      </c>
      <c r="B4696" s="55">
        <v>12.6</v>
      </c>
    </row>
    <row r="4697" spans="1:2" x14ac:dyDescent="0.2">
      <c r="A4697" s="54">
        <v>38594</v>
      </c>
      <c r="B4697" s="55">
        <v>13.65</v>
      </c>
    </row>
    <row r="4698" spans="1:2" x14ac:dyDescent="0.2">
      <c r="A4698" s="54">
        <v>38593</v>
      </c>
      <c r="B4698" s="55">
        <v>13.52</v>
      </c>
    </row>
    <row r="4699" spans="1:2" x14ac:dyDescent="0.2">
      <c r="A4699" s="54">
        <v>38590</v>
      </c>
      <c r="B4699" s="55">
        <v>13.72</v>
      </c>
    </row>
    <row r="4700" spans="1:2" x14ac:dyDescent="0.2">
      <c r="A4700" s="54">
        <v>38589</v>
      </c>
      <c r="B4700" s="55">
        <v>13.73</v>
      </c>
    </row>
    <row r="4701" spans="1:2" x14ac:dyDescent="0.2">
      <c r="A4701" s="54">
        <v>38588</v>
      </c>
      <c r="B4701" s="55">
        <v>14.17</v>
      </c>
    </row>
    <row r="4702" spans="1:2" x14ac:dyDescent="0.2">
      <c r="A4702" s="54">
        <v>38587</v>
      </c>
      <c r="B4702" s="55">
        <v>13.34</v>
      </c>
    </row>
    <row r="4703" spans="1:2" x14ac:dyDescent="0.2">
      <c r="A4703" s="54">
        <v>38586</v>
      </c>
      <c r="B4703" s="55">
        <v>13.42</v>
      </c>
    </row>
    <row r="4704" spans="1:2" x14ac:dyDescent="0.2">
      <c r="A4704" s="54">
        <v>38583</v>
      </c>
      <c r="B4704" s="55">
        <v>13.42</v>
      </c>
    </row>
    <row r="4705" spans="1:2" x14ac:dyDescent="0.2">
      <c r="A4705" s="54">
        <v>38582</v>
      </c>
      <c r="B4705" s="55">
        <v>13.42</v>
      </c>
    </row>
    <row r="4706" spans="1:2" x14ac:dyDescent="0.2">
      <c r="A4706" s="54">
        <v>38581</v>
      </c>
      <c r="B4706" s="55">
        <v>13.3</v>
      </c>
    </row>
    <row r="4707" spans="1:2" x14ac:dyDescent="0.2">
      <c r="A4707" s="54">
        <v>38580</v>
      </c>
      <c r="B4707" s="55">
        <v>13.52</v>
      </c>
    </row>
    <row r="4708" spans="1:2" x14ac:dyDescent="0.2">
      <c r="A4708" s="54">
        <v>38579</v>
      </c>
      <c r="B4708" s="55">
        <v>12.26</v>
      </c>
    </row>
    <row r="4709" spans="1:2" x14ac:dyDescent="0.2">
      <c r="A4709" s="54">
        <v>38576</v>
      </c>
      <c r="B4709" s="55">
        <v>12.74</v>
      </c>
    </row>
    <row r="4710" spans="1:2" x14ac:dyDescent="0.2">
      <c r="A4710" s="54">
        <v>38575</v>
      </c>
      <c r="B4710" s="55">
        <v>12.42</v>
      </c>
    </row>
    <row r="4711" spans="1:2" x14ac:dyDescent="0.2">
      <c r="A4711" s="54">
        <v>38574</v>
      </c>
      <c r="B4711" s="55">
        <v>12.38</v>
      </c>
    </row>
    <row r="4712" spans="1:2" x14ac:dyDescent="0.2">
      <c r="A4712" s="54">
        <v>38573</v>
      </c>
      <c r="B4712" s="55">
        <v>12.4</v>
      </c>
    </row>
    <row r="4713" spans="1:2" x14ac:dyDescent="0.2">
      <c r="A4713" s="54">
        <v>38572</v>
      </c>
      <c r="B4713" s="55">
        <v>13.21</v>
      </c>
    </row>
    <row r="4714" spans="1:2" x14ac:dyDescent="0.2">
      <c r="A4714" s="54">
        <v>38569</v>
      </c>
      <c r="B4714" s="55">
        <v>12.48</v>
      </c>
    </row>
    <row r="4715" spans="1:2" x14ac:dyDescent="0.2">
      <c r="A4715" s="54">
        <v>38568</v>
      </c>
      <c r="B4715" s="55">
        <v>12.52</v>
      </c>
    </row>
    <row r="4716" spans="1:2" x14ac:dyDescent="0.2">
      <c r="A4716" s="54">
        <v>38567</v>
      </c>
      <c r="B4716" s="55">
        <v>11.83</v>
      </c>
    </row>
    <row r="4717" spans="1:2" x14ac:dyDescent="0.2">
      <c r="A4717" s="54">
        <v>38566</v>
      </c>
      <c r="B4717" s="55">
        <v>11.75</v>
      </c>
    </row>
    <row r="4718" spans="1:2" x14ac:dyDescent="0.2">
      <c r="A4718" s="54">
        <v>38565</v>
      </c>
      <c r="B4718" s="55">
        <v>12.08</v>
      </c>
    </row>
    <row r="4719" spans="1:2" x14ac:dyDescent="0.2">
      <c r="A4719" s="54">
        <v>38562</v>
      </c>
      <c r="B4719" s="55">
        <v>11.57</v>
      </c>
    </row>
    <row r="4720" spans="1:2" x14ac:dyDescent="0.2">
      <c r="A4720" s="54">
        <v>38561</v>
      </c>
      <c r="B4720" s="55">
        <v>10.52</v>
      </c>
    </row>
    <row r="4721" spans="1:2" x14ac:dyDescent="0.2">
      <c r="A4721" s="54">
        <v>38560</v>
      </c>
      <c r="B4721" s="55">
        <v>10.36</v>
      </c>
    </row>
    <row r="4722" spans="1:2" x14ac:dyDescent="0.2">
      <c r="A4722" s="54">
        <v>38559</v>
      </c>
      <c r="B4722" s="55">
        <v>10.99</v>
      </c>
    </row>
    <row r="4723" spans="1:2" x14ac:dyDescent="0.2">
      <c r="A4723" s="54">
        <v>38558</v>
      </c>
      <c r="B4723" s="55">
        <v>11.1</v>
      </c>
    </row>
    <row r="4724" spans="1:2" x14ac:dyDescent="0.2">
      <c r="A4724" s="54">
        <v>38555</v>
      </c>
      <c r="B4724" s="55">
        <v>10.52</v>
      </c>
    </row>
    <row r="4725" spans="1:2" x14ac:dyDescent="0.2">
      <c r="A4725" s="54">
        <v>38554</v>
      </c>
      <c r="B4725" s="55">
        <v>10.97</v>
      </c>
    </row>
    <row r="4726" spans="1:2" x14ac:dyDescent="0.2">
      <c r="A4726" s="54">
        <v>38553</v>
      </c>
      <c r="B4726" s="55">
        <v>10.23</v>
      </c>
    </row>
    <row r="4727" spans="1:2" x14ac:dyDescent="0.2">
      <c r="A4727" s="54">
        <v>38552</v>
      </c>
      <c r="B4727" s="55">
        <v>10.45</v>
      </c>
    </row>
    <row r="4728" spans="1:2" x14ac:dyDescent="0.2">
      <c r="A4728" s="54">
        <v>38551</v>
      </c>
      <c r="B4728" s="55">
        <v>10.77</v>
      </c>
    </row>
    <row r="4729" spans="1:2" x14ac:dyDescent="0.2">
      <c r="A4729" s="54">
        <v>38548</v>
      </c>
      <c r="B4729" s="55">
        <v>10.33</v>
      </c>
    </row>
    <row r="4730" spans="1:2" x14ac:dyDescent="0.2">
      <c r="A4730" s="54">
        <v>38547</v>
      </c>
      <c r="B4730" s="55">
        <v>10.81</v>
      </c>
    </row>
    <row r="4731" spans="1:2" x14ac:dyDescent="0.2">
      <c r="A4731" s="54">
        <v>38546</v>
      </c>
      <c r="B4731" s="55">
        <v>10.84</v>
      </c>
    </row>
    <row r="4732" spans="1:2" x14ac:dyDescent="0.2">
      <c r="A4732" s="54">
        <v>38545</v>
      </c>
      <c r="B4732" s="55">
        <v>10.95</v>
      </c>
    </row>
    <row r="4733" spans="1:2" x14ac:dyDescent="0.2">
      <c r="A4733" s="54">
        <v>38544</v>
      </c>
      <c r="B4733" s="55">
        <v>11.28</v>
      </c>
    </row>
    <row r="4734" spans="1:2" x14ac:dyDescent="0.2">
      <c r="A4734" s="54">
        <v>38541</v>
      </c>
      <c r="B4734" s="55">
        <v>11.45</v>
      </c>
    </row>
    <row r="4735" spans="1:2" x14ac:dyDescent="0.2">
      <c r="A4735" s="54">
        <v>38540</v>
      </c>
      <c r="B4735" s="55">
        <v>12.49</v>
      </c>
    </row>
    <row r="4736" spans="1:2" x14ac:dyDescent="0.2">
      <c r="A4736" s="54">
        <v>38539</v>
      </c>
      <c r="B4736" s="55">
        <v>12.27</v>
      </c>
    </row>
    <row r="4737" spans="1:2" x14ac:dyDescent="0.2">
      <c r="A4737" s="54">
        <v>38538</v>
      </c>
      <c r="B4737" s="55">
        <v>11.68</v>
      </c>
    </row>
    <row r="4738" spans="1:2" x14ac:dyDescent="0.2">
      <c r="A4738" s="54">
        <v>38537</v>
      </c>
      <c r="B4738" s="58" t="e">
        <f>NA()</f>
        <v>#N/A</v>
      </c>
    </row>
    <row r="4739" spans="1:2" x14ac:dyDescent="0.2">
      <c r="A4739" s="54">
        <v>38534</v>
      </c>
      <c r="B4739" s="55">
        <v>11.4</v>
      </c>
    </row>
    <row r="4740" spans="1:2" x14ac:dyDescent="0.2">
      <c r="A4740" s="54">
        <v>38533</v>
      </c>
      <c r="B4740" s="55">
        <v>12.04</v>
      </c>
    </row>
    <row r="4741" spans="1:2" x14ac:dyDescent="0.2">
      <c r="A4741" s="54">
        <v>38532</v>
      </c>
      <c r="B4741" s="55">
        <v>11.77</v>
      </c>
    </row>
    <row r="4742" spans="1:2" x14ac:dyDescent="0.2">
      <c r="A4742" s="54">
        <v>38531</v>
      </c>
      <c r="B4742" s="55">
        <v>11.58</v>
      </c>
    </row>
    <row r="4743" spans="1:2" x14ac:dyDescent="0.2">
      <c r="A4743" s="54">
        <v>38530</v>
      </c>
      <c r="B4743" s="55">
        <v>12.52</v>
      </c>
    </row>
    <row r="4744" spans="1:2" x14ac:dyDescent="0.2">
      <c r="A4744" s="54">
        <v>38527</v>
      </c>
      <c r="B4744" s="55">
        <v>12.18</v>
      </c>
    </row>
    <row r="4745" spans="1:2" x14ac:dyDescent="0.2">
      <c r="A4745" s="54">
        <v>38526</v>
      </c>
      <c r="B4745" s="55">
        <v>12.13</v>
      </c>
    </row>
    <row r="4746" spans="1:2" x14ac:dyDescent="0.2">
      <c r="A4746" s="54">
        <v>38525</v>
      </c>
      <c r="B4746" s="55">
        <v>11.05</v>
      </c>
    </row>
    <row r="4747" spans="1:2" x14ac:dyDescent="0.2">
      <c r="A4747" s="54">
        <v>38524</v>
      </c>
      <c r="B4747" s="55">
        <v>11.08</v>
      </c>
    </row>
    <row r="4748" spans="1:2" x14ac:dyDescent="0.2">
      <c r="A4748" s="54">
        <v>38523</v>
      </c>
      <c r="B4748" s="55">
        <v>11.47</v>
      </c>
    </row>
    <row r="4749" spans="1:2" x14ac:dyDescent="0.2">
      <c r="A4749" s="54">
        <v>38520</v>
      </c>
      <c r="B4749" s="55">
        <v>11.48</v>
      </c>
    </row>
    <row r="4750" spans="1:2" x14ac:dyDescent="0.2">
      <c r="A4750" s="54">
        <v>38519</v>
      </c>
      <c r="B4750" s="55">
        <v>11.15</v>
      </c>
    </row>
    <row r="4751" spans="1:2" x14ac:dyDescent="0.2">
      <c r="A4751" s="54">
        <v>38518</v>
      </c>
      <c r="B4751" s="55">
        <v>11.46</v>
      </c>
    </row>
    <row r="4752" spans="1:2" x14ac:dyDescent="0.2">
      <c r="A4752" s="54">
        <v>38517</v>
      </c>
      <c r="B4752" s="55">
        <v>11.79</v>
      </c>
    </row>
    <row r="4753" spans="1:2" x14ac:dyDescent="0.2">
      <c r="A4753" s="54">
        <v>38516</v>
      </c>
      <c r="B4753" s="55">
        <v>11.65</v>
      </c>
    </row>
    <row r="4754" spans="1:2" x14ac:dyDescent="0.2">
      <c r="A4754" s="54">
        <v>38513</v>
      </c>
      <c r="B4754" s="55">
        <v>11.96</v>
      </c>
    </row>
    <row r="4755" spans="1:2" x14ac:dyDescent="0.2">
      <c r="A4755" s="54">
        <v>38512</v>
      </c>
      <c r="B4755" s="55">
        <v>12.08</v>
      </c>
    </row>
    <row r="4756" spans="1:2" x14ac:dyDescent="0.2">
      <c r="A4756" s="54">
        <v>38511</v>
      </c>
      <c r="B4756" s="55">
        <v>12.7</v>
      </c>
    </row>
    <row r="4757" spans="1:2" x14ac:dyDescent="0.2">
      <c r="A4757" s="54">
        <v>38510</v>
      </c>
      <c r="B4757" s="55">
        <v>12.39</v>
      </c>
    </row>
    <row r="4758" spans="1:2" x14ac:dyDescent="0.2">
      <c r="A4758" s="54">
        <v>38509</v>
      </c>
      <c r="B4758" s="55">
        <v>12.28</v>
      </c>
    </row>
    <row r="4759" spans="1:2" x14ac:dyDescent="0.2">
      <c r="A4759" s="54">
        <v>38506</v>
      </c>
      <c r="B4759" s="55">
        <v>12.15</v>
      </c>
    </row>
    <row r="4760" spans="1:2" x14ac:dyDescent="0.2">
      <c r="A4760" s="54">
        <v>38505</v>
      </c>
      <c r="B4760" s="55">
        <v>11.84</v>
      </c>
    </row>
    <row r="4761" spans="1:2" x14ac:dyDescent="0.2">
      <c r="A4761" s="54">
        <v>38504</v>
      </c>
      <c r="B4761" s="55">
        <v>12.36</v>
      </c>
    </row>
    <row r="4762" spans="1:2" x14ac:dyDescent="0.2">
      <c r="A4762" s="54">
        <v>38503</v>
      </c>
      <c r="B4762" s="55">
        <v>13.29</v>
      </c>
    </row>
    <row r="4763" spans="1:2" x14ac:dyDescent="0.2">
      <c r="A4763" s="54">
        <v>38502</v>
      </c>
      <c r="B4763" s="58" t="e">
        <f>NA()</f>
        <v>#N/A</v>
      </c>
    </row>
    <row r="4764" spans="1:2" x14ac:dyDescent="0.2">
      <c r="A4764" s="54">
        <v>38499</v>
      </c>
      <c r="B4764" s="55">
        <v>12.15</v>
      </c>
    </row>
    <row r="4765" spans="1:2" x14ac:dyDescent="0.2">
      <c r="A4765" s="54">
        <v>38498</v>
      </c>
      <c r="B4765" s="55">
        <v>12.24</v>
      </c>
    </row>
    <row r="4766" spans="1:2" x14ac:dyDescent="0.2">
      <c r="A4766" s="54">
        <v>38497</v>
      </c>
      <c r="B4766" s="55">
        <v>12.58</v>
      </c>
    </row>
    <row r="4767" spans="1:2" x14ac:dyDescent="0.2">
      <c r="A4767" s="54">
        <v>38496</v>
      </c>
      <c r="B4767" s="55">
        <v>12.69</v>
      </c>
    </row>
    <row r="4768" spans="1:2" x14ac:dyDescent="0.2">
      <c r="A4768" s="54">
        <v>38495</v>
      </c>
      <c r="B4768" s="55">
        <v>12.95</v>
      </c>
    </row>
    <row r="4769" spans="1:2" x14ac:dyDescent="0.2">
      <c r="A4769" s="54">
        <v>38492</v>
      </c>
      <c r="B4769" s="55">
        <v>13.14</v>
      </c>
    </row>
    <row r="4770" spans="1:2" x14ac:dyDescent="0.2">
      <c r="A4770" s="54">
        <v>38491</v>
      </c>
      <c r="B4770" s="55">
        <v>13.32</v>
      </c>
    </row>
    <row r="4771" spans="1:2" x14ac:dyDescent="0.2">
      <c r="A4771" s="54">
        <v>38490</v>
      </c>
      <c r="B4771" s="55">
        <v>13.63</v>
      </c>
    </row>
    <row r="4772" spans="1:2" x14ac:dyDescent="0.2">
      <c r="A4772" s="54">
        <v>38489</v>
      </c>
      <c r="B4772" s="55">
        <v>14.57</v>
      </c>
    </row>
    <row r="4773" spans="1:2" x14ac:dyDescent="0.2">
      <c r="A4773" s="54">
        <v>38488</v>
      </c>
      <c r="B4773" s="55">
        <v>15.68</v>
      </c>
    </row>
    <row r="4774" spans="1:2" x14ac:dyDescent="0.2">
      <c r="A4774" s="54">
        <v>38485</v>
      </c>
      <c r="B4774" s="55">
        <v>16.32</v>
      </c>
    </row>
    <row r="4775" spans="1:2" x14ac:dyDescent="0.2">
      <c r="A4775" s="54">
        <v>38484</v>
      </c>
      <c r="B4775" s="55">
        <v>16.12</v>
      </c>
    </row>
    <row r="4776" spans="1:2" x14ac:dyDescent="0.2">
      <c r="A4776" s="54">
        <v>38483</v>
      </c>
      <c r="B4776" s="55">
        <v>14.45</v>
      </c>
    </row>
    <row r="4777" spans="1:2" x14ac:dyDescent="0.2">
      <c r="A4777" s="54">
        <v>38482</v>
      </c>
      <c r="B4777" s="55">
        <v>14.91</v>
      </c>
    </row>
    <row r="4778" spans="1:2" x14ac:dyDescent="0.2">
      <c r="A4778" s="54">
        <v>38481</v>
      </c>
      <c r="B4778" s="55">
        <v>13.75</v>
      </c>
    </row>
    <row r="4779" spans="1:2" x14ac:dyDescent="0.2">
      <c r="A4779" s="54">
        <v>38478</v>
      </c>
      <c r="B4779" s="55">
        <v>14.05</v>
      </c>
    </row>
    <row r="4780" spans="1:2" x14ac:dyDescent="0.2">
      <c r="A4780" s="54">
        <v>38477</v>
      </c>
      <c r="B4780" s="55">
        <v>13.98</v>
      </c>
    </row>
    <row r="4781" spans="1:2" x14ac:dyDescent="0.2">
      <c r="A4781" s="54">
        <v>38476</v>
      </c>
      <c r="B4781" s="55">
        <v>13.85</v>
      </c>
    </row>
    <row r="4782" spans="1:2" x14ac:dyDescent="0.2">
      <c r="A4782" s="54">
        <v>38475</v>
      </c>
      <c r="B4782" s="55">
        <v>14.53</v>
      </c>
    </row>
    <row r="4783" spans="1:2" x14ac:dyDescent="0.2">
      <c r="A4783" s="54">
        <v>38474</v>
      </c>
      <c r="B4783" s="55">
        <v>15.12</v>
      </c>
    </row>
    <row r="4784" spans="1:2" x14ac:dyDescent="0.2">
      <c r="A4784" s="54">
        <v>38471</v>
      </c>
      <c r="B4784" s="55">
        <v>15.31</v>
      </c>
    </row>
    <row r="4785" spans="1:2" x14ac:dyDescent="0.2">
      <c r="A4785" s="54">
        <v>38470</v>
      </c>
      <c r="B4785" s="55">
        <v>16.86</v>
      </c>
    </row>
    <row r="4786" spans="1:2" x14ac:dyDescent="0.2">
      <c r="A4786" s="54">
        <v>38469</v>
      </c>
      <c r="B4786" s="55">
        <v>14.87</v>
      </c>
    </row>
    <row r="4787" spans="1:2" x14ac:dyDescent="0.2">
      <c r="A4787" s="54">
        <v>38468</v>
      </c>
      <c r="B4787" s="55">
        <v>14.91</v>
      </c>
    </row>
    <row r="4788" spans="1:2" x14ac:dyDescent="0.2">
      <c r="A4788" s="54">
        <v>38467</v>
      </c>
      <c r="B4788" s="55">
        <v>14.62</v>
      </c>
    </row>
    <row r="4789" spans="1:2" x14ac:dyDescent="0.2">
      <c r="A4789" s="54">
        <v>38464</v>
      </c>
      <c r="B4789" s="55">
        <v>15.38</v>
      </c>
    </row>
    <row r="4790" spans="1:2" x14ac:dyDescent="0.2">
      <c r="A4790" s="54">
        <v>38463</v>
      </c>
      <c r="B4790" s="55">
        <v>14.41</v>
      </c>
    </row>
    <row r="4791" spans="1:2" x14ac:dyDescent="0.2">
      <c r="A4791" s="54">
        <v>38462</v>
      </c>
      <c r="B4791" s="55">
        <v>16.920000000000002</v>
      </c>
    </row>
    <row r="4792" spans="1:2" x14ac:dyDescent="0.2">
      <c r="A4792" s="54">
        <v>38461</v>
      </c>
      <c r="B4792" s="55">
        <v>14.96</v>
      </c>
    </row>
    <row r="4793" spans="1:2" x14ac:dyDescent="0.2">
      <c r="A4793" s="54">
        <v>38460</v>
      </c>
      <c r="B4793" s="55">
        <v>16.559999999999999</v>
      </c>
    </row>
    <row r="4794" spans="1:2" x14ac:dyDescent="0.2">
      <c r="A4794" s="54">
        <v>38457</v>
      </c>
      <c r="B4794" s="55">
        <v>17.739999999999998</v>
      </c>
    </row>
    <row r="4795" spans="1:2" x14ac:dyDescent="0.2">
      <c r="A4795" s="54">
        <v>38456</v>
      </c>
      <c r="B4795" s="55">
        <v>14.53</v>
      </c>
    </row>
    <row r="4796" spans="1:2" x14ac:dyDescent="0.2">
      <c r="A4796" s="54">
        <v>38455</v>
      </c>
      <c r="B4796" s="55">
        <v>13.31</v>
      </c>
    </row>
    <row r="4797" spans="1:2" x14ac:dyDescent="0.2">
      <c r="A4797" s="54">
        <v>38454</v>
      </c>
      <c r="B4797" s="55">
        <v>11.3</v>
      </c>
    </row>
    <row r="4798" spans="1:2" x14ac:dyDescent="0.2">
      <c r="A4798" s="54">
        <v>38453</v>
      </c>
      <c r="B4798" s="55">
        <v>11.98</v>
      </c>
    </row>
    <row r="4799" spans="1:2" x14ac:dyDescent="0.2">
      <c r="A4799" s="54">
        <v>38450</v>
      </c>
      <c r="B4799" s="55">
        <v>12.62</v>
      </c>
    </row>
    <row r="4800" spans="1:2" x14ac:dyDescent="0.2">
      <c r="A4800" s="54">
        <v>38449</v>
      </c>
      <c r="B4800" s="55">
        <v>12.33</v>
      </c>
    </row>
    <row r="4801" spans="1:2" x14ac:dyDescent="0.2">
      <c r="A4801" s="54">
        <v>38448</v>
      </c>
      <c r="B4801" s="55">
        <v>13.15</v>
      </c>
    </row>
    <row r="4802" spans="1:2" x14ac:dyDescent="0.2">
      <c r="A4802" s="54">
        <v>38447</v>
      </c>
      <c r="B4802" s="55">
        <v>13.68</v>
      </c>
    </row>
    <row r="4803" spans="1:2" x14ac:dyDescent="0.2">
      <c r="A4803" s="54">
        <v>38446</v>
      </c>
      <c r="B4803" s="55">
        <v>14.11</v>
      </c>
    </row>
    <row r="4804" spans="1:2" x14ac:dyDescent="0.2">
      <c r="A4804" s="54">
        <v>38443</v>
      </c>
      <c r="B4804" s="55">
        <v>14.09</v>
      </c>
    </row>
    <row r="4805" spans="1:2" x14ac:dyDescent="0.2">
      <c r="A4805" s="54">
        <v>38442</v>
      </c>
      <c r="B4805" s="55">
        <v>14.02</v>
      </c>
    </row>
    <row r="4806" spans="1:2" x14ac:dyDescent="0.2">
      <c r="A4806" s="54">
        <v>38441</v>
      </c>
      <c r="B4806" s="55">
        <v>13.64</v>
      </c>
    </row>
    <row r="4807" spans="1:2" x14ac:dyDescent="0.2">
      <c r="A4807" s="54">
        <v>38440</v>
      </c>
      <c r="B4807" s="55">
        <v>14.49</v>
      </c>
    </row>
    <row r="4808" spans="1:2" x14ac:dyDescent="0.2">
      <c r="A4808" s="54">
        <v>38439</v>
      </c>
      <c r="B4808" s="55">
        <v>13.75</v>
      </c>
    </row>
    <row r="4809" spans="1:2" x14ac:dyDescent="0.2">
      <c r="A4809" s="54">
        <v>38436</v>
      </c>
      <c r="B4809" s="58" t="e">
        <f>NA()</f>
        <v>#N/A</v>
      </c>
    </row>
    <row r="4810" spans="1:2" x14ac:dyDescent="0.2">
      <c r="A4810" s="54">
        <v>38435</v>
      </c>
      <c r="B4810" s="55">
        <v>13.42</v>
      </c>
    </row>
    <row r="4811" spans="1:2" x14ac:dyDescent="0.2">
      <c r="A4811" s="54">
        <v>38434</v>
      </c>
      <c r="B4811" s="55">
        <v>14.06</v>
      </c>
    </row>
    <row r="4812" spans="1:2" x14ac:dyDescent="0.2">
      <c r="A4812" s="54">
        <v>38433</v>
      </c>
      <c r="B4812" s="55">
        <v>14.27</v>
      </c>
    </row>
    <row r="4813" spans="1:2" x14ac:dyDescent="0.2">
      <c r="A4813" s="54">
        <v>38432</v>
      </c>
      <c r="B4813" s="55">
        <v>13.61</v>
      </c>
    </row>
    <row r="4814" spans="1:2" x14ac:dyDescent="0.2">
      <c r="A4814" s="54">
        <v>38429</v>
      </c>
      <c r="B4814" s="55">
        <v>13.14</v>
      </c>
    </row>
    <row r="4815" spans="1:2" x14ac:dyDescent="0.2">
      <c r="A4815" s="54">
        <v>38428</v>
      </c>
      <c r="B4815" s="55">
        <v>13.29</v>
      </c>
    </row>
    <row r="4816" spans="1:2" x14ac:dyDescent="0.2">
      <c r="A4816" s="54">
        <v>38427</v>
      </c>
      <c r="B4816" s="55">
        <v>13.49</v>
      </c>
    </row>
    <row r="4817" spans="1:2" x14ac:dyDescent="0.2">
      <c r="A4817" s="54">
        <v>38426</v>
      </c>
      <c r="B4817" s="55">
        <v>13.15</v>
      </c>
    </row>
    <row r="4818" spans="1:2" x14ac:dyDescent="0.2">
      <c r="A4818" s="54">
        <v>38425</v>
      </c>
      <c r="B4818" s="55">
        <v>12.39</v>
      </c>
    </row>
    <row r="4819" spans="1:2" x14ac:dyDescent="0.2">
      <c r="A4819" s="54">
        <v>38422</v>
      </c>
      <c r="B4819" s="55">
        <v>12.8</v>
      </c>
    </row>
    <row r="4820" spans="1:2" x14ac:dyDescent="0.2">
      <c r="A4820" s="54">
        <v>38421</v>
      </c>
      <c r="B4820" s="55">
        <v>12.49</v>
      </c>
    </row>
    <row r="4821" spans="1:2" x14ac:dyDescent="0.2">
      <c r="A4821" s="54">
        <v>38420</v>
      </c>
      <c r="B4821" s="55">
        <v>12.7</v>
      </c>
    </row>
    <row r="4822" spans="1:2" x14ac:dyDescent="0.2">
      <c r="A4822" s="54">
        <v>38419</v>
      </c>
      <c r="B4822" s="55">
        <v>12.4</v>
      </c>
    </row>
    <row r="4823" spans="1:2" x14ac:dyDescent="0.2">
      <c r="A4823" s="54">
        <v>38418</v>
      </c>
      <c r="B4823" s="55">
        <v>12.26</v>
      </c>
    </row>
    <row r="4824" spans="1:2" x14ac:dyDescent="0.2">
      <c r="A4824" s="54">
        <v>38415</v>
      </c>
      <c r="B4824" s="55">
        <v>11.94</v>
      </c>
    </row>
    <row r="4825" spans="1:2" x14ac:dyDescent="0.2">
      <c r="A4825" s="54">
        <v>38414</v>
      </c>
      <c r="B4825" s="55">
        <v>12.93</v>
      </c>
    </row>
    <row r="4826" spans="1:2" x14ac:dyDescent="0.2">
      <c r="A4826" s="54">
        <v>38413</v>
      </c>
      <c r="B4826" s="55">
        <v>12.5</v>
      </c>
    </row>
    <row r="4827" spans="1:2" x14ac:dyDescent="0.2">
      <c r="A4827" s="54">
        <v>38412</v>
      </c>
      <c r="B4827" s="55">
        <v>12.04</v>
      </c>
    </row>
    <row r="4828" spans="1:2" x14ac:dyDescent="0.2">
      <c r="A4828" s="54">
        <v>38411</v>
      </c>
      <c r="B4828" s="55">
        <v>12.08</v>
      </c>
    </row>
    <row r="4829" spans="1:2" x14ac:dyDescent="0.2">
      <c r="A4829" s="54">
        <v>38408</v>
      </c>
      <c r="B4829" s="55">
        <v>11.49</v>
      </c>
    </row>
    <row r="4830" spans="1:2" x14ac:dyDescent="0.2">
      <c r="A4830" s="54">
        <v>38407</v>
      </c>
      <c r="B4830" s="55">
        <v>11.57</v>
      </c>
    </row>
    <row r="4831" spans="1:2" x14ac:dyDescent="0.2">
      <c r="A4831" s="54">
        <v>38406</v>
      </c>
      <c r="B4831" s="55">
        <v>12.39</v>
      </c>
    </row>
    <row r="4832" spans="1:2" x14ac:dyDescent="0.2">
      <c r="A4832" s="54">
        <v>38405</v>
      </c>
      <c r="B4832" s="55">
        <v>13.14</v>
      </c>
    </row>
    <row r="4833" spans="1:2" x14ac:dyDescent="0.2">
      <c r="A4833" s="54">
        <v>38404</v>
      </c>
      <c r="B4833" s="58" t="e">
        <f>NA()</f>
        <v>#N/A</v>
      </c>
    </row>
    <row r="4834" spans="1:2" x14ac:dyDescent="0.2">
      <c r="A4834" s="54">
        <v>38401</v>
      </c>
      <c r="B4834" s="55">
        <v>11.18</v>
      </c>
    </row>
    <row r="4835" spans="1:2" x14ac:dyDescent="0.2">
      <c r="A4835" s="54">
        <v>38400</v>
      </c>
      <c r="B4835" s="55">
        <v>11.77</v>
      </c>
    </row>
    <row r="4836" spans="1:2" x14ac:dyDescent="0.2">
      <c r="A4836" s="54">
        <v>38399</v>
      </c>
      <c r="B4836" s="55">
        <v>11.1</v>
      </c>
    </row>
    <row r="4837" spans="1:2" x14ac:dyDescent="0.2">
      <c r="A4837" s="54">
        <v>38398</v>
      </c>
      <c r="B4837" s="55">
        <v>11.27</v>
      </c>
    </row>
    <row r="4838" spans="1:2" x14ac:dyDescent="0.2">
      <c r="A4838" s="54">
        <v>38397</v>
      </c>
      <c r="B4838" s="55">
        <v>11.52</v>
      </c>
    </row>
    <row r="4839" spans="1:2" x14ac:dyDescent="0.2">
      <c r="A4839" s="54">
        <v>38394</v>
      </c>
      <c r="B4839" s="55">
        <v>11.43</v>
      </c>
    </row>
    <row r="4840" spans="1:2" x14ac:dyDescent="0.2">
      <c r="A4840" s="54">
        <v>38393</v>
      </c>
      <c r="B4840" s="55">
        <v>11.51</v>
      </c>
    </row>
    <row r="4841" spans="1:2" x14ac:dyDescent="0.2">
      <c r="A4841" s="54">
        <v>38392</v>
      </c>
      <c r="B4841" s="55">
        <v>12</v>
      </c>
    </row>
    <row r="4842" spans="1:2" x14ac:dyDescent="0.2">
      <c r="A4842" s="54">
        <v>38391</v>
      </c>
      <c r="B4842" s="55">
        <v>11.6</v>
      </c>
    </row>
    <row r="4843" spans="1:2" x14ac:dyDescent="0.2">
      <c r="A4843" s="54">
        <v>38390</v>
      </c>
      <c r="B4843" s="55">
        <v>11.73</v>
      </c>
    </row>
    <row r="4844" spans="1:2" x14ac:dyDescent="0.2">
      <c r="A4844" s="54">
        <v>38387</v>
      </c>
      <c r="B4844" s="55">
        <v>11.21</v>
      </c>
    </row>
    <row r="4845" spans="1:2" x14ac:dyDescent="0.2">
      <c r="A4845" s="54">
        <v>38386</v>
      </c>
      <c r="B4845" s="55">
        <v>11.79</v>
      </c>
    </row>
    <row r="4846" spans="1:2" x14ac:dyDescent="0.2">
      <c r="A4846" s="54">
        <v>38385</v>
      </c>
      <c r="B4846" s="55">
        <v>11.66</v>
      </c>
    </row>
    <row r="4847" spans="1:2" x14ac:dyDescent="0.2">
      <c r="A4847" s="54">
        <v>38384</v>
      </c>
      <c r="B4847" s="55">
        <v>12.03</v>
      </c>
    </row>
    <row r="4848" spans="1:2" x14ac:dyDescent="0.2">
      <c r="A4848" s="54">
        <v>38383</v>
      </c>
      <c r="B4848" s="55">
        <v>12.82</v>
      </c>
    </row>
    <row r="4849" spans="1:2" x14ac:dyDescent="0.2">
      <c r="A4849" s="54">
        <v>38380</v>
      </c>
      <c r="B4849" s="55">
        <v>13.24</v>
      </c>
    </row>
    <row r="4850" spans="1:2" x14ac:dyDescent="0.2">
      <c r="A4850" s="54">
        <v>38379</v>
      </c>
      <c r="B4850" s="55">
        <v>13.24</v>
      </c>
    </row>
    <row r="4851" spans="1:2" x14ac:dyDescent="0.2">
      <c r="A4851" s="54">
        <v>38378</v>
      </c>
      <c r="B4851" s="55">
        <v>13.44</v>
      </c>
    </row>
    <row r="4852" spans="1:2" x14ac:dyDescent="0.2">
      <c r="A4852" s="54">
        <v>38377</v>
      </c>
      <c r="B4852" s="55">
        <v>14.06</v>
      </c>
    </row>
    <row r="4853" spans="1:2" x14ac:dyDescent="0.2">
      <c r="A4853" s="54">
        <v>38376</v>
      </c>
      <c r="B4853" s="55">
        <v>14.65</v>
      </c>
    </row>
    <row r="4854" spans="1:2" x14ac:dyDescent="0.2">
      <c r="A4854" s="54">
        <v>38373</v>
      </c>
      <c r="B4854" s="55">
        <v>14.36</v>
      </c>
    </row>
    <row r="4855" spans="1:2" x14ac:dyDescent="0.2">
      <c r="A4855" s="54">
        <v>38372</v>
      </c>
      <c r="B4855" s="55">
        <v>13.83</v>
      </c>
    </row>
    <row r="4856" spans="1:2" x14ac:dyDescent="0.2">
      <c r="A4856" s="54">
        <v>38371</v>
      </c>
      <c r="B4856" s="55">
        <v>13.18</v>
      </c>
    </row>
    <row r="4857" spans="1:2" x14ac:dyDescent="0.2">
      <c r="A4857" s="54">
        <v>38370</v>
      </c>
      <c r="B4857" s="55">
        <v>12.47</v>
      </c>
    </row>
    <row r="4858" spans="1:2" x14ac:dyDescent="0.2">
      <c r="A4858" s="54">
        <v>38369</v>
      </c>
      <c r="B4858" s="58" t="e">
        <f>NA()</f>
        <v>#N/A</v>
      </c>
    </row>
    <row r="4859" spans="1:2" x14ac:dyDescent="0.2">
      <c r="A4859" s="54">
        <v>38366</v>
      </c>
      <c r="B4859" s="55">
        <v>12.43</v>
      </c>
    </row>
    <row r="4860" spans="1:2" x14ac:dyDescent="0.2">
      <c r="A4860" s="54">
        <v>38365</v>
      </c>
      <c r="B4860" s="55">
        <v>12.84</v>
      </c>
    </row>
    <row r="4861" spans="1:2" x14ac:dyDescent="0.2">
      <c r="A4861" s="54">
        <v>38364</v>
      </c>
      <c r="B4861" s="55">
        <v>12.56</v>
      </c>
    </row>
    <row r="4862" spans="1:2" x14ac:dyDescent="0.2">
      <c r="A4862" s="54">
        <v>38363</v>
      </c>
      <c r="B4862" s="55">
        <v>13.19</v>
      </c>
    </row>
    <row r="4863" spans="1:2" x14ac:dyDescent="0.2">
      <c r="A4863" s="54">
        <v>38362</v>
      </c>
      <c r="B4863" s="55">
        <v>13.23</v>
      </c>
    </row>
    <row r="4864" spans="1:2" x14ac:dyDescent="0.2">
      <c r="A4864" s="54">
        <v>38359</v>
      </c>
      <c r="B4864" s="55">
        <v>13.49</v>
      </c>
    </row>
    <row r="4865" spans="1:2" x14ac:dyDescent="0.2">
      <c r="A4865" s="54">
        <v>38358</v>
      </c>
      <c r="B4865" s="55">
        <v>13.58</v>
      </c>
    </row>
    <row r="4866" spans="1:2" x14ac:dyDescent="0.2">
      <c r="A4866" s="54">
        <v>38357</v>
      </c>
      <c r="B4866" s="55">
        <v>14.09</v>
      </c>
    </row>
    <row r="4867" spans="1:2" x14ac:dyDescent="0.2">
      <c r="A4867" s="54">
        <v>38356</v>
      </c>
      <c r="B4867" s="55">
        <v>13.98</v>
      </c>
    </row>
    <row r="4868" spans="1:2" x14ac:dyDescent="0.2">
      <c r="A4868" s="54">
        <v>38355</v>
      </c>
      <c r="B4868" s="55">
        <v>14.08</v>
      </c>
    </row>
    <row r="4869" spans="1:2" x14ac:dyDescent="0.2">
      <c r="A4869" s="54">
        <v>38352</v>
      </c>
      <c r="B4869" s="55">
        <v>13.29</v>
      </c>
    </row>
    <row r="4870" spans="1:2" x14ac:dyDescent="0.2">
      <c r="A4870" s="54">
        <v>38351</v>
      </c>
      <c r="B4870" s="55">
        <v>12.56</v>
      </c>
    </row>
    <row r="4871" spans="1:2" x14ac:dyDescent="0.2">
      <c r="A4871" s="54">
        <v>38350</v>
      </c>
      <c r="B4871" s="55">
        <v>11.62</v>
      </c>
    </row>
    <row r="4872" spans="1:2" x14ac:dyDescent="0.2">
      <c r="A4872" s="54">
        <v>38349</v>
      </c>
      <c r="B4872" s="55">
        <v>12</v>
      </c>
    </row>
    <row r="4873" spans="1:2" x14ac:dyDescent="0.2">
      <c r="A4873" s="54">
        <v>38348</v>
      </c>
      <c r="B4873" s="55">
        <v>12.14</v>
      </c>
    </row>
    <row r="4874" spans="1:2" x14ac:dyDescent="0.2">
      <c r="A4874" s="54">
        <v>38345</v>
      </c>
      <c r="B4874" s="58" t="e">
        <f>NA()</f>
        <v>#N/A</v>
      </c>
    </row>
    <row r="4875" spans="1:2" x14ac:dyDescent="0.2">
      <c r="A4875" s="54">
        <v>38344</v>
      </c>
      <c r="B4875" s="55">
        <v>11.23</v>
      </c>
    </row>
    <row r="4876" spans="1:2" x14ac:dyDescent="0.2">
      <c r="A4876" s="54">
        <v>38343</v>
      </c>
      <c r="B4876" s="55">
        <v>11.45</v>
      </c>
    </row>
    <row r="4877" spans="1:2" x14ac:dyDescent="0.2">
      <c r="A4877" s="54">
        <v>38342</v>
      </c>
      <c r="B4877" s="55">
        <v>11.55</v>
      </c>
    </row>
    <row r="4878" spans="1:2" x14ac:dyDescent="0.2">
      <c r="A4878" s="54">
        <v>38341</v>
      </c>
      <c r="B4878" s="55">
        <v>11.83</v>
      </c>
    </row>
    <row r="4879" spans="1:2" x14ac:dyDescent="0.2">
      <c r="A4879" s="54">
        <v>38338</v>
      </c>
      <c r="B4879" s="55">
        <v>11.95</v>
      </c>
    </row>
    <row r="4880" spans="1:2" x14ac:dyDescent="0.2">
      <c r="A4880" s="54">
        <v>38337</v>
      </c>
      <c r="B4880" s="55">
        <v>12.27</v>
      </c>
    </row>
    <row r="4881" spans="1:2" x14ac:dyDescent="0.2">
      <c r="A4881" s="54">
        <v>38336</v>
      </c>
      <c r="B4881" s="55">
        <v>12.35</v>
      </c>
    </row>
    <row r="4882" spans="1:2" x14ac:dyDescent="0.2">
      <c r="A4882" s="54">
        <v>38335</v>
      </c>
      <c r="B4882" s="55">
        <v>12.73</v>
      </c>
    </row>
    <row r="4883" spans="1:2" x14ac:dyDescent="0.2">
      <c r="A4883" s="54">
        <v>38334</v>
      </c>
      <c r="B4883" s="55">
        <v>12.54</v>
      </c>
    </row>
    <row r="4884" spans="1:2" x14ac:dyDescent="0.2">
      <c r="A4884" s="54">
        <v>38331</v>
      </c>
      <c r="B4884" s="55">
        <v>12.76</v>
      </c>
    </row>
    <row r="4885" spans="1:2" x14ac:dyDescent="0.2">
      <c r="A4885" s="54">
        <v>38330</v>
      </c>
      <c r="B4885" s="55">
        <v>12.88</v>
      </c>
    </row>
    <row r="4886" spans="1:2" x14ac:dyDescent="0.2">
      <c r="A4886" s="54">
        <v>38329</v>
      </c>
      <c r="B4886" s="55">
        <v>13.19</v>
      </c>
    </row>
    <row r="4887" spans="1:2" x14ac:dyDescent="0.2">
      <c r="A4887" s="54">
        <v>38328</v>
      </c>
      <c r="B4887" s="55">
        <v>13.67</v>
      </c>
    </row>
    <row r="4888" spans="1:2" x14ac:dyDescent="0.2">
      <c r="A4888" s="54">
        <v>38327</v>
      </c>
      <c r="B4888" s="55">
        <v>13.19</v>
      </c>
    </row>
    <row r="4889" spans="1:2" x14ac:dyDescent="0.2">
      <c r="A4889" s="54">
        <v>38324</v>
      </c>
      <c r="B4889" s="55">
        <v>12.96</v>
      </c>
    </row>
    <row r="4890" spans="1:2" x14ac:dyDescent="0.2">
      <c r="A4890" s="54">
        <v>38323</v>
      </c>
      <c r="B4890" s="55">
        <v>12.98</v>
      </c>
    </row>
    <row r="4891" spans="1:2" x14ac:dyDescent="0.2">
      <c r="A4891" s="54">
        <v>38322</v>
      </c>
      <c r="B4891" s="55">
        <v>12.97</v>
      </c>
    </row>
    <row r="4892" spans="1:2" x14ac:dyDescent="0.2">
      <c r="A4892" s="54">
        <v>38321</v>
      </c>
      <c r="B4892" s="55">
        <v>13.24</v>
      </c>
    </row>
    <row r="4893" spans="1:2" x14ac:dyDescent="0.2">
      <c r="A4893" s="54">
        <v>38320</v>
      </c>
      <c r="B4893" s="55">
        <v>13.3</v>
      </c>
    </row>
    <row r="4894" spans="1:2" x14ac:dyDescent="0.2">
      <c r="A4894" s="54">
        <v>38317</v>
      </c>
      <c r="B4894" s="55">
        <v>12.79</v>
      </c>
    </row>
    <row r="4895" spans="1:2" x14ac:dyDescent="0.2">
      <c r="A4895" s="54">
        <v>38316</v>
      </c>
      <c r="B4895" s="58" t="e">
        <f>NA()</f>
        <v>#N/A</v>
      </c>
    </row>
    <row r="4896" spans="1:2" x14ac:dyDescent="0.2">
      <c r="A4896" s="54">
        <v>38315</v>
      </c>
      <c r="B4896" s="55">
        <v>12.72</v>
      </c>
    </row>
    <row r="4897" spans="1:2" x14ac:dyDescent="0.2">
      <c r="A4897" s="54">
        <v>38314</v>
      </c>
      <c r="B4897" s="55">
        <v>12.67</v>
      </c>
    </row>
    <row r="4898" spans="1:2" x14ac:dyDescent="0.2">
      <c r="A4898" s="54">
        <v>38313</v>
      </c>
      <c r="B4898" s="55">
        <v>12.97</v>
      </c>
    </row>
    <row r="4899" spans="1:2" x14ac:dyDescent="0.2">
      <c r="A4899" s="54">
        <v>38310</v>
      </c>
      <c r="B4899" s="55">
        <v>13.5</v>
      </c>
    </row>
    <row r="4900" spans="1:2" x14ac:dyDescent="0.2">
      <c r="A4900" s="54">
        <v>38309</v>
      </c>
      <c r="B4900" s="55">
        <v>12.98</v>
      </c>
    </row>
    <row r="4901" spans="1:2" x14ac:dyDescent="0.2">
      <c r="A4901" s="54">
        <v>38308</v>
      </c>
      <c r="B4901" s="55">
        <v>13.21</v>
      </c>
    </row>
    <row r="4902" spans="1:2" x14ac:dyDescent="0.2">
      <c r="A4902" s="54">
        <v>38307</v>
      </c>
      <c r="B4902" s="55">
        <v>13.21</v>
      </c>
    </row>
    <row r="4903" spans="1:2" x14ac:dyDescent="0.2">
      <c r="A4903" s="54">
        <v>38306</v>
      </c>
      <c r="B4903" s="55">
        <v>13.38</v>
      </c>
    </row>
    <row r="4904" spans="1:2" x14ac:dyDescent="0.2">
      <c r="A4904" s="54">
        <v>38303</v>
      </c>
      <c r="B4904" s="55">
        <v>13.33</v>
      </c>
    </row>
    <row r="4905" spans="1:2" x14ac:dyDescent="0.2">
      <c r="A4905" s="54">
        <v>38302</v>
      </c>
      <c r="B4905" s="55">
        <v>13.04</v>
      </c>
    </row>
    <row r="4906" spans="1:2" x14ac:dyDescent="0.2">
      <c r="A4906" s="54">
        <v>38301</v>
      </c>
      <c r="B4906" s="55">
        <v>13.08</v>
      </c>
    </row>
    <row r="4907" spans="1:2" x14ac:dyDescent="0.2">
      <c r="A4907" s="54">
        <v>38300</v>
      </c>
      <c r="B4907" s="55">
        <v>13.61</v>
      </c>
    </row>
    <row r="4908" spans="1:2" x14ac:dyDescent="0.2">
      <c r="A4908" s="54">
        <v>38299</v>
      </c>
      <c r="B4908" s="55">
        <v>13.8</v>
      </c>
    </row>
    <row r="4909" spans="1:2" x14ac:dyDescent="0.2">
      <c r="A4909" s="54">
        <v>38296</v>
      </c>
      <c r="B4909" s="55">
        <v>13.84</v>
      </c>
    </row>
    <row r="4910" spans="1:2" x14ac:dyDescent="0.2">
      <c r="A4910" s="54">
        <v>38295</v>
      </c>
      <c r="B4910" s="55">
        <v>13.97</v>
      </c>
    </row>
    <row r="4911" spans="1:2" x14ac:dyDescent="0.2">
      <c r="A4911" s="54">
        <v>38294</v>
      </c>
      <c r="B4911" s="55">
        <v>14.04</v>
      </c>
    </row>
    <row r="4912" spans="1:2" x14ac:dyDescent="0.2">
      <c r="A4912" s="54">
        <v>38293</v>
      </c>
      <c r="B4912" s="55">
        <v>16.18</v>
      </c>
    </row>
    <row r="4913" spans="1:2" x14ac:dyDescent="0.2">
      <c r="A4913" s="54">
        <v>38292</v>
      </c>
      <c r="B4913" s="55">
        <v>16.27</v>
      </c>
    </row>
    <row r="4914" spans="1:2" x14ac:dyDescent="0.2">
      <c r="A4914" s="54">
        <v>38289</v>
      </c>
      <c r="B4914" s="55">
        <v>16.27</v>
      </c>
    </row>
    <row r="4915" spans="1:2" x14ac:dyDescent="0.2">
      <c r="A4915" s="54">
        <v>38288</v>
      </c>
      <c r="B4915" s="55">
        <v>15.39</v>
      </c>
    </row>
    <row r="4916" spans="1:2" x14ac:dyDescent="0.2">
      <c r="A4916" s="54">
        <v>38287</v>
      </c>
      <c r="B4916" s="55">
        <v>15.72</v>
      </c>
    </row>
    <row r="4917" spans="1:2" x14ac:dyDescent="0.2">
      <c r="A4917" s="54">
        <v>38286</v>
      </c>
      <c r="B4917" s="55">
        <v>16.39</v>
      </c>
    </row>
    <row r="4918" spans="1:2" x14ac:dyDescent="0.2">
      <c r="A4918" s="54">
        <v>38285</v>
      </c>
      <c r="B4918" s="55">
        <v>16.579999999999998</v>
      </c>
    </row>
    <row r="4919" spans="1:2" x14ac:dyDescent="0.2">
      <c r="A4919" s="54">
        <v>38282</v>
      </c>
      <c r="B4919" s="55">
        <v>15.28</v>
      </c>
    </row>
    <row r="4920" spans="1:2" x14ac:dyDescent="0.2">
      <c r="A4920" s="54">
        <v>38281</v>
      </c>
      <c r="B4920" s="55">
        <v>14.54</v>
      </c>
    </row>
    <row r="4921" spans="1:2" x14ac:dyDescent="0.2">
      <c r="A4921" s="54">
        <v>38280</v>
      </c>
      <c r="B4921" s="55">
        <v>14.85</v>
      </c>
    </row>
    <row r="4922" spans="1:2" x14ac:dyDescent="0.2">
      <c r="A4922" s="54">
        <v>38279</v>
      </c>
      <c r="B4922" s="55">
        <v>15.13</v>
      </c>
    </row>
    <row r="4923" spans="1:2" x14ac:dyDescent="0.2">
      <c r="A4923" s="54">
        <v>38278</v>
      </c>
      <c r="B4923" s="55">
        <v>14.71</v>
      </c>
    </row>
    <row r="4924" spans="1:2" x14ac:dyDescent="0.2">
      <c r="A4924" s="54">
        <v>38275</v>
      </c>
      <c r="B4924" s="55">
        <v>15.04</v>
      </c>
    </row>
    <row r="4925" spans="1:2" x14ac:dyDescent="0.2">
      <c r="A4925" s="54">
        <v>38274</v>
      </c>
      <c r="B4925" s="55">
        <v>16.43</v>
      </c>
    </row>
    <row r="4926" spans="1:2" x14ac:dyDescent="0.2">
      <c r="A4926" s="54">
        <v>38273</v>
      </c>
      <c r="B4926" s="55">
        <v>15.42</v>
      </c>
    </row>
    <row r="4927" spans="1:2" x14ac:dyDescent="0.2">
      <c r="A4927" s="54">
        <v>38272</v>
      </c>
      <c r="B4927" s="55">
        <v>15.05</v>
      </c>
    </row>
    <row r="4928" spans="1:2" x14ac:dyDescent="0.2">
      <c r="A4928" s="54">
        <v>38271</v>
      </c>
      <c r="B4928" s="55">
        <v>14.71</v>
      </c>
    </row>
    <row r="4929" spans="1:2" x14ac:dyDescent="0.2">
      <c r="A4929" s="54">
        <v>38268</v>
      </c>
      <c r="B4929" s="55">
        <v>15.05</v>
      </c>
    </row>
    <row r="4930" spans="1:2" x14ac:dyDescent="0.2">
      <c r="A4930" s="54">
        <v>38267</v>
      </c>
      <c r="B4930" s="55">
        <v>14.5</v>
      </c>
    </row>
    <row r="4931" spans="1:2" x14ac:dyDescent="0.2">
      <c r="A4931" s="54">
        <v>38266</v>
      </c>
      <c r="B4931" s="55">
        <v>13.28</v>
      </c>
    </row>
    <row r="4932" spans="1:2" x14ac:dyDescent="0.2">
      <c r="A4932" s="54">
        <v>38265</v>
      </c>
      <c r="B4932" s="55">
        <v>13.95</v>
      </c>
    </row>
    <row r="4933" spans="1:2" x14ac:dyDescent="0.2">
      <c r="A4933" s="54">
        <v>38264</v>
      </c>
      <c r="B4933" s="55">
        <v>13.41</v>
      </c>
    </row>
    <row r="4934" spans="1:2" x14ac:dyDescent="0.2">
      <c r="A4934" s="54">
        <v>38261</v>
      </c>
      <c r="B4934" s="55">
        <v>12.75</v>
      </c>
    </row>
    <row r="4935" spans="1:2" x14ac:dyDescent="0.2">
      <c r="A4935" s="54">
        <v>38260</v>
      </c>
      <c r="B4935" s="55">
        <v>13.34</v>
      </c>
    </row>
    <row r="4936" spans="1:2" x14ac:dyDescent="0.2">
      <c r="A4936" s="54">
        <v>38259</v>
      </c>
      <c r="B4936" s="55">
        <v>13.21</v>
      </c>
    </row>
    <row r="4937" spans="1:2" x14ac:dyDescent="0.2">
      <c r="A4937" s="54">
        <v>38258</v>
      </c>
      <c r="B4937" s="55">
        <v>13.83</v>
      </c>
    </row>
    <row r="4938" spans="1:2" x14ac:dyDescent="0.2">
      <c r="A4938" s="54">
        <v>38257</v>
      </c>
      <c r="B4938" s="55">
        <v>14.62</v>
      </c>
    </row>
    <row r="4939" spans="1:2" x14ac:dyDescent="0.2">
      <c r="A4939" s="54">
        <v>38254</v>
      </c>
      <c r="B4939" s="55">
        <v>14.28</v>
      </c>
    </row>
    <row r="4940" spans="1:2" x14ac:dyDescent="0.2">
      <c r="A4940" s="54">
        <v>38253</v>
      </c>
      <c r="B4940" s="55">
        <v>14.8</v>
      </c>
    </row>
    <row r="4941" spans="1:2" x14ac:dyDescent="0.2">
      <c r="A4941" s="54">
        <v>38252</v>
      </c>
      <c r="B4941" s="55">
        <v>14.74</v>
      </c>
    </row>
    <row r="4942" spans="1:2" x14ac:dyDescent="0.2">
      <c r="A4942" s="54">
        <v>38251</v>
      </c>
      <c r="B4942" s="55">
        <v>13.66</v>
      </c>
    </row>
    <row r="4943" spans="1:2" x14ac:dyDescent="0.2">
      <c r="A4943" s="54">
        <v>38250</v>
      </c>
      <c r="B4943" s="55">
        <v>14.43</v>
      </c>
    </row>
    <row r="4944" spans="1:2" x14ac:dyDescent="0.2">
      <c r="A4944" s="54">
        <v>38247</v>
      </c>
      <c r="B4944" s="55">
        <v>14.03</v>
      </c>
    </row>
    <row r="4945" spans="1:2" x14ac:dyDescent="0.2">
      <c r="A4945" s="54">
        <v>38246</v>
      </c>
      <c r="B4945" s="55">
        <v>14.39</v>
      </c>
    </row>
    <row r="4946" spans="1:2" x14ac:dyDescent="0.2">
      <c r="A4946" s="54">
        <v>38245</v>
      </c>
      <c r="B4946" s="55">
        <v>14.64</v>
      </c>
    </row>
    <row r="4947" spans="1:2" x14ac:dyDescent="0.2">
      <c r="A4947" s="54">
        <v>38244</v>
      </c>
      <c r="B4947" s="55">
        <v>13.56</v>
      </c>
    </row>
    <row r="4948" spans="1:2" x14ac:dyDescent="0.2">
      <c r="A4948" s="54">
        <v>38243</v>
      </c>
      <c r="B4948" s="55">
        <v>13.17</v>
      </c>
    </row>
    <row r="4949" spans="1:2" x14ac:dyDescent="0.2">
      <c r="A4949" s="54">
        <v>38240</v>
      </c>
      <c r="B4949" s="55">
        <v>14.01</v>
      </c>
    </row>
    <row r="4950" spans="1:2" x14ac:dyDescent="0.2">
      <c r="A4950" s="54">
        <v>38239</v>
      </c>
      <c r="B4950" s="55">
        <v>14.01</v>
      </c>
    </row>
    <row r="4951" spans="1:2" x14ac:dyDescent="0.2">
      <c r="A4951" s="54">
        <v>38238</v>
      </c>
      <c r="B4951" s="55">
        <v>14.06</v>
      </c>
    </row>
    <row r="4952" spans="1:2" x14ac:dyDescent="0.2">
      <c r="A4952" s="54">
        <v>38237</v>
      </c>
      <c r="B4952" s="55">
        <v>14.07</v>
      </c>
    </row>
    <row r="4953" spans="1:2" x14ac:dyDescent="0.2">
      <c r="A4953" s="54">
        <v>38236</v>
      </c>
      <c r="B4953" s="58" t="e">
        <f>NA()</f>
        <v>#N/A</v>
      </c>
    </row>
    <row r="4954" spans="1:2" x14ac:dyDescent="0.2">
      <c r="A4954" s="54">
        <v>38233</v>
      </c>
      <c r="B4954" s="55">
        <v>13.91</v>
      </c>
    </row>
    <row r="4955" spans="1:2" x14ac:dyDescent="0.2">
      <c r="A4955" s="54">
        <v>38232</v>
      </c>
      <c r="B4955" s="55">
        <v>14.28</v>
      </c>
    </row>
    <row r="4956" spans="1:2" x14ac:dyDescent="0.2">
      <c r="A4956" s="54">
        <v>38231</v>
      </c>
      <c r="B4956" s="55">
        <v>14.91</v>
      </c>
    </row>
    <row r="4957" spans="1:2" x14ac:dyDescent="0.2">
      <c r="A4957" s="54">
        <v>38230</v>
      </c>
      <c r="B4957" s="55">
        <v>15.29</v>
      </c>
    </row>
    <row r="4958" spans="1:2" x14ac:dyDescent="0.2">
      <c r="A4958" s="54">
        <v>38229</v>
      </c>
      <c r="B4958" s="55">
        <v>15.44</v>
      </c>
    </row>
    <row r="4959" spans="1:2" x14ac:dyDescent="0.2">
      <c r="A4959" s="54">
        <v>38226</v>
      </c>
      <c r="B4959" s="55">
        <v>14.71</v>
      </c>
    </row>
    <row r="4960" spans="1:2" x14ac:dyDescent="0.2">
      <c r="A4960" s="54">
        <v>38225</v>
      </c>
      <c r="B4960" s="55">
        <v>14.91</v>
      </c>
    </row>
    <row r="4961" spans="1:2" x14ac:dyDescent="0.2">
      <c r="A4961" s="54">
        <v>38224</v>
      </c>
      <c r="B4961" s="55">
        <v>14.98</v>
      </c>
    </row>
    <row r="4962" spans="1:2" x14ac:dyDescent="0.2">
      <c r="A4962" s="54">
        <v>38223</v>
      </c>
      <c r="B4962" s="55">
        <v>15.33</v>
      </c>
    </row>
    <row r="4963" spans="1:2" x14ac:dyDescent="0.2">
      <c r="A4963" s="54">
        <v>38222</v>
      </c>
      <c r="B4963" s="55">
        <v>15.88</v>
      </c>
    </row>
    <row r="4964" spans="1:2" x14ac:dyDescent="0.2">
      <c r="A4964" s="54">
        <v>38219</v>
      </c>
      <c r="B4964" s="55">
        <v>16</v>
      </c>
    </row>
    <row r="4965" spans="1:2" x14ac:dyDescent="0.2">
      <c r="A4965" s="54">
        <v>38218</v>
      </c>
      <c r="B4965" s="55">
        <v>16.96</v>
      </c>
    </row>
    <row r="4966" spans="1:2" x14ac:dyDescent="0.2">
      <c r="A4966" s="54">
        <v>38217</v>
      </c>
      <c r="B4966" s="55">
        <v>16.23</v>
      </c>
    </row>
    <row r="4967" spans="1:2" x14ac:dyDescent="0.2">
      <c r="A4967" s="54">
        <v>38216</v>
      </c>
      <c r="B4967" s="55">
        <v>17.02</v>
      </c>
    </row>
    <row r="4968" spans="1:2" x14ac:dyDescent="0.2">
      <c r="A4968" s="54">
        <v>38215</v>
      </c>
      <c r="B4968" s="55">
        <v>17.57</v>
      </c>
    </row>
    <row r="4969" spans="1:2" x14ac:dyDescent="0.2">
      <c r="A4969" s="54">
        <v>38212</v>
      </c>
      <c r="B4969" s="55">
        <v>17.98</v>
      </c>
    </row>
    <row r="4970" spans="1:2" x14ac:dyDescent="0.2">
      <c r="A4970" s="54">
        <v>38211</v>
      </c>
      <c r="B4970" s="55">
        <v>19.079999999999998</v>
      </c>
    </row>
    <row r="4971" spans="1:2" x14ac:dyDescent="0.2">
      <c r="A4971" s="54">
        <v>38210</v>
      </c>
      <c r="B4971" s="55">
        <v>18.04</v>
      </c>
    </row>
    <row r="4972" spans="1:2" x14ac:dyDescent="0.2">
      <c r="A4972" s="54">
        <v>38209</v>
      </c>
      <c r="B4972" s="55">
        <v>17.47</v>
      </c>
    </row>
    <row r="4973" spans="1:2" x14ac:dyDescent="0.2">
      <c r="A4973" s="54">
        <v>38208</v>
      </c>
      <c r="B4973" s="55">
        <v>18.89</v>
      </c>
    </row>
    <row r="4974" spans="1:2" x14ac:dyDescent="0.2">
      <c r="A4974" s="54">
        <v>38205</v>
      </c>
      <c r="B4974" s="55">
        <v>19.34</v>
      </c>
    </row>
    <row r="4975" spans="1:2" x14ac:dyDescent="0.2">
      <c r="A4975" s="54">
        <v>38204</v>
      </c>
      <c r="B4975" s="55">
        <v>18.32</v>
      </c>
    </row>
    <row r="4976" spans="1:2" x14ac:dyDescent="0.2">
      <c r="A4976" s="54">
        <v>38203</v>
      </c>
      <c r="B4976" s="55">
        <v>16.21</v>
      </c>
    </row>
    <row r="4977" spans="1:2" x14ac:dyDescent="0.2">
      <c r="A4977" s="54">
        <v>38202</v>
      </c>
      <c r="B4977" s="55">
        <v>16.03</v>
      </c>
    </row>
    <row r="4978" spans="1:2" x14ac:dyDescent="0.2">
      <c r="A4978" s="54">
        <v>38201</v>
      </c>
      <c r="B4978" s="55">
        <v>15.37</v>
      </c>
    </row>
    <row r="4979" spans="1:2" x14ac:dyDescent="0.2">
      <c r="A4979" s="54">
        <v>38198</v>
      </c>
      <c r="B4979" s="55">
        <v>15.32</v>
      </c>
    </row>
    <row r="4980" spans="1:2" x14ac:dyDescent="0.2">
      <c r="A4980" s="54">
        <v>38197</v>
      </c>
      <c r="B4980" s="55">
        <v>15.68</v>
      </c>
    </row>
    <row r="4981" spans="1:2" x14ac:dyDescent="0.2">
      <c r="A4981" s="54">
        <v>38196</v>
      </c>
      <c r="B4981" s="55">
        <v>16.149999999999999</v>
      </c>
    </row>
    <row r="4982" spans="1:2" x14ac:dyDescent="0.2">
      <c r="A4982" s="54">
        <v>38195</v>
      </c>
      <c r="B4982" s="55">
        <v>16.55</v>
      </c>
    </row>
    <row r="4983" spans="1:2" x14ac:dyDescent="0.2">
      <c r="A4983" s="54">
        <v>38194</v>
      </c>
      <c r="B4983" s="55">
        <v>17.3</v>
      </c>
    </row>
    <row r="4984" spans="1:2" x14ac:dyDescent="0.2">
      <c r="A4984" s="54">
        <v>38191</v>
      </c>
      <c r="B4984" s="55">
        <v>16.5</v>
      </c>
    </row>
    <row r="4985" spans="1:2" x14ac:dyDescent="0.2">
      <c r="A4985" s="54">
        <v>38190</v>
      </c>
      <c r="B4985" s="55">
        <v>15.75</v>
      </c>
    </row>
    <row r="4986" spans="1:2" x14ac:dyDescent="0.2">
      <c r="A4986" s="54">
        <v>38189</v>
      </c>
      <c r="B4986" s="55">
        <v>16.41</v>
      </c>
    </row>
    <row r="4987" spans="1:2" x14ac:dyDescent="0.2">
      <c r="A4987" s="54">
        <v>38188</v>
      </c>
      <c r="B4987" s="55">
        <v>14.17</v>
      </c>
    </row>
    <row r="4988" spans="1:2" x14ac:dyDescent="0.2">
      <c r="A4988" s="54">
        <v>38187</v>
      </c>
      <c r="B4988" s="55">
        <v>15.17</v>
      </c>
    </row>
    <row r="4989" spans="1:2" x14ac:dyDescent="0.2">
      <c r="A4989" s="54">
        <v>38184</v>
      </c>
      <c r="B4989" s="55">
        <v>14.34</v>
      </c>
    </row>
    <row r="4990" spans="1:2" x14ac:dyDescent="0.2">
      <c r="A4990" s="54">
        <v>38183</v>
      </c>
      <c r="B4990" s="55">
        <v>14.71</v>
      </c>
    </row>
    <row r="4991" spans="1:2" x14ac:dyDescent="0.2">
      <c r="A4991" s="54">
        <v>38182</v>
      </c>
      <c r="B4991" s="55">
        <v>13.76</v>
      </c>
    </row>
    <row r="4992" spans="1:2" x14ac:dyDescent="0.2">
      <c r="A4992" s="54">
        <v>38181</v>
      </c>
      <c r="B4992" s="55">
        <v>14.46</v>
      </c>
    </row>
    <row r="4993" spans="1:2" x14ac:dyDescent="0.2">
      <c r="A4993" s="54">
        <v>38180</v>
      </c>
      <c r="B4993" s="55">
        <v>14.96</v>
      </c>
    </row>
    <row r="4994" spans="1:2" x14ac:dyDescent="0.2">
      <c r="A4994" s="54">
        <v>38177</v>
      </c>
      <c r="B4994" s="55">
        <v>15.78</v>
      </c>
    </row>
    <row r="4995" spans="1:2" x14ac:dyDescent="0.2">
      <c r="A4995" s="54">
        <v>38176</v>
      </c>
      <c r="B4995" s="55">
        <v>16.2</v>
      </c>
    </row>
    <row r="4996" spans="1:2" x14ac:dyDescent="0.2">
      <c r="A4996" s="54">
        <v>38175</v>
      </c>
      <c r="B4996" s="55">
        <v>15.81</v>
      </c>
    </row>
    <row r="4997" spans="1:2" x14ac:dyDescent="0.2">
      <c r="A4997" s="54">
        <v>38174</v>
      </c>
      <c r="B4997" s="55">
        <v>16.25</v>
      </c>
    </row>
    <row r="4998" spans="1:2" x14ac:dyDescent="0.2">
      <c r="A4998" s="54">
        <v>38173</v>
      </c>
      <c r="B4998" s="58" t="e">
        <f>NA()</f>
        <v>#N/A</v>
      </c>
    </row>
    <row r="4999" spans="1:2" x14ac:dyDescent="0.2">
      <c r="A4999" s="54">
        <v>38170</v>
      </c>
      <c r="B4999" s="55">
        <v>15.08</v>
      </c>
    </row>
    <row r="5000" spans="1:2" x14ac:dyDescent="0.2">
      <c r="A5000" s="54">
        <v>38169</v>
      </c>
      <c r="B5000" s="55">
        <v>15.2</v>
      </c>
    </row>
    <row r="5001" spans="1:2" x14ac:dyDescent="0.2">
      <c r="A5001" s="54">
        <v>38168</v>
      </c>
      <c r="B5001" s="55">
        <v>14.34</v>
      </c>
    </row>
    <row r="5002" spans="1:2" x14ac:dyDescent="0.2">
      <c r="A5002" s="54">
        <v>38167</v>
      </c>
      <c r="B5002" s="55">
        <v>15.47</v>
      </c>
    </row>
    <row r="5003" spans="1:2" x14ac:dyDescent="0.2">
      <c r="A5003" s="54">
        <v>38166</v>
      </c>
      <c r="B5003" s="55">
        <v>16.07</v>
      </c>
    </row>
    <row r="5004" spans="1:2" x14ac:dyDescent="0.2">
      <c r="A5004" s="54">
        <v>38163</v>
      </c>
      <c r="B5004" s="55">
        <v>15.19</v>
      </c>
    </row>
    <row r="5005" spans="1:2" x14ac:dyDescent="0.2">
      <c r="A5005" s="54">
        <v>38162</v>
      </c>
      <c r="B5005" s="55">
        <v>14.81</v>
      </c>
    </row>
    <row r="5006" spans="1:2" x14ac:dyDescent="0.2">
      <c r="A5006" s="54">
        <v>38161</v>
      </c>
      <c r="B5006" s="55">
        <v>13.98</v>
      </c>
    </row>
    <row r="5007" spans="1:2" x14ac:dyDescent="0.2">
      <c r="A5007" s="54">
        <v>38160</v>
      </c>
      <c r="B5007" s="55">
        <v>14.31</v>
      </c>
    </row>
    <row r="5008" spans="1:2" x14ac:dyDescent="0.2">
      <c r="A5008" s="54">
        <v>38159</v>
      </c>
      <c r="B5008" s="55">
        <v>15.26</v>
      </c>
    </row>
    <row r="5009" spans="1:2" x14ac:dyDescent="0.2">
      <c r="A5009" s="54">
        <v>38156</v>
      </c>
      <c r="B5009" s="55">
        <v>14.99</v>
      </c>
    </row>
    <row r="5010" spans="1:2" x14ac:dyDescent="0.2">
      <c r="A5010" s="54">
        <v>38155</v>
      </c>
      <c r="B5010" s="55">
        <v>15.15</v>
      </c>
    </row>
    <row r="5011" spans="1:2" x14ac:dyDescent="0.2">
      <c r="A5011" s="54">
        <v>38154</v>
      </c>
      <c r="B5011" s="55">
        <v>14.79</v>
      </c>
    </row>
    <row r="5012" spans="1:2" x14ac:dyDescent="0.2">
      <c r="A5012" s="54">
        <v>38153</v>
      </c>
      <c r="B5012" s="55">
        <v>15.05</v>
      </c>
    </row>
    <row r="5013" spans="1:2" x14ac:dyDescent="0.2">
      <c r="A5013" s="54">
        <v>38152</v>
      </c>
      <c r="B5013" s="55">
        <v>16.07</v>
      </c>
    </row>
    <row r="5014" spans="1:2" x14ac:dyDescent="0.2">
      <c r="A5014" s="54">
        <v>38149</v>
      </c>
      <c r="B5014" s="55">
        <v>15.04</v>
      </c>
    </row>
    <row r="5015" spans="1:2" x14ac:dyDescent="0.2">
      <c r="A5015" s="54">
        <v>38148</v>
      </c>
      <c r="B5015" s="55">
        <v>15.04</v>
      </c>
    </row>
    <row r="5016" spans="1:2" x14ac:dyDescent="0.2">
      <c r="A5016" s="54">
        <v>38147</v>
      </c>
      <c r="B5016" s="55">
        <v>15.39</v>
      </c>
    </row>
    <row r="5017" spans="1:2" x14ac:dyDescent="0.2">
      <c r="A5017" s="54">
        <v>38146</v>
      </c>
      <c r="B5017" s="55">
        <v>15.01</v>
      </c>
    </row>
    <row r="5018" spans="1:2" x14ac:dyDescent="0.2">
      <c r="A5018" s="54">
        <v>38145</v>
      </c>
      <c r="B5018" s="55">
        <v>15.39</v>
      </c>
    </row>
    <row r="5019" spans="1:2" x14ac:dyDescent="0.2">
      <c r="A5019" s="54">
        <v>38142</v>
      </c>
      <c r="B5019" s="55">
        <v>16.78</v>
      </c>
    </row>
    <row r="5020" spans="1:2" x14ac:dyDescent="0.2">
      <c r="A5020" s="54">
        <v>38141</v>
      </c>
      <c r="B5020" s="55">
        <v>17.03</v>
      </c>
    </row>
    <row r="5021" spans="1:2" x14ac:dyDescent="0.2">
      <c r="A5021" s="54">
        <v>38140</v>
      </c>
      <c r="B5021" s="55">
        <v>16.079999999999998</v>
      </c>
    </row>
    <row r="5022" spans="1:2" x14ac:dyDescent="0.2">
      <c r="A5022" s="54">
        <v>38139</v>
      </c>
      <c r="B5022" s="55">
        <v>16.3</v>
      </c>
    </row>
    <row r="5023" spans="1:2" x14ac:dyDescent="0.2">
      <c r="A5023" s="54">
        <v>38138</v>
      </c>
      <c r="B5023" s="58" t="e">
        <f>NA()</f>
        <v>#N/A</v>
      </c>
    </row>
    <row r="5024" spans="1:2" x14ac:dyDescent="0.2">
      <c r="A5024" s="54">
        <v>38135</v>
      </c>
      <c r="B5024" s="55">
        <v>15.5</v>
      </c>
    </row>
    <row r="5025" spans="1:2" x14ac:dyDescent="0.2">
      <c r="A5025" s="54">
        <v>38134</v>
      </c>
      <c r="B5025" s="55">
        <v>15.28</v>
      </c>
    </row>
    <row r="5026" spans="1:2" x14ac:dyDescent="0.2">
      <c r="A5026" s="54">
        <v>38133</v>
      </c>
      <c r="B5026" s="55">
        <v>15.97</v>
      </c>
    </row>
    <row r="5027" spans="1:2" x14ac:dyDescent="0.2">
      <c r="A5027" s="54">
        <v>38132</v>
      </c>
      <c r="B5027" s="55">
        <v>15.96</v>
      </c>
    </row>
    <row r="5028" spans="1:2" x14ac:dyDescent="0.2">
      <c r="A5028" s="54">
        <v>38131</v>
      </c>
      <c r="B5028" s="55">
        <v>18.079999999999998</v>
      </c>
    </row>
    <row r="5029" spans="1:2" x14ac:dyDescent="0.2">
      <c r="A5029" s="54">
        <v>38128</v>
      </c>
      <c r="B5029" s="55">
        <v>18.489999999999998</v>
      </c>
    </row>
    <row r="5030" spans="1:2" x14ac:dyDescent="0.2">
      <c r="A5030" s="54">
        <v>38127</v>
      </c>
      <c r="B5030" s="55">
        <v>18.670000000000002</v>
      </c>
    </row>
    <row r="5031" spans="1:2" x14ac:dyDescent="0.2">
      <c r="A5031" s="54">
        <v>38126</v>
      </c>
      <c r="B5031" s="55">
        <v>18.93</v>
      </c>
    </row>
    <row r="5032" spans="1:2" x14ac:dyDescent="0.2">
      <c r="A5032" s="54">
        <v>38125</v>
      </c>
      <c r="B5032" s="55">
        <v>19.329999999999998</v>
      </c>
    </row>
    <row r="5033" spans="1:2" x14ac:dyDescent="0.2">
      <c r="A5033" s="54">
        <v>38124</v>
      </c>
      <c r="B5033" s="55">
        <v>19.96</v>
      </c>
    </row>
    <row r="5034" spans="1:2" x14ac:dyDescent="0.2">
      <c r="A5034" s="54">
        <v>38121</v>
      </c>
      <c r="B5034" s="55">
        <v>18.47</v>
      </c>
    </row>
    <row r="5035" spans="1:2" x14ac:dyDescent="0.2">
      <c r="A5035" s="54">
        <v>38120</v>
      </c>
      <c r="B5035" s="55">
        <v>18.86</v>
      </c>
    </row>
    <row r="5036" spans="1:2" x14ac:dyDescent="0.2">
      <c r="A5036" s="54">
        <v>38119</v>
      </c>
      <c r="B5036" s="55">
        <v>18.14</v>
      </c>
    </row>
    <row r="5037" spans="1:2" x14ac:dyDescent="0.2">
      <c r="A5037" s="54">
        <v>38118</v>
      </c>
      <c r="B5037" s="55">
        <v>18.57</v>
      </c>
    </row>
    <row r="5038" spans="1:2" x14ac:dyDescent="0.2">
      <c r="A5038" s="54">
        <v>38117</v>
      </c>
      <c r="B5038" s="55">
        <v>19.77</v>
      </c>
    </row>
    <row r="5039" spans="1:2" x14ac:dyDescent="0.2">
      <c r="A5039" s="54">
        <v>38114</v>
      </c>
      <c r="B5039" s="55">
        <v>18.13</v>
      </c>
    </row>
    <row r="5040" spans="1:2" x14ac:dyDescent="0.2">
      <c r="A5040" s="54">
        <v>38113</v>
      </c>
      <c r="B5040" s="55">
        <v>17.05</v>
      </c>
    </row>
    <row r="5041" spans="1:2" x14ac:dyDescent="0.2">
      <c r="A5041" s="54">
        <v>38112</v>
      </c>
      <c r="B5041" s="55">
        <v>15.77</v>
      </c>
    </row>
    <row r="5042" spans="1:2" x14ac:dyDescent="0.2">
      <c r="A5042" s="54">
        <v>38111</v>
      </c>
      <c r="B5042" s="55">
        <v>16.55</v>
      </c>
    </row>
    <row r="5043" spans="1:2" x14ac:dyDescent="0.2">
      <c r="A5043" s="54">
        <v>38110</v>
      </c>
      <c r="B5043" s="55">
        <v>16.62</v>
      </c>
    </row>
    <row r="5044" spans="1:2" x14ac:dyDescent="0.2">
      <c r="A5044" s="54">
        <v>38107</v>
      </c>
      <c r="B5044" s="55">
        <v>17.190000000000001</v>
      </c>
    </row>
    <row r="5045" spans="1:2" x14ac:dyDescent="0.2">
      <c r="A5045" s="54">
        <v>38106</v>
      </c>
      <c r="B5045" s="55">
        <v>16.600000000000001</v>
      </c>
    </row>
    <row r="5046" spans="1:2" x14ac:dyDescent="0.2">
      <c r="A5046" s="54">
        <v>38105</v>
      </c>
      <c r="B5046" s="55">
        <v>16.29</v>
      </c>
    </row>
    <row r="5047" spans="1:2" x14ac:dyDescent="0.2">
      <c r="A5047" s="54">
        <v>38104</v>
      </c>
      <c r="B5047" s="55">
        <v>15.07</v>
      </c>
    </row>
    <row r="5048" spans="1:2" x14ac:dyDescent="0.2">
      <c r="A5048" s="54">
        <v>38103</v>
      </c>
      <c r="B5048" s="55">
        <v>14.77</v>
      </c>
    </row>
    <row r="5049" spans="1:2" x14ac:dyDescent="0.2">
      <c r="A5049" s="54">
        <v>38100</v>
      </c>
      <c r="B5049" s="55">
        <v>14.01</v>
      </c>
    </row>
    <row r="5050" spans="1:2" x14ac:dyDescent="0.2">
      <c r="A5050" s="54">
        <v>38099</v>
      </c>
      <c r="B5050" s="55">
        <v>14.61</v>
      </c>
    </row>
    <row r="5051" spans="1:2" x14ac:dyDescent="0.2">
      <c r="A5051" s="54">
        <v>38098</v>
      </c>
      <c r="B5051" s="55">
        <v>15.6</v>
      </c>
    </row>
    <row r="5052" spans="1:2" x14ac:dyDescent="0.2">
      <c r="A5052" s="54">
        <v>38097</v>
      </c>
      <c r="B5052" s="55">
        <v>16.670000000000002</v>
      </c>
    </row>
    <row r="5053" spans="1:2" x14ac:dyDescent="0.2">
      <c r="A5053" s="54">
        <v>38096</v>
      </c>
      <c r="B5053" s="55">
        <v>15.42</v>
      </c>
    </row>
    <row r="5054" spans="1:2" x14ac:dyDescent="0.2">
      <c r="A5054" s="54">
        <v>38093</v>
      </c>
      <c r="B5054" s="55">
        <v>14.94</v>
      </c>
    </row>
    <row r="5055" spans="1:2" x14ac:dyDescent="0.2">
      <c r="A5055" s="54">
        <v>38092</v>
      </c>
      <c r="B5055" s="55">
        <v>15.74</v>
      </c>
    </row>
    <row r="5056" spans="1:2" x14ac:dyDescent="0.2">
      <c r="A5056" s="54">
        <v>38091</v>
      </c>
      <c r="B5056" s="55">
        <v>15.62</v>
      </c>
    </row>
    <row r="5057" spans="1:2" x14ac:dyDescent="0.2">
      <c r="A5057" s="54">
        <v>38090</v>
      </c>
      <c r="B5057" s="55">
        <v>17.260000000000002</v>
      </c>
    </row>
    <row r="5058" spans="1:2" x14ac:dyDescent="0.2">
      <c r="A5058" s="54">
        <v>38089</v>
      </c>
      <c r="B5058" s="55">
        <v>15.28</v>
      </c>
    </row>
    <row r="5059" spans="1:2" x14ac:dyDescent="0.2">
      <c r="A5059" s="54">
        <v>38086</v>
      </c>
      <c r="B5059" s="58" t="e">
        <f>NA()</f>
        <v>#N/A</v>
      </c>
    </row>
    <row r="5060" spans="1:2" x14ac:dyDescent="0.2">
      <c r="A5060" s="54">
        <v>38085</v>
      </c>
      <c r="B5060" s="55">
        <v>16.260000000000002</v>
      </c>
    </row>
    <row r="5061" spans="1:2" x14ac:dyDescent="0.2">
      <c r="A5061" s="54">
        <v>38084</v>
      </c>
      <c r="B5061" s="55">
        <v>15.76</v>
      </c>
    </row>
    <row r="5062" spans="1:2" x14ac:dyDescent="0.2">
      <c r="A5062" s="54">
        <v>38083</v>
      </c>
      <c r="B5062" s="55">
        <v>15.32</v>
      </c>
    </row>
    <row r="5063" spans="1:2" x14ac:dyDescent="0.2">
      <c r="A5063" s="54">
        <v>38082</v>
      </c>
      <c r="B5063" s="55">
        <v>14.97</v>
      </c>
    </row>
    <row r="5064" spans="1:2" x14ac:dyDescent="0.2">
      <c r="A5064" s="54">
        <v>38079</v>
      </c>
      <c r="B5064" s="55">
        <v>15.64</v>
      </c>
    </row>
    <row r="5065" spans="1:2" x14ac:dyDescent="0.2">
      <c r="A5065" s="54">
        <v>38078</v>
      </c>
      <c r="B5065" s="55">
        <v>16.649999999999999</v>
      </c>
    </row>
    <row r="5066" spans="1:2" x14ac:dyDescent="0.2">
      <c r="A5066" s="54">
        <v>38077</v>
      </c>
      <c r="B5066" s="55">
        <v>16.739999999999998</v>
      </c>
    </row>
    <row r="5067" spans="1:2" x14ac:dyDescent="0.2">
      <c r="A5067" s="54">
        <v>38076</v>
      </c>
      <c r="B5067" s="55">
        <v>16.28</v>
      </c>
    </row>
    <row r="5068" spans="1:2" x14ac:dyDescent="0.2">
      <c r="A5068" s="54">
        <v>38075</v>
      </c>
      <c r="B5068" s="55">
        <v>16.5</v>
      </c>
    </row>
    <row r="5069" spans="1:2" x14ac:dyDescent="0.2">
      <c r="A5069" s="54">
        <v>38072</v>
      </c>
      <c r="B5069" s="55">
        <v>17.329999999999998</v>
      </c>
    </row>
    <row r="5070" spans="1:2" x14ac:dyDescent="0.2">
      <c r="A5070" s="54">
        <v>38071</v>
      </c>
      <c r="B5070" s="55">
        <v>17.88</v>
      </c>
    </row>
    <row r="5071" spans="1:2" x14ac:dyDescent="0.2">
      <c r="A5071" s="54">
        <v>38070</v>
      </c>
      <c r="B5071" s="55">
        <v>19.809999999999999</v>
      </c>
    </row>
    <row r="5072" spans="1:2" x14ac:dyDescent="0.2">
      <c r="A5072" s="54">
        <v>38069</v>
      </c>
      <c r="B5072" s="55">
        <v>20.67</v>
      </c>
    </row>
    <row r="5073" spans="1:2" x14ac:dyDescent="0.2">
      <c r="A5073" s="54">
        <v>38068</v>
      </c>
      <c r="B5073" s="55">
        <v>21.58</v>
      </c>
    </row>
    <row r="5074" spans="1:2" x14ac:dyDescent="0.2">
      <c r="A5074" s="54">
        <v>38065</v>
      </c>
      <c r="B5074" s="55">
        <v>19.149999999999999</v>
      </c>
    </row>
    <row r="5075" spans="1:2" x14ac:dyDescent="0.2">
      <c r="A5075" s="54">
        <v>38064</v>
      </c>
      <c r="B5075" s="55">
        <v>18.53</v>
      </c>
    </row>
    <row r="5076" spans="1:2" x14ac:dyDescent="0.2">
      <c r="A5076" s="54">
        <v>38063</v>
      </c>
      <c r="B5076" s="55">
        <v>18.11</v>
      </c>
    </row>
    <row r="5077" spans="1:2" x14ac:dyDescent="0.2">
      <c r="A5077" s="54">
        <v>38062</v>
      </c>
      <c r="B5077" s="55">
        <v>20.34</v>
      </c>
    </row>
    <row r="5078" spans="1:2" x14ac:dyDescent="0.2">
      <c r="A5078" s="54">
        <v>38061</v>
      </c>
      <c r="B5078" s="55">
        <v>21.13</v>
      </c>
    </row>
    <row r="5079" spans="1:2" x14ac:dyDescent="0.2">
      <c r="A5079" s="54">
        <v>38058</v>
      </c>
      <c r="B5079" s="55">
        <v>18.3</v>
      </c>
    </row>
    <row r="5080" spans="1:2" x14ac:dyDescent="0.2">
      <c r="A5080" s="54">
        <v>38057</v>
      </c>
      <c r="B5080" s="55">
        <v>20.67</v>
      </c>
    </row>
    <row r="5081" spans="1:2" x14ac:dyDescent="0.2">
      <c r="A5081" s="54">
        <v>38056</v>
      </c>
      <c r="B5081" s="55">
        <v>18.670000000000002</v>
      </c>
    </row>
    <row r="5082" spans="1:2" x14ac:dyDescent="0.2">
      <c r="A5082" s="54">
        <v>38055</v>
      </c>
      <c r="B5082" s="55">
        <v>16.600000000000001</v>
      </c>
    </row>
    <row r="5083" spans="1:2" x14ac:dyDescent="0.2">
      <c r="A5083" s="54">
        <v>38054</v>
      </c>
      <c r="B5083" s="55">
        <v>15.79</v>
      </c>
    </row>
    <row r="5084" spans="1:2" x14ac:dyDescent="0.2">
      <c r="A5084" s="54">
        <v>38051</v>
      </c>
      <c r="B5084" s="55">
        <v>14.48</v>
      </c>
    </row>
    <row r="5085" spans="1:2" x14ac:dyDescent="0.2">
      <c r="A5085" s="54">
        <v>38050</v>
      </c>
      <c r="B5085" s="55">
        <v>14.4</v>
      </c>
    </row>
    <row r="5086" spans="1:2" x14ac:dyDescent="0.2">
      <c r="A5086" s="54">
        <v>38049</v>
      </c>
      <c r="B5086" s="55">
        <v>14.55</v>
      </c>
    </row>
    <row r="5087" spans="1:2" x14ac:dyDescent="0.2">
      <c r="A5087" s="54">
        <v>38048</v>
      </c>
      <c r="B5087" s="55">
        <v>14.86</v>
      </c>
    </row>
    <row r="5088" spans="1:2" x14ac:dyDescent="0.2">
      <c r="A5088" s="54">
        <v>38047</v>
      </c>
      <c r="B5088" s="55">
        <v>14.44</v>
      </c>
    </row>
    <row r="5089" spans="1:2" x14ac:dyDescent="0.2">
      <c r="A5089" s="54">
        <v>38044</v>
      </c>
      <c r="B5089" s="55">
        <v>14.55</v>
      </c>
    </row>
    <row r="5090" spans="1:2" x14ac:dyDescent="0.2">
      <c r="A5090" s="54">
        <v>38043</v>
      </c>
      <c r="B5090" s="55">
        <v>14.83</v>
      </c>
    </row>
    <row r="5091" spans="1:2" x14ac:dyDescent="0.2">
      <c r="A5091" s="54">
        <v>38042</v>
      </c>
      <c r="B5091" s="55">
        <v>14.93</v>
      </c>
    </row>
    <row r="5092" spans="1:2" x14ac:dyDescent="0.2">
      <c r="A5092" s="54">
        <v>38041</v>
      </c>
      <c r="B5092" s="55">
        <v>15.9</v>
      </c>
    </row>
    <row r="5093" spans="1:2" x14ac:dyDescent="0.2">
      <c r="A5093" s="54">
        <v>38040</v>
      </c>
      <c r="B5093" s="55">
        <v>16.29</v>
      </c>
    </row>
    <row r="5094" spans="1:2" x14ac:dyDescent="0.2">
      <c r="A5094" s="54">
        <v>38037</v>
      </c>
      <c r="B5094" s="55">
        <v>16.04</v>
      </c>
    </row>
    <row r="5095" spans="1:2" x14ac:dyDescent="0.2">
      <c r="A5095" s="54">
        <v>38036</v>
      </c>
      <c r="B5095" s="55">
        <v>15.8</v>
      </c>
    </row>
    <row r="5096" spans="1:2" x14ac:dyDescent="0.2">
      <c r="A5096" s="54">
        <v>38035</v>
      </c>
      <c r="B5096" s="55">
        <v>15.59</v>
      </c>
    </row>
    <row r="5097" spans="1:2" x14ac:dyDescent="0.2">
      <c r="A5097" s="54">
        <v>38034</v>
      </c>
      <c r="B5097" s="55">
        <v>15.4</v>
      </c>
    </row>
    <row r="5098" spans="1:2" x14ac:dyDescent="0.2">
      <c r="A5098" s="54">
        <v>38033</v>
      </c>
      <c r="B5098" s="58" t="e">
        <f>NA()</f>
        <v>#N/A</v>
      </c>
    </row>
    <row r="5099" spans="1:2" x14ac:dyDescent="0.2">
      <c r="A5099" s="54">
        <v>38030</v>
      </c>
      <c r="B5099" s="55">
        <v>15.58</v>
      </c>
    </row>
    <row r="5100" spans="1:2" x14ac:dyDescent="0.2">
      <c r="A5100" s="54">
        <v>38029</v>
      </c>
      <c r="B5100" s="55">
        <v>15.31</v>
      </c>
    </row>
    <row r="5101" spans="1:2" x14ac:dyDescent="0.2">
      <c r="A5101" s="54">
        <v>38028</v>
      </c>
      <c r="B5101" s="55">
        <v>15.39</v>
      </c>
    </row>
    <row r="5102" spans="1:2" x14ac:dyDescent="0.2">
      <c r="A5102" s="54">
        <v>38027</v>
      </c>
      <c r="B5102" s="55">
        <v>15.94</v>
      </c>
    </row>
    <row r="5103" spans="1:2" x14ac:dyDescent="0.2">
      <c r="A5103" s="54">
        <v>38026</v>
      </c>
      <c r="B5103" s="55">
        <v>16.39</v>
      </c>
    </row>
    <row r="5104" spans="1:2" x14ac:dyDescent="0.2">
      <c r="A5104" s="54">
        <v>38023</v>
      </c>
      <c r="B5104" s="55">
        <v>16</v>
      </c>
    </row>
    <row r="5105" spans="1:2" x14ac:dyDescent="0.2">
      <c r="A5105" s="54">
        <v>38022</v>
      </c>
      <c r="B5105" s="55">
        <v>17.71</v>
      </c>
    </row>
    <row r="5106" spans="1:2" x14ac:dyDescent="0.2">
      <c r="A5106" s="54">
        <v>38021</v>
      </c>
      <c r="B5106" s="55">
        <v>17.87</v>
      </c>
    </row>
    <row r="5107" spans="1:2" x14ac:dyDescent="0.2">
      <c r="A5107" s="54">
        <v>38020</v>
      </c>
      <c r="B5107" s="55">
        <v>17.34</v>
      </c>
    </row>
    <row r="5108" spans="1:2" x14ac:dyDescent="0.2">
      <c r="A5108" s="54">
        <v>38019</v>
      </c>
      <c r="B5108" s="55">
        <v>17.11</v>
      </c>
    </row>
    <row r="5109" spans="1:2" x14ac:dyDescent="0.2">
      <c r="A5109" s="54">
        <v>38016</v>
      </c>
      <c r="B5109" s="55">
        <v>16.63</v>
      </c>
    </row>
    <row r="5110" spans="1:2" x14ac:dyDescent="0.2">
      <c r="A5110" s="54">
        <v>38015</v>
      </c>
      <c r="B5110" s="55">
        <v>17.14</v>
      </c>
    </row>
    <row r="5111" spans="1:2" x14ac:dyDescent="0.2">
      <c r="A5111" s="54">
        <v>38014</v>
      </c>
      <c r="B5111" s="55">
        <v>16.78</v>
      </c>
    </row>
    <row r="5112" spans="1:2" x14ac:dyDescent="0.2">
      <c r="A5112" s="54">
        <v>38013</v>
      </c>
      <c r="B5112" s="55">
        <v>15.35</v>
      </c>
    </row>
    <row r="5113" spans="1:2" x14ac:dyDescent="0.2">
      <c r="A5113" s="54">
        <v>38012</v>
      </c>
      <c r="B5113" s="55">
        <v>14.55</v>
      </c>
    </row>
    <row r="5114" spans="1:2" x14ac:dyDescent="0.2">
      <c r="A5114" s="54">
        <v>38009</v>
      </c>
      <c r="B5114" s="55">
        <v>14.84</v>
      </c>
    </row>
    <row r="5115" spans="1:2" x14ac:dyDescent="0.2">
      <c r="A5115" s="54">
        <v>38008</v>
      </c>
      <c r="B5115" s="55">
        <v>14.71</v>
      </c>
    </row>
    <row r="5116" spans="1:2" x14ac:dyDescent="0.2">
      <c r="A5116" s="54">
        <v>38007</v>
      </c>
      <c r="B5116" s="55">
        <v>14.34</v>
      </c>
    </row>
    <row r="5117" spans="1:2" x14ac:dyDescent="0.2">
      <c r="A5117" s="54">
        <v>38006</v>
      </c>
      <c r="B5117" s="55">
        <v>15.21</v>
      </c>
    </row>
    <row r="5118" spans="1:2" x14ac:dyDescent="0.2">
      <c r="A5118" s="54">
        <v>38005</v>
      </c>
      <c r="B5118" s="58" t="e">
        <f>NA()</f>
        <v>#N/A</v>
      </c>
    </row>
    <row r="5119" spans="1:2" x14ac:dyDescent="0.2">
      <c r="A5119" s="54">
        <v>38002</v>
      </c>
      <c r="B5119" s="55">
        <v>15</v>
      </c>
    </row>
    <row r="5120" spans="1:2" x14ac:dyDescent="0.2">
      <c r="A5120" s="54">
        <v>38001</v>
      </c>
      <c r="B5120" s="55">
        <v>15.56</v>
      </c>
    </row>
    <row r="5121" spans="1:2" x14ac:dyDescent="0.2">
      <c r="A5121" s="54">
        <v>38000</v>
      </c>
      <c r="B5121" s="55">
        <v>16.75</v>
      </c>
    </row>
    <row r="5122" spans="1:2" x14ac:dyDescent="0.2">
      <c r="A5122" s="54">
        <v>37999</v>
      </c>
      <c r="B5122" s="55">
        <v>18.04</v>
      </c>
    </row>
    <row r="5123" spans="1:2" x14ac:dyDescent="0.2">
      <c r="A5123" s="54">
        <v>37998</v>
      </c>
      <c r="B5123" s="55">
        <v>16.82</v>
      </c>
    </row>
    <row r="5124" spans="1:2" x14ac:dyDescent="0.2">
      <c r="A5124" s="54">
        <v>37995</v>
      </c>
      <c r="B5124" s="55">
        <v>16.75</v>
      </c>
    </row>
    <row r="5125" spans="1:2" x14ac:dyDescent="0.2">
      <c r="A5125" s="54">
        <v>37994</v>
      </c>
      <c r="B5125" s="55">
        <v>15.61</v>
      </c>
    </row>
    <row r="5126" spans="1:2" x14ac:dyDescent="0.2">
      <c r="A5126" s="54">
        <v>37993</v>
      </c>
      <c r="B5126" s="55">
        <v>15.5</v>
      </c>
    </row>
    <row r="5127" spans="1:2" x14ac:dyDescent="0.2">
      <c r="A5127" s="54">
        <v>37992</v>
      </c>
      <c r="B5127" s="55">
        <v>16.73</v>
      </c>
    </row>
    <row r="5128" spans="1:2" x14ac:dyDescent="0.2">
      <c r="A5128" s="54">
        <v>37991</v>
      </c>
      <c r="B5128" s="55">
        <v>17.489999999999998</v>
      </c>
    </row>
    <row r="5129" spans="1:2" x14ac:dyDescent="0.2">
      <c r="A5129" s="54">
        <v>37988</v>
      </c>
      <c r="B5129" s="55">
        <v>18.22</v>
      </c>
    </row>
    <row r="5130" spans="1:2" x14ac:dyDescent="0.2">
      <c r="A5130" s="54">
        <v>37987</v>
      </c>
      <c r="B5130" s="58" t="e">
        <f>NA()</f>
        <v>#N/A</v>
      </c>
    </row>
    <row r="5131" spans="1:2" x14ac:dyDescent="0.2">
      <c r="A5131" s="54">
        <v>37986</v>
      </c>
      <c r="B5131" s="55">
        <v>18.309999999999999</v>
      </c>
    </row>
    <row r="5132" spans="1:2" x14ac:dyDescent="0.2">
      <c r="A5132" s="54">
        <v>37985</v>
      </c>
      <c r="B5132" s="55">
        <v>17.68</v>
      </c>
    </row>
    <row r="5133" spans="1:2" x14ac:dyDescent="0.2">
      <c r="A5133" s="54">
        <v>37984</v>
      </c>
      <c r="B5133" s="55">
        <v>17.09</v>
      </c>
    </row>
    <row r="5134" spans="1:2" x14ac:dyDescent="0.2">
      <c r="A5134" s="54">
        <v>37981</v>
      </c>
      <c r="B5134" s="55">
        <v>17.45</v>
      </c>
    </row>
    <row r="5135" spans="1:2" x14ac:dyDescent="0.2">
      <c r="A5135" s="54">
        <v>37980</v>
      </c>
      <c r="B5135" s="58" t="e">
        <f>NA()</f>
        <v>#N/A</v>
      </c>
    </row>
    <row r="5136" spans="1:2" x14ac:dyDescent="0.2">
      <c r="A5136" s="54">
        <v>37979</v>
      </c>
      <c r="B5136" s="55">
        <v>16.66</v>
      </c>
    </row>
    <row r="5137" spans="1:2" x14ac:dyDescent="0.2">
      <c r="A5137" s="54">
        <v>37978</v>
      </c>
      <c r="B5137" s="55">
        <v>16.489999999999998</v>
      </c>
    </row>
    <row r="5138" spans="1:2" x14ac:dyDescent="0.2">
      <c r="A5138" s="54">
        <v>37977</v>
      </c>
      <c r="B5138" s="55">
        <v>16.940000000000001</v>
      </c>
    </row>
    <row r="5139" spans="1:2" x14ac:dyDescent="0.2">
      <c r="A5139" s="54">
        <v>37974</v>
      </c>
      <c r="B5139" s="55">
        <v>16.420000000000002</v>
      </c>
    </row>
    <row r="5140" spans="1:2" x14ac:dyDescent="0.2">
      <c r="A5140" s="54">
        <v>37973</v>
      </c>
      <c r="B5140" s="55">
        <v>16.16</v>
      </c>
    </row>
    <row r="5141" spans="1:2" x14ac:dyDescent="0.2">
      <c r="A5141" s="54">
        <v>37972</v>
      </c>
      <c r="B5141" s="55">
        <v>15.58</v>
      </c>
    </row>
    <row r="5142" spans="1:2" x14ac:dyDescent="0.2">
      <c r="A5142" s="54">
        <v>37971</v>
      </c>
      <c r="B5142" s="55">
        <v>15.93</v>
      </c>
    </row>
    <row r="5143" spans="1:2" x14ac:dyDescent="0.2">
      <c r="A5143" s="54">
        <v>37970</v>
      </c>
      <c r="B5143" s="55">
        <v>17.23</v>
      </c>
    </row>
    <row r="5144" spans="1:2" x14ac:dyDescent="0.2">
      <c r="A5144" s="54">
        <v>37967</v>
      </c>
      <c r="B5144" s="55">
        <v>16.41</v>
      </c>
    </row>
    <row r="5145" spans="1:2" x14ac:dyDescent="0.2">
      <c r="A5145" s="54">
        <v>37966</v>
      </c>
      <c r="B5145" s="55">
        <v>16.73</v>
      </c>
    </row>
    <row r="5146" spans="1:2" x14ac:dyDescent="0.2">
      <c r="A5146" s="54">
        <v>37965</v>
      </c>
      <c r="B5146" s="55">
        <v>17.87</v>
      </c>
    </row>
    <row r="5147" spans="1:2" x14ac:dyDescent="0.2">
      <c r="A5147" s="54">
        <v>37964</v>
      </c>
      <c r="B5147" s="55">
        <v>17.63</v>
      </c>
    </row>
    <row r="5148" spans="1:2" x14ac:dyDescent="0.2">
      <c r="A5148" s="54">
        <v>37963</v>
      </c>
      <c r="B5148" s="55">
        <v>16.54</v>
      </c>
    </row>
    <row r="5149" spans="1:2" x14ac:dyDescent="0.2">
      <c r="A5149" s="54">
        <v>37960</v>
      </c>
      <c r="B5149" s="55">
        <v>17.09</v>
      </c>
    </row>
    <row r="5150" spans="1:2" x14ac:dyDescent="0.2">
      <c r="A5150" s="54">
        <v>37959</v>
      </c>
      <c r="B5150" s="55">
        <v>16.3</v>
      </c>
    </row>
    <row r="5151" spans="1:2" x14ac:dyDescent="0.2">
      <c r="A5151" s="54">
        <v>37958</v>
      </c>
      <c r="B5151" s="55">
        <v>16.63</v>
      </c>
    </row>
    <row r="5152" spans="1:2" x14ac:dyDescent="0.2">
      <c r="A5152" s="54">
        <v>37957</v>
      </c>
      <c r="B5152" s="55">
        <v>16.27</v>
      </c>
    </row>
    <row r="5153" spans="1:2" x14ac:dyDescent="0.2">
      <c r="A5153" s="54">
        <v>37956</v>
      </c>
      <c r="B5153" s="55">
        <v>16.77</v>
      </c>
    </row>
    <row r="5154" spans="1:2" x14ac:dyDescent="0.2">
      <c r="A5154" s="54">
        <v>37953</v>
      </c>
      <c r="B5154" s="55">
        <v>16.32</v>
      </c>
    </row>
    <row r="5155" spans="1:2" x14ac:dyDescent="0.2">
      <c r="A5155" s="54">
        <v>37952</v>
      </c>
      <c r="B5155" s="58" t="e">
        <f>NA()</f>
        <v>#N/A</v>
      </c>
    </row>
    <row r="5156" spans="1:2" x14ac:dyDescent="0.2">
      <c r="A5156" s="54">
        <v>37951</v>
      </c>
      <c r="B5156" s="55">
        <v>16.23</v>
      </c>
    </row>
    <row r="5157" spans="1:2" x14ac:dyDescent="0.2">
      <c r="A5157" s="54">
        <v>37950</v>
      </c>
      <c r="B5157" s="55">
        <v>16.71</v>
      </c>
    </row>
    <row r="5158" spans="1:2" x14ac:dyDescent="0.2">
      <c r="A5158" s="54">
        <v>37949</v>
      </c>
      <c r="B5158" s="55">
        <v>17.440000000000001</v>
      </c>
    </row>
    <row r="5159" spans="1:2" x14ac:dyDescent="0.2">
      <c r="A5159" s="54">
        <v>37946</v>
      </c>
      <c r="B5159" s="55">
        <v>18.98</v>
      </c>
    </row>
    <row r="5160" spans="1:2" x14ac:dyDescent="0.2">
      <c r="A5160" s="54">
        <v>37945</v>
      </c>
      <c r="B5160" s="55">
        <v>19.48</v>
      </c>
    </row>
    <row r="5161" spans="1:2" x14ac:dyDescent="0.2">
      <c r="A5161" s="54">
        <v>37944</v>
      </c>
      <c r="B5161" s="55">
        <v>18.8</v>
      </c>
    </row>
    <row r="5162" spans="1:2" x14ac:dyDescent="0.2">
      <c r="A5162" s="54">
        <v>37943</v>
      </c>
      <c r="B5162" s="55">
        <v>19.11</v>
      </c>
    </row>
    <row r="5163" spans="1:2" x14ac:dyDescent="0.2">
      <c r="A5163" s="54">
        <v>37942</v>
      </c>
      <c r="B5163" s="55">
        <v>18.600000000000001</v>
      </c>
    </row>
    <row r="5164" spans="1:2" x14ac:dyDescent="0.2">
      <c r="A5164" s="54">
        <v>37939</v>
      </c>
      <c r="B5164" s="55">
        <v>16.940000000000001</v>
      </c>
    </row>
    <row r="5165" spans="1:2" x14ac:dyDescent="0.2">
      <c r="A5165" s="54">
        <v>37938</v>
      </c>
      <c r="B5165" s="55">
        <v>16.47</v>
      </c>
    </row>
    <row r="5166" spans="1:2" x14ac:dyDescent="0.2">
      <c r="A5166" s="54">
        <v>37937</v>
      </c>
      <c r="B5166" s="55">
        <v>16.75</v>
      </c>
    </row>
    <row r="5167" spans="1:2" x14ac:dyDescent="0.2">
      <c r="A5167" s="54">
        <v>37936</v>
      </c>
      <c r="B5167" s="55">
        <v>17.54</v>
      </c>
    </row>
    <row r="5168" spans="1:2" x14ac:dyDescent="0.2">
      <c r="A5168" s="54">
        <v>37935</v>
      </c>
      <c r="B5168" s="55">
        <v>17.62</v>
      </c>
    </row>
    <row r="5169" spans="1:2" x14ac:dyDescent="0.2">
      <c r="A5169" s="54">
        <v>37932</v>
      </c>
      <c r="B5169" s="55">
        <v>16.93</v>
      </c>
    </row>
    <row r="5170" spans="1:2" x14ac:dyDescent="0.2">
      <c r="A5170" s="54">
        <v>37931</v>
      </c>
      <c r="B5170" s="55">
        <v>16.739999999999998</v>
      </c>
    </row>
    <row r="5171" spans="1:2" x14ac:dyDescent="0.2">
      <c r="A5171" s="54">
        <v>37930</v>
      </c>
      <c r="B5171" s="55">
        <v>16.86</v>
      </c>
    </row>
    <row r="5172" spans="1:2" x14ac:dyDescent="0.2">
      <c r="A5172" s="54">
        <v>37929</v>
      </c>
      <c r="B5172" s="55">
        <v>16.55</v>
      </c>
    </row>
    <row r="5173" spans="1:2" x14ac:dyDescent="0.2">
      <c r="A5173" s="54">
        <v>37928</v>
      </c>
      <c r="B5173" s="55">
        <v>16.55</v>
      </c>
    </row>
    <row r="5174" spans="1:2" x14ac:dyDescent="0.2">
      <c r="A5174" s="54">
        <v>37925</v>
      </c>
      <c r="B5174" s="55">
        <v>16.100000000000001</v>
      </c>
    </row>
    <row r="5175" spans="1:2" x14ac:dyDescent="0.2">
      <c r="A5175" s="54">
        <v>37924</v>
      </c>
      <c r="B5175" s="55">
        <v>16.329999999999998</v>
      </c>
    </row>
    <row r="5176" spans="1:2" x14ac:dyDescent="0.2">
      <c r="A5176" s="54">
        <v>37923</v>
      </c>
      <c r="B5176" s="55">
        <v>16.43</v>
      </c>
    </row>
    <row r="5177" spans="1:2" x14ac:dyDescent="0.2">
      <c r="A5177" s="54">
        <v>37922</v>
      </c>
      <c r="B5177" s="55">
        <v>16.82</v>
      </c>
    </row>
    <row r="5178" spans="1:2" x14ac:dyDescent="0.2">
      <c r="A5178" s="54">
        <v>37921</v>
      </c>
      <c r="B5178" s="55">
        <v>18.05</v>
      </c>
    </row>
    <row r="5179" spans="1:2" x14ac:dyDescent="0.2">
      <c r="A5179" s="54">
        <v>37918</v>
      </c>
      <c r="B5179" s="55">
        <v>17.71</v>
      </c>
    </row>
    <row r="5180" spans="1:2" x14ac:dyDescent="0.2">
      <c r="A5180" s="54">
        <v>37917</v>
      </c>
      <c r="B5180" s="55">
        <v>17.68</v>
      </c>
    </row>
    <row r="5181" spans="1:2" x14ac:dyDescent="0.2">
      <c r="A5181" s="54">
        <v>37916</v>
      </c>
      <c r="B5181" s="55">
        <v>17.670000000000002</v>
      </c>
    </row>
    <row r="5182" spans="1:2" x14ac:dyDescent="0.2">
      <c r="A5182" s="54">
        <v>37915</v>
      </c>
      <c r="B5182" s="55">
        <v>16.55</v>
      </c>
    </row>
    <row r="5183" spans="1:2" x14ac:dyDescent="0.2">
      <c r="A5183" s="54">
        <v>37914</v>
      </c>
      <c r="B5183" s="55">
        <v>17.04</v>
      </c>
    </row>
    <row r="5184" spans="1:2" x14ac:dyDescent="0.2">
      <c r="A5184" s="54">
        <v>37911</v>
      </c>
      <c r="B5184" s="55">
        <v>17.62</v>
      </c>
    </row>
    <row r="5185" spans="1:2" x14ac:dyDescent="0.2">
      <c r="A5185" s="54">
        <v>37910</v>
      </c>
      <c r="B5185" s="55">
        <v>17.190000000000001</v>
      </c>
    </row>
    <row r="5186" spans="1:2" x14ac:dyDescent="0.2">
      <c r="A5186" s="54">
        <v>37909</v>
      </c>
      <c r="B5186" s="55">
        <v>17.690000000000001</v>
      </c>
    </row>
    <row r="5187" spans="1:2" x14ac:dyDescent="0.2">
      <c r="A5187" s="54">
        <v>37908</v>
      </c>
      <c r="B5187" s="55">
        <v>17.37</v>
      </c>
    </row>
    <row r="5188" spans="1:2" x14ac:dyDescent="0.2">
      <c r="A5188" s="54">
        <v>37907</v>
      </c>
      <c r="B5188" s="55">
        <v>17.55</v>
      </c>
    </row>
    <row r="5189" spans="1:2" x14ac:dyDescent="0.2">
      <c r="A5189" s="54">
        <v>37904</v>
      </c>
      <c r="B5189" s="55">
        <v>18.45</v>
      </c>
    </row>
    <row r="5190" spans="1:2" x14ac:dyDescent="0.2">
      <c r="A5190" s="54">
        <v>37903</v>
      </c>
      <c r="B5190" s="55">
        <v>18.82</v>
      </c>
    </row>
    <row r="5191" spans="1:2" x14ac:dyDescent="0.2">
      <c r="A5191" s="54">
        <v>37902</v>
      </c>
      <c r="B5191" s="55">
        <v>19.18</v>
      </c>
    </row>
    <row r="5192" spans="1:2" x14ac:dyDescent="0.2">
      <c r="A5192" s="54">
        <v>37901</v>
      </c>
      <c r="B5192" s="55">
        <v>19.41</v>
      </c>
    </row>
    <row r="5193" spans="1:2" x14ac:dyDescent="0.2">
      <c r="A5193" s="54">
        <v>37900</v>
      </c>
      <c r="B5193" s="55">
        <v>19.510000000000002</v>
      </c>
    </row>
    <row r="5194" spans="1:2" x14ac:dyDescent="0.2">
      <c r="A5194" s="54">
        <v>37897</v>
      </c>
      <c r="B5194" s="55">
        <v>19.5</v>
      </c>
    </row>
    <row r="5195" spans="1:2" x14ac:dyDescent="0.2">
      <c r="A5195" s="54">
        <v>37896</v>
      </c>
      <c r="B5195" s="55">
        <v>20.8</v>
      </c>
    </row>
    <row r="5196" spans="1:2" x14ac:dyDescent="0.2">
      <c r="A5196" s="54">
        <v>37895</v>
      </c>
      <c r="B5196" s="55">
        <v>21.07</v>
      </c>
    </row>
    <row r="5197" spans="1:2" x14ac:dyDescent="0.2">
      <c r="A5197" s="54">
        <v>37894</v>
      </c>
      <c r="B5197" s="55">
        <v>22.72</v>
      </c>
    </row>
    <row r="5198" spans="1:2" x14ac:dyDescent="0.2">
      <c r="A5198" s="54">
        <v>37893</v>
      </c>
      <c r="B5198" s="55">
        <v>21.67</v>
      </c>
    </row>
    <row r="5199" spans="1:2" x14ac:dyDescent="0.2">
      <c r="A5199" s="54">
        <v>37890</v>
      </c>
      <c r="B5199" s="55">
        <v>22.23</v>
      </c>
    </row>
    <row r="5200" spans="1:2" x14ac:dyDescent="0.2">
      <c r="A5200" s="54">
        <v>37889</v>
      </c>
      <c r="B5200" s="55">
        <v>22.26</v>
      </c>
    </row>
    <row r="5201" spans="1:2" x14ac:dyDescent="0.2">
      <c r="A5201" s="54">
        <v>37888</v>
      </c>
      <c r="B5201" s="55">
        <v>21.22</v>
      </c>
    </row>
    <row r="5202" spans="1:2" x14ac:dyDescent="0.2">
      <c r="A5202" s="54">
        <v>37887</v>
      </c>
      <c r="B5202" s="55">
        <v>19.47</v>
      </c>
    </row>
    <row r="5203" spans="1:2" x14ac:dyDescent="0.2">
      <c r="A5203" s="54">
        <v>37886</v>
      </c>
      <c r="B5203" s="55">
        <v>19.649999999999999</v>
      </c>
    </row>
    <row r="5204" spans="1:2" x14ac:dyDescent="0.2">
      <c r="A5204" s="54">
        <v>37883</v>
      </c>
      <c r="B5204" s="55">
        <v>17.54</v>
      </c>
    </row>
    <row r="5205" spans="1:2" x14ac:dyDescent="0.2">
      <c r="A5205" s="54">
        <v>37882</v>
      </c>
      <c r="B5205" s="55">
        <v>17.57</v>
      </c>
    </row>
    <row r="5206" spans="1:2" x14ac:dyDescent="0.2">
      <c r="A5206" s="54">
        <v>37881</v>
      </c>
      <c r="B5206" s="55">
        <v>18.149999999999999</v>
      </c>
    </row>
    <row r="5207" spans="1:2" x14ac:dyDescent="0.2">
      <c r="A5207" s="54">
        <v>37880</v>
      </c>
      <c r="B5207" s="55">
        <v>18.03</v>
      </c>
    </row>
    <row r="5208" spans="1:2" x14ac:dyDescent="0.2">
      <c r="A5208" s="54">
        <v>37879</v>
      </c>
      <c r="B5208" s="55">
        <v>19.28</v>
      </c>
    </row>
    <row r="5209" spans="1:2" x14ac:dyDescent="0.2">
      <c r="A5209" s="54">
        <v>37876</v>
      </c>
      <c r="B5209" s="55">
        <v>18.68</v>
      </c>
    </row>
    <row r="5210" spans="1:2" x14ac:dyDescent="0.2">
      <c r="A5210" s="54">
        <v>37875</v>
      </c>
      <c r="B5210" s="55">
        <v>19.25</v>
      </c>
    </row>
    <row r="5211" spans="1:2" x14ac:dyDescent="0.2">
      <c r="A5211" s="54">
        <v>37874</v>
      </c>
      <c r="B5211" s="55">
        <v>20.010000000000002</v>
      </c>
    </row>
    <row r="5212" spans="1:2" x14ac:dyDescent="0.2">
      <c r="A5212" s="54">
        <v>37873</v>
      </c>
      <c r="B5212" s="55">
        <v>18.850000000000001</v>
      </c>
    </row>
    <row r="5213" spans="1:2" x14ac:dyDescent="0.2">
      <c r="A5213" s="54">
        <v>37872</v>
      </c>
      <c r="B5213" s="55">
        <v>18.260000000000002</v>
      </c>
    </row>
    <row r="5214" spans="1:2" x14ac:dyDescent="0.2">
      <c r="A5214" s="54">
        <v>37869</v>
      </c>
      <c r="B5214" s="55">
        <v>18.170000000000002</v>
      </c>
    </row>
    <row r="5215" spans="1:2" x14ac:dyDescent="0.2">
      <c r="A5215" s="54">
        <v>37868</v>
      </c>
      <c r="B5215" s="55">
        <v>18.71</v>
      </c>
    </row>
    <row r="5216" spans="1:2" x14ac:dyDescent="0.2">
      <c r="A5216" s="54">
        <v>37867</v>
      </c>
      <c r="B5216" s="55">
        <v>19.440000000000001</v>
      </c>
    </row>
    <row r="5217" spans="1:2" x14ac:dyDescent="0.2">
      <c r="A5217" s="54">
        <v>37866</v>
      </c>
      <c r="B5217" s="55">
        <v>19.02</v>
      </c>
    </row>
    <row r="5218" spans="1:2" x14ac:dyDescent="0.2">
      <c r="A5218" s="54">
        <v>37865</v>
      </c>
      <c r="B5218" s="58" t="e">
        <f>NA()</f>
        <v>#N/A</v>
      </c>
    </row>
    <row r="5219" spans="1:2" x14ac:dyDescent="0.2">
      <c r="A5219" s="54">
        <v>37862</v>
      </c>
      <c r="B5219" s="55">
        <v>18.63</v>
      </c>
    </row>
    <row r="5220" spans="1:2" x14ac:dyDescent="0.2">
      <c r="A5220" s="54">
        <v>37861</v>
      </c>
      <c r="B5220" s="55">
        <v>18.48</v>
      </c>
    </row>
    <row r="5221" spans="1:2" x14ac:dyDescent="0.2">
      <c r="A5221" s="54">
        <v>37860</v>
      </c>
      <c r="B5221" s="55">
        <v>19.13</v>
      </c>
    </row>
    <row r="5222" spans="1:2" x14ac:dyDescent="0.2">
      <c r="A5222" s="54">
        <v>37859</v>
      </c>
      <c r="B5222" s="55">
        <v>19.489999999999998</v>
      </c>
    </row>
    <row r="5223" spans="1:2" x14ac:dyDescent="0.2">
      <c r="A5223" s="54">
        <v>37858</v>
      </c>
      <c r="B5223" s="55">
        <v>19.53</v>
      </c>
    </row>
    <row r="5224" spans="1:2" x14ac:dyDescent="0.2">
      <c r="A5224" s="54">
        <v>37855</v>
      </c>
      <c r="B5224" s="55">
        <v>18.55</v>
      </c>
    </row>
    <row r="5225" spans="1:2" x14ac:dyDescent="0.2">
      <c r="A5225" s="54">
        <v>37854</v>
      </c>
      <c r="B5225" s="55">
        <v>17.84</v>
      </c>
    </row>
    <row r="5226" spans="1:2" x14ac:dyDescent="0.2">
      <c r="A5226" s="54">
        <v>37853</v>
      </c>
      <c r="B5226" s="55">
        <v>17.82</v>
      </c>
    </row>
    <row r="5227" spans="1:2" x14ac:dyDescent="0.2">
      <c r="A5227" s="54">
        <v>37852</v>
      </c>
      <c r="B5227" s="55">
        <v>17.86</v>
      </c>
    </row>
    <row r="5228" spans="1:2" x14ac:dyDescent="0.2">
      <c r="A5228" s="54">
        <v>37851</v>
      </c>
      <c r="B5228" s="55">
        <v>18.18</v>
      </c>
    </row>
    <row r="5229" spans="1:2" x14ac:dyDescent="0.2">
      <c r="A5229" s="54">
        <v>37848</v>
      </c>
      <c r="B5229" s="55">
        <v>18.27</v>
      </c>
    </row>
    <row r="5230" spans="1:2" x14ac:dyDescent="0.2">
      <c r="A5230" s="54">
        <v>37847</v>
      </c>
      <c r="B5230" s="55">
        <v>18.47</v>
      </c>
    </row>
    <row r="5231" spans="1:2" x14ac:dyDescent="0.2">
      <c r="A5231" s="54">
        <v>37846</v>
      </c>
      <c r="B5231" s="55">
        <v>18.77</v>
      </c>
    </row>
    <row r="5232" spans="1:2" x14ac:dyDescent="0.2">
      <c r="A5232" s="54">
        <v>37845</v>
      </c>
      <c r="B5232" s="55">
        <v>17.940000000000001</v>
      </c>
    </row>
    <row r="5233" spans="1:2" x14ac:dyDescent="0.2">
      <c r="A5233" s="54">
        <v>37844</v>
      </c>
      <c r="B5233" s="55">
        <v>19.75</v>
      </c>
    </row>
    <row r="5234" spans="1:2" x14ac:dyDescent="0.2">
      <c r="A5234" s="54">
        <v>37841</v>
      </c>
      <c r="B5234" s="55">
        <v>19.59</v>
      </c>
    </row>
    <row r="5235" spans="1:2" x14ac:dyDescent="0.2">
      <c r="A5235" s="54">
        <v>37840</v>
      </c>
      <c r="B5235" s="55">
        <v>20.260000000000002</v>
      </c>
    </row>
    <row r="5236" spans="1:2" x14ac:dyDescent="0.2">
      <c r="A5236" s="54">
        <v>37839</v>
      </c>
      <c r="B5236" s="55">
        <v>21.5</v>
      </c>
    </row>
    <row r="5237" spans="1:2" x14ac:dyDescent="0.2">
      <c r="A5237" s="54">
        <v>37838</v>
      </c>
      <c r="B5237" s="55">
        <v>22.68</v>
      </c>
    </row>
    <row r="5238" spans="1:2" x14ac:dyDescent="0.2">
      <c r="A5238" s="54">
        <v>37837</v>
      </c>
      <c r="B5238" s="55">
        <v>21.27</v>
      </c>
    </row>
    <row r="5239" spans="1:2" x14ac:dyDescent="0.2">
      <c r="A5239" s="54">
        <v>37834</v>
      </c>
      <c r="B5239" s="55">
        <v>20.75</v>
      </c>
    </row>
    <row r="5240" spans="1:2" x14ac:dyDescent="0.2">
      <c r="A5240" s="54">
        <v>37833</v>
      </c>
      <c r="B5240" s="55">
        <v>19.489999999999998</v>
      </c>
    </row>
    <row r="5241" spans="1:2" x14ac:dyDescent="0.2">
      <c r="A5241" s="54">
        <v>37832</v>
      </c>
      <c r="B5241" s="55">
        <v>18.850000000000001</v>
      </c>
    </row>
    <row r="5242" spans="1:2" x14ac:dyDescent="0.2">
      <c r="A5242" s="54">
        <v>37831</v>
      </c>
      <c r="B5242" s="55">
        <v>18.670000000000002</v>
      </c>
    </row>
    <row r="5243" spans="1:2" x14ac:dyDescent="0.2">
      <c r="A5243" s="54">
        <v>37830</v>
      </c>
      <c r="B5243" s="55">
        <v>18.36</v>
      </c>
    </row>
    <row r="5244" spans="1:2" x14ac:dyDescent="0.2">
      <c r="A5244" s="54">
        <v>37827</v>
      </c>
      <c r="B5244" s="55">
        <v>17.75</v>
      </c>
    </row>
    <row r="5245" spans="1:2" x14ac:dyDescent="0.2">
      <c r="A5245" s="54">
        <v>37826</v>
      </c>
      <c r="B5245" s="55">
        <v>18.600000000000001</v>
      </c>
    </row>
    <row r="5246" spans="1:2" x14ac:dyDescent="0.2">
      <c r="A5246" s="54">
        <v>37825</v>
      </c>
      <c r="B5246" s="55">
        <v>18.64</v>
      </c>
    </row>
    <row r="5247" spans="1:2" x14ac:dyDescent="0.2">
      <c r="A5247" s="54">
        <v>37824</v>
      </c>
      <c r="B5247" s="55">
        <v>19.170000000000002</v>
      </c>
    </row>
    <row r="5248" spans="1:2" x14ac:dyDescent="0.2">
      <c r="A5248" s="54">
        <v>37823</v>
      </c>
      <c r="B5248" s="55">
        <v>19.78</v>
      </c>
    </row>
    <row r="5249" spans="1:2" x14ac:dyDescent="0.2">
      <c r="A5249" s="54">
        <v>37820</v>
      </c>
      <c r="B5249" s="55">
        <v>19.11</v>
      </c>
    </row>
    <row r="5250" spans="1:2" x14ac:dyDescent="0.2">
      <c r="A5250" s="54">
        <v>37819</v>
      </c>
      <c r="B5250" s="55">
        <v>20.22</v>
      </c>
    </row>
    <row r="5251" spans="1:2" x14ac:dyDescent="0.2">
      <c r="A5251" s="54">
        <v>37818</v>
      </c>
      <c r="B5251" s="55">
        <v>19.760000000000002</v>
      </c>
    </row>
    <row r="5252" spans="1:2" x14ac:dyDescent="0.2">
      <c r="A5252" s="54">
        <v>37817</v>
      </c>
      <c r="B5252" s="55">
        <v>19.55</v>
      </c>
    </row>
    <row r="5253" spans="1:2" x14ac:dyDescent="0.2">
      <c r="A5253" s="54">
        <v>37816</v>
      </c>
      <c r="B5253" s="55">
        <v>19.59</v>
      </c>
    </row>
    <row r="5254" spans="1:2" x14ac:dyDescent="0.2">
      <c r="A5254" s="54">
        <v>37813</v>
      </c>
      <c r="B5254" s="55">
        <v>18.47</v>
      </c>
    </row>
    <row r="5255" spans="1:2" x14ac:dyDescent="0.2">
      <c r="A5255" s="54">
        <v>37812</v>
      </c>
      <c r="B5255" s="55">
        <v>19.190000000000001</v>
      </c>
    </row>
    <row r="5256" spans="1:2" x14ac:dyDescent="0.2">
      <c r="A5256" s="54">
        <v>37811</v>
      </c>
      <c r="B5256" s="55">
        <v>18.93</v>
      </c>
    </row>
    <row r="5257" spans="1:2" x14ac:dyDescent="0.2">
      <c r="A5257" s="54">
        <v>37810</v>
      </c>
      <c r="B5257" s="55">
        <v>19.48</v>
      </c>
    </row>
    <row r="5258" spans="1:2" x14ac:dyDescent="0.2">
      <c r="A5258" s="54">
        <v>37809</v>
      </c>
      <c r="B5258" s="55">
        <v>20.059999999999999</v>
      </c>
    </row>
    <row r="5259" spans="1:2" x14ac:dyDescent="0.2">
      <c r="A5259" s="54">
        <v>37806</v>
      </c>
      <c r="B5259" s="58" t="e">
        <f>NA()</f>
        <v>#N/A</v>
      </c>
    </row>
    <row r="5260" spans="1:2" x14ac:dyDescent="0.2">
      <c r="A5260" s="54">
        <v>37805</v>
      </c>
      <c r="B5260" s="55">
        <v>19.39</v>
      </c>
    </row>
    <row r="5261" spans="1:2" x14ac:dyDescent="0.2">
      <c r="A5261" s="54">
        <v>37804</v>
      </c>
      <c r="B5261" s="55">
        <v>19.03</v>
      </c>
    </row>
    <row r="5262" spans="1:2" x14ac:dyDescent="0.2">
      <c r="A5262" s="54">
        <v>37803</v>
      </c>
      <c r="B5262" s="55">
        <v>19.46</v>
      </c>
    </row>
    <row r="5263" spans="1:2" x14ac:dyDescent="0.2">
      <c r="A5263" s="54">
        <v>37802</v>
      </c>
      <c r="B5263" s="55">
        <v>19.52</v>
      </c>
    </row>
    <row r="5264" spans="1:2" x14ac:dyDescent="0.2">
      <c r="A5264" s="54">
        <v>37799</v>
      </c>
      <c r="B5264" s="55">
        <v>19.16</v>
      </c>
    </row>
    <row r="5265" spans="1:2" x14ac:dyDescent="0.2">
      <c r="A5265" s="54">
        <v>37798</v>
      </c>
      <c r="B5265" s="55">
        <v>19.399999999999999</v>
      </c>
    </row>
    <row r="5266" spans="1:2" x14ac:dyDescent="0.2">
      <c r="A5266" s="54">
        <v>37797</v>
      </c>
      <c r="B5266" s="55">
        <v>20.81</v>
      </c>
    </row>
    <row r="5267" spans="1:2" x14ac:dyDescent="0.2">
      <c r="A5267" s="54">
        <v>37796</v>
      </c>
      <c r="B5267" s="55">
        <v>20.75</v>
      </c>
    </row>
    <row r="5268" spans="1:2" x14ac:dyDescent="0.2">
      <c r="A5268" s="54">
        <v>37795</v>
      </c>
      <c r="B5268" s="55">
        <v>20.58</v>
      </c>
    </row>
    <row r="5269" spans="1:2" x14ac:dyDescent="0.2">
      <c r="A5269" s="54">
        <v>37792</v>
      </c>
      <c r="B5269" s="55">
        <v>19.14</v>
      </c>
    </row>
    <row r="5270" spans="1:2" x14ac:dyDescent="0.2">
      <c r="A5270" s="54">
        <v>37791</v>
      </c>
      <c r="B5270" s="55">
        <v>19.8</v>
      </c>
    </row>
    <row r="5271" spans="1:2" x14ac:dyDescent="0.2">
      <c r="A5271" s="54">
        <v>37790</v>
      </c>
      <c r="B5271" s="55">
        <v>19.760000000000002</v>
      </c>
    </row>
    <row r="5272" spans="1:2" x14ac:dyDescent="0.2">
      <c r="A5272" s="54">
        <v>37789</v>
      </c>
      <c r="B5272" s="55">
        <v>20.010000000000002</v>
      </c>
    </row>
    <row r="5273" spans="1:2" x14ac:dyDescent="0.2">
      <c r="A5273" s="54">
        <v>37788</v>
      </c>
      <c r="B5273" s="55">
        <v>20.22</v>
      </c>
    </row>
    <row r="5274" spans="1:2" x14ac:dyDescent="0.2">
      <c r="A5274" s="54">
        <v>37785</v>
      </c>
      <c r="B5274" s="55">
        <v>20.66</v>
      </c>
    </row>
    <row r="5275" spans="1:2" x14ac:dyDescent="0.2">
      <c r="A5275" s="54">
        <v>37784</v>
      </c>
      <c r="B5275" s="55">
        <v>20.41</v>
      </c>
    </row>
    <row r="5276" spans="1:2" x14ac:dyDescent="0.2">
      <c r="A5276" s="54">
        <v>37783</v>
      </c>
      <c r="B5276" s="55">
        <v>20.21</v>
      </c>
    </row>
    <row r="5277" spans="1:2" x14ac:dyDescent="0.2">
      <c r="A5277" s="54">
        <v>37782</v>
      </c>
      <c r="B5277" s="55">
        <v>20.64</v>
      </c>
    </row>
    <row r="5278" spans="1:2" x14ac:dyDescent="0.2">
      <c r="A5278" s="54">
        <v>37781</v>
      </c>
      <c r="B5278" s="55">
        <v>22.15</v>
      </c>
    </row>
    <row r="5279" spans="1:2" x14ac:dyDescent="0.2">
      <c r="A5279" s="54">
        <v>37778</v>
      </c>
      <c r="B5279" s="55">
        <v>21.25</v>
      </c>
    </row>
    <row r="5280" spans="1:2" x14ac:dyDescent="0.2">
      <c r="A5280" s="54">
        <v>37777</v>
      </c>
      <c r="B5280" s="55">
        <v>20.83</v>
      </c>
    </row>
    <row r="5281" spans="1:2" x14ac:dyDescent="0.2">
      <c r="A5281" s="54">
        <v>37776</v>
      </c>
      <c r="B5281" s="55">
        <v>20.62</v>
      </c>
    </row>
    <row r="5282" spans="1:2" x14ac:dyDescent="0.2">
      <c r="A5282" s="54">
        <v>37775</v>
      </c>
      <c r="B5282" s="55">
        <v>20.84</v>
      </c>
    </row>
    <row r="5283" spans="1:2" x14ac:dyDescent="0.2">
      <c r="A5283" s="54">
        <v>37774</v>
      </c>
      <c r="B5283" s="55">
        <v>20.85</v>
      </c>
    </row>
    <row r="5284" spans="1:2" x14ac:dyDescent="0.2">
      <c r="A5284" s="54">
        <v>37771</v>
      </c>
      <c r="B5284" s="55">
        <v>19.47</v>
      </c>
    </row>
    <row r="5285" spans="1:2" x14ac:dyDescent="0.2">
      <c r="A5285" s="54">
        <v>37770</v>
      </c>
      <c r="B5285" s="55">
        <v>20.43</v>
      </c>
    </row>
    <row r="5286" spans="1:2" x14ac:dyDescent="0.2">
      <c r="A5286" s="54">
        <v>37769</v>
      </c>
      <c r="B5286" s="55">
        <v>20.03</v>
      </c>
    </row>
    <row r="5287" spans="1:2" x14ac:dyDescent="0.2">
      <c r="A5287" s="54">
        <v>37768</v>
      </c>
      <c r="B5287" s="55">
        <v>19.989999999999998</v>
      </c>
    </row>
    <row r="5288" spans="1:2" x14ac:dyDescent="0.2">
      <c r="A5288" s="54">
        <v>37767</v>
      </c>
      <c r="B5288" s="58" t="e">
        <f>NA()</f>
        <v>#N/A</v>
      </c>
    </row>
    <row r="5289" spans="1:2" x14ac:dyDescent="0.2">
      <c r="A5289" s="54">
        <v>37764</v>
      </c>
      <c r="B5289" s="55">
        <v>19.170000000000002</v>
      </c>
    </row>
    <row r="5290" spans="1:2" x14ac:dyDescent="0.2">
      <c r="A5290" s="54">
        <v>37763</v>
      </c>
      <c r="B5290" s="55">
        <v>19.78</v>
      </c>
    </row>
    <row r="5291" spans="1:2" x14ac:dyDescent="0.2">
      <c r="A5291" s="54">
        <v>37762</v>
      </c>
      <c r="B5291" s="55">
        <v>21.21</v>
      </c>
    </row>
    <row r="5292" spans="1:2" x14ac:dyDescent="0.2">
      <c r="A5292" s="54">
        <v>37761</v>
      </c>
      <c r="B5292" s="55">
        <v>21.29</v>
      </c>
    </row>
    <row r="5293" spans="1:2" x14ac:dyDescent="0.2">
      <c r="A5293" s="54">
        <v>37760</v>
      </c>
      <c r="B5293" s="55">
        <v>20.51</v>
      </c>
    </row>
    <row r="5294" spans="1:2" x14ac:dyDescent="0.2">
      <c r="A5294" s="54">
        <v>37757</v>
      </c>
      <c r="B5294" s="55">
        <v>18.399999999999999</v>
      </c>
    </row>
    <row r="5295" spans="1:2" x14ac:dyDescent="0.2">
      <c r="A5295" s="54">
        <v>37756</v>
      </c>
      <c r="B5295" s="55">
        <v>19.239999999999998</v>
      </c>
    </row>
    <row r="5296" spans="1:2" x14ac:dyDescent="0.2">
      <c r="A5296" s="54">
        <v>37755</v>
      </c>
      <c r="B5296" s="55">
        <v>20</v>
      </c>
    </row>
    <row r="5297" spans="1:2" x14ac:dyDescent="0.2">
      <c r="A5297" s="54">
        <v>37754</v>
      </c>
      <c r="B5297" s="55">
        <v>19.91</v>
      </c>
    </row>
    <row r="5298" spans="1:2" x14ac:dyDescent="0.2">
      <c r="A5298" s="54">
        <v>37753</v>
      </c>
      <c r="B5298" s="55">
        <v>19.52</v>
      </c>
    </row>
    <row r="5299" spans="1:2" x14ac:dyDescent="0.2">
      <c r="A5299" s="54">
        <v>37750</v>
      </c>
      <c r="B5299" s="55">
        <v>19.690000000000001</v>
      </c>
    </row>
    <row r="5300" spans="1:2" x14ac:dyDescent="0.2">
      <c r="A5300" s="54">
        <v>37749</v>
      </c>
      <c r="B5300" s="55">
        <v>21.24</v>
      </c>
    </row>
    <row r="5301" spans="1:2" x14ac:dyDescent="0.2">
      <c r="A5301" s="54">
        <v>37748</v>
      </c>
      <c r="B5301" s="55">
        <v>21</v>
      </c>
    </row>
    <row r="5302" spans="1:2" x14ac:dyDescent="0.2">
      <c r="A5302" s="54">
        <v>37747</v>
      </c>
      <c r="B5302" s="55">
        <v>20.8</v>
      </c>
    </row>
    <row r="5303" spans="1:2" x14ac:dyDescent="0.2">
      <c r="A5303" s="54">
        <v>37746</v>
      </c>
      <c r="B5303" s="55">
        <v>21.13</v>
      </c>
    </row>
    <row r="5304" spans="1:2" x14ac:dyDescent="0.2">
      <c r="A5304" s="54">
        <v>37743</v>
      </c>
      <c r="B5304" s="55">
        <v>20.63</v>
      </c>
    </row>
    <row r="5305" spans="1:2" x14ac:dyDescent="0.2">
      <c r="A5305" s="54">
        <v>37742</v>
      </c>
      <c r="B5305" s="55">
        <v>21.59</v>
      </c>
    </row>
    <row r="5306" spans="1:2" x14ac:dyDescent="0.2">
      <c r="A5306" s="54">
        <v>37741</v>
      </c>
      <c r="B5306" s="55">
        <v>21.21</v>
      </c>
    </row>
    <row r="5307" spans="1:2" x14ac:dyDescent="0.2">
      <c r="A5307" s="54">
        <v>37740</v>
      </c>
      <c r="B5307" s="55">
        <v>20.76</v>
      </c>
    </row>
    <row r="5308" spans="1:2" x14ac:dyDescent="0.2">
      <c r="A5308" s="54">
        <v>37739</v>
      </c>
      <c r="B5308" s="55">
        <v>20.84</v>
      </c>
    </row>
    <row r="5309" spans="1:2" x14ac:dyDescent="0.2">
      <c r="A5309" s="54">
        <v>37736</v>
      </c>
      <c r="B5309" s="55">
        <v>20.8</v>
      </c>
    </row>
    <row r="5310" spans="1:2" x14ac:dyDescent="0.2">
      <c r="A5310" s="54">
        <v>37735</v>
      </c>
      <c r="B5310" s="55">
        <v>20.329999999999998</v>
      </c>
    </row>
    <row r="5311" spans="1:2" x14ac:dyDescent="0.2">
      <c r="A5311" s="54">
        <v>37734</v>
      </c>
      <c r="B5311" s="55">
        <v>20.8</v>
      </c>
    </row>
    <row r="5312" spans="1:2" x14ac:dyDescent="0.2">
      <c r="A5312" s="54">
        <v>37733</v>
      </c>
      <c r="B5312" s="55">
        <v>20.7</v>
      </c>
    </row>
    <row r="5313" spans="1:2" x14ac:dyDescent="0.2">
      <c r="A5313" s="54">
        <v>37732</v>
      </c>
      <c r="B5313" s="55">
        <v>21.95</v>
      </c>
    </row>
    <row r="5314" spans="1:2" x14ac:dyDescent="0.2">
      <c r="A5314" s="54">
        <v>37729</v>
      </c>
      <c r="B5314" s="58" t="e">
        <f>NA()</f>
        <v>#N/A</v>
      </c>
    </row>
    <row r="5315" spans="1:2" x14ac:dyDescent="0.2">
      <c r="A5315" s="54">
        <v>37728</v>
      </c>
      <c r="B5315" s="55">
        <v>21.5</v>
      </c>
    </row>
    <row r="5316" spans="1:2" x14ac:dyDescent="0.2">
      <c r="A5316" s="54">
        <v>37727</v>
      </c>
      <c r="B5316" s="55">
        <v>22.52</v>
      </c>
    </row>
    <row r="5317" spans="1:2" x14ac:dyDescent="0.2">
      <c r="A5317" s="54">
        <v>37726</v>
      </c>
      <c r="B5317" s="55">
        <v>22.56</v>
      </c>
    </row>
    <row r="5318" spans="1:2" x14ac:dyDescent="0.2">
      <c r="A5318" s="54">
        <v>37725</v>
      </c>
      <c r="B5318" s="55">
        <v>23.41</v>
      </c>
    </row>
    <row r="5319" spans="1:2" x14ac:dyDescent="0.2">
      <c r="A5319" s="54">
        <v>37722</v>
      </c>
      <c r="B5319" s="55">
        <v>24.44</v>
      </c>
    </row>
    <row r="5320" spans="1:2" x14ac:dyDescent="0.2">
      <c r="A5320" s="54">
        <v>37721</v>
      </c>
      <c r="B5320" s="55">
        <v>25.6</v>
      </c>
    </row>
    <row r="5321" spans="1:2" x14ac:dyDescent="0.2">
      <c r="A5321" s="54">
        <v>37720</v>
      </c>
      <c r="B5321" s="55">
        <v>27.11</v>
      </c>
    </row>
    <row r="5322" spans="1:2" x14ac:dyDescent="0.2">
      <c r="A5322" s="54">
        <v>37719</v>
      </c>
      <c r="B5322" s="55">
        <v>27.13</v>
      </c>
    </row>
    <row r="5323" spans="1:2" x14ac:dyDescent="0.2">
      <c r="A5323" s="54">
        <v>37718</v>
      </c>
      <c r="B5323" s="55">
        <v>28.45</v>
      </c>
    </row>
    <row r="5324" spans="1:2" x14ac:dyDescent="0.2">
      <c r="A5324" s="54">
        <v>37715</v>
      </c>
      <c r="B5324" s="55">
        <v>29.13</v>
      </c>
    </row>
    <row r="5325" spans="1:2" x14ac:dyDescent="0.2">
      <c r="A5325" s="54">
        <v>37714</v>
      </c>
      <c r="B5325" s="55">
        <v>28.21</v>
      </c>
    </row>
    <row r="5326" spans="1:2" x14ac:dyDescent="0.2">
      <c r="A5326" s="54">
        <v>37713</v>
      </c>
      <c r="B5326" s="55">
        <v>28.02</v>
      </c>
    </row>
    <row r="5327" spans="1:2" x14ac:dyDescent="0.2">
      <c r="A5327" s="54">
        <v>37712</v>
      </c>
      <c r="B5327" s="55">
        <v>28.36</v>
      </c>
    </row>
    <row r="5328" spans="1:2" x14ac:dyDescent="0.2">
      <c r="A5328" s="54">
        <v>37711</v>
      </c>
      <c r="B5328" s="55">
        <v>29.15</v>
      </c>
    </row>
    <row r="5329" spans="1:2" x14ac:dyDescent="0.2">
      <c r="A5329" s="54">
        <v>37708</v>
      </c>
      <c r="B5329" s="55">
        <v>27.75</v>
      </c>
    </row>
    <row r="5330" spans="1:2" x14ac:dyDescent="0.2">
      <c r="A5330" s="54">
        <v>37707</v>
      </c>
      <c r="B5330" s="55">
        <v>27.96</v>
      </c>
    </row>
    <row r="5331" spans="1:2" x14ac:dyDescent="0.2">
      <c r="A5331" s="54">
        <v>37706</v>
      </c>
      <c r="B5331" s="55">
        <v>28.23</v>
      </c>
    </row>
    <row r="5332" spans="1:2" x14ac:dyDescent="0.2">
      <c r="A5332" s="54">
        <v>37705</v>
      </c>
      <c r="B5332" s="55">
        <v>28.75</v>
      </c>
    </row>
    <row r="5333" spans="1:2" x14ac:dyDescent="0.2">
      <c r="A5333" s="54">
        <v>37704</v>
      </c>
      <c r="B5333" s="55">
        <v>30.39</v>
      </c>
    </row>
    <row r="5334" spans="1:2" x14ac:dyDescent="0.2">
      <c r="A5334" s="54">
        <v>37701</v>
      </c>
      <c r="B5334" s="55">
        <v>28.67</v>
      </c>
    </row>
    <row r="5335" spans="1:2" x14ac:dyDescent="0.2">
      <c r="A5335" s="54">
        <v>37700</v>
      </c>
      <c r="B5335" s="55">
        <v>30.44</v>
      </c>
    </row>
    <row r="5336" spans="1:2" x14ac:dyDescent="0.2">
      <c r="A5336" s="54">
        <v>37699</v>
      </c>
      <c r="B5336" s="55">
        <v>31.54</v>
      </c>
    </row>
    <row r="5337" spans="1:2" x14ac:dyDescent="0.2">
      <c r="A5337" s="54">
        <v>37698</v>
      </c>
      <c r="B5337" s="55">
        <v>30.43</v>
      </c>
    </row>
    <row r="5338" spans="1:2" x14ac:dyDescent="0.2">
      <c r="A5338" s="54">
        <v>37697</v>
      </c>
      <c r="B5338" s="55">
        <v>31.75</v>
      </c>
    </row>
    <row r="5339" spans="1:2" x14ac:dyDescent="0.2">
      <c r="A5339" s="54">
        <v>37694</v>
      </c>
      <c r="B5339" s="55">
        <v>30.98</v>
      </c>
    </row>
    <row r="5340" spans="1:2" x14ac:dyDescent="0.2">
      <c r="A5340" s="54">
        <v>37693</v>
      </c>
      <c r="B5340" s="55">
        <v>31.76</v>
      </c>
    </row>
    <row r="5341" spans="1:2" x14ac:dyDescent="0.2">
      <c r="A5341" s="54">
        <v>37692</v>
      </c>
      <c r="B5341" s="55">
        <v>33.51</v>
      </c>
    </row>
    <row r="5342" spans="1:2" x14ac:dyDescent="0.2">
      <c r="A5342" s="54">
        <v>37691</v>
      </c>
      <c r="B5342" s="55">
        <v>33.61</v>
      </c>
    </row>
    <row r="5343" spans="1:2" x14ac:dyDescent="0.2">
      <c r="A5343" s="54">
        <v>37690</v>
      </c>
      <c r="B5343" s="55">
        <v>33.31</v>
      </c>
    </row>
    <row r="5344" spans="1:2" x14ac:dyDescent="0.2">
      <c r="A5344" s="54">
        <v>37687</v>
      </c>
      <c r="B5344" s="55">
        <v>31.08</v>
      </c>
    </row>
    <row r="5345" spans="1:2" x14ac:dyDescent="0.2">
      <c r="A5345" s="54">
        <v>37686</v>
      </c>
      <c r="B5345" s="55">
        <v>31.37</v>
      </c>
    </row>
    <row r="5346" spans="1:2" x14ac:dyDescent="0.2">
      <c r="A5346" s="54">
        <v>37685</v>
      </c>
      <c r="B5346" s="55">
        <v>30.38</v>
      </c>
    </row>
    <row r="5347" spans="1:2" x14ac:dyDescent="0.2">
      <c r="A5347" s="54">
        <v>37684</v>
      </c>
      <c r="B5347" s="55">
        <v>31.83</v>
      </c>
    </row>
    <row r="5348" spans="1:2" x14ac:dyDescent="0.2">
      <c r="A5348" s="54">
        <v>37683</v>
      </c>
      <c r="B5348" s="55">
        <v>30.43</v>
      </c>
    </row>
    <row r="5349" spans="1:2" x14ac:dyDescent="0.2">
      <c r="A5349" s="54">
        <v>37680</v>
      </c>
      <c r="B5349" s="55">
        <v>29.63</v>
      </c>
    </row>
    <row r="5350" spans="1:2" x14ac:dyDescent="0.2">
      <c r="A5350" s="54">
        <v>37679</v>
      </c>
      <c r="B5350" s="55">
        <v>30.53</v>
      </c>
    </row>
    <row r="5351" spans="1:2" x14ac:dyDescent="0.2">
      <c r="A5351" s="54">
        <v>37678</v>
      </c>
      <c r="B5351" s="55">
        <v>31.94</v>
      </c>
    </row>
    <row r="5352" spans="1:2" x14ac:dyDescent="0.2">
      <c r="A5352" s="54">
        <v>37677</v>
      </c>
      <c r="B5352" s="55">
        <v>31.74</v>
      </c>
    </row>
    <row r="5353" spans="1:2" x14ac:dyDescent="0.2">
      <c r="A5353" s="54">
        <v>37676</v>
      </c>
      <c r="B5353" s="55">
        <v>31.98</v>
      </c>
    </row>
    <row r="5354" spans="1:2" x14ac:dyDescent="0.2">
      <c r="A5354" s="54">
        <v>37673</v>
      </c>
      <c r="B5354" s="55">
        <v>30.25</v>
      </c>
    </row>
    <row r="5355" spans="1:2" x14ac:dyDescent="0.2">
      <c r="A5355" s="54">
        <v>37672</v>
      </c>
      <c r="B5355" s="55">
        <v>31.16</v>
      </c>
    </row>
    <row r="5356" spans="1:2" x14ac:dyDescent="0.2">
      <c r="A5356" s="54">
        <v>37671</v>
      </c>
      <c r="B5356" s="55">
        <v>31.31</v>
      </c>
    </row>
    <row r="5357" spans="1:2" x14ac:dyDescent="0.2">
      <c r="A5357" s="54">
        <v>37670</v>
      </c>
      <c r="B5357" s="55">
        <v>31.11</v>
      </c>
    </row>
    <row r="5358" spans="1:2" x14ac:dyDescent="0.2">
      <c r="A5358" s="54">
        <v>37669</v>
      </c>
      <c r="B5358" s="58" t="e">
        <f>NA()</f>
        <v>#N/A</v>
      </c>
    </row>
    <row r="5359" spans="1:2" x14ac:dyDescent="0.2">
      <c r="A5359" s="54">
        <v>37666</v>
      </c>
      <c r="B5359" s="55">
        <v>32.619999999999997</v>
      </c>
    </row>
    <row r="5360" spans="1:2" x14ac:dyDescent="0.2">
      <c r="A5360" s="54">
        <v>37665</v>
      </c>
      <c r="B5360" s="55">
        <v>33.700000000000003</v>
      </c>
    </row>
    <row r="5361" spans="1:2" x14ac:dyDescent="0.2">
      <c r="A5361" s="54">
        <v>37664</v>
      </c>
      <c r="B5361" s="55">
        <v>34.33</v>
      </c>
    </row>
    <row r="5362" spans="1:2" x14ac:dyDescent="0.2">
      <c r="A5362" s="54">
        <v>37663</v>
      </c>
      <c r="B5362" s="55">
        <v>33.68</v>
      </c>
    </row>
    <row r="5363" spans="1:2" x14ac:dyDescent="0.2">
      <c r="A5363" s="54">
        <v>37662</v>
      </c>
      <c r="B5363" s="55">
        <v>33.99</v>
      </c>
    </row>
    <row r="5364" spans="1:2" x14ac:dyDescent="0.2">
      <c r="A5364" s="54">
        <v>37659</v>
      </c>
      <c r="B5364" s="55">
        <v>34.01</v>
      </c>
    </row>
    <row r="5365" spans="1:2" x14ac:dyDescent="0.2">
      <c r="A5365" s="54">
        <v>37658</v>
      </c>
      <c r="B5365" s="55">
        <v>33.35</v>
      </c>
    </row>
    <row r="5366" spans="1:2" x14ac:dyDescent="0.2">
      <c r="A5366" s="54">
        <v>37657</v>
      </c>
      <c r="B5366" s="55">
        <v>33.04</v>
      </c>
    </row>
    <row r="5367" spans="1:2" x14ac:dyDescent="0.2">
      <c r="A5367" s="54">
        <v>37656</v>
      </c>
      <c r="B5367" s="55">
        <v>32.76</v>
      </c>
    </row>
    <row r="5368" spans="1:2" x14ac:dyDescent="0.2">
      <c r="A5368" s="54">
        <v>37655</v>
      </c>
      <c r="B5368" s="55">
        <v>31.02</v>
      </c>
    </row>
    <row r="5369" spans="1:2" x14ac:dyDescent="0.2">
      <c r="A5369" s="54">
        <v>37652</v>
      </c>
      <c r="B5369" s="55">
        <v>31.17</v>
      </c>
    </row>
    <row r="5370" spans="1:2" x14ac:dyDescent="0.2">
      <c r="A5370" s="54">
        <v>37651</v>
      </c>
      <c r="B5370" s="55">
        <v>31.32</v>
      </c>
    </row>
    <row r="5371" spans="1:2" x14ac:dyDescent="0.2">
      <c r="A5371" s="54">
        <v>37650</v>
      </c>
      <c r="B5371" s="55">
        <v>31.26</v>
      </c>
    </row>
    <row r="5372" spans="1:2" x14ac:dyDescent="0.2">
      <c r="A5372" s="54">
        <v>37649</v>
      </c>
      <c r="B5372" s="55">
        <v>31.93</v>
      </c>
    </row>
    <row r="5373" spans="1:2" x14ac:dyDescent="0.2">
      <c r="A5373" s="54">
        <v>37648</v>
      </c>
      <c r="B5373" s="55">
        <v>34.69</v>
      </c>
    </row>
    <row r="5374" spans="1:2" x14ac:dyDescent="0.2">
      <c r="A5374" s="54">
        <v>37645</v>
      </c>
      <c r="B5374" s="55">
        <v>31.51</v>
      </c>
    </row>
    <row r="5375" spans="1:2" x14ac:dyDescent="0.2">
      <c r="A5375" s="54">
        <v>37644</v>
      </c>
      <c r="B5375" s="55">
        <v>27.53</v>
      </c>
    </row>
    <row r="5376" spans="1:2" x14ac:dyDescent="0.2">
      <c r="A5376" s="54">
        <v>37643</v>
      </c>
      <c r="B5376" s="55">
        <v>29.01</v>
      </c>
    </row>
    <row r="5377" spans="1:2" x14ac:dyDescent="0.2">
      <c r="A5377" s="54">
        <v>37642</v>
      </c>
      <c r="B5377" s="55">
        <v>27.59</v>
      </c>
    </row>
    <row r="5378" spans="1:2" x14ac:dyDescent="0.2">
      <c r="A5378" s="54">
        <v>37641</v>
      </c>
      <c r="B5378" s="58" t="e">
        <f>NA()</f>
        <v>#N/A</v>
      </c>
    </row>
    <row r="5379" spans="1:2" x14ac:dyDescent="0.2">
      <c r="A5379" s="54">
        <v>37638</v>
      </c>
      <c r="B5379" s="55">
        <v>25.7</v>
      </c>
    </row>
    <row r="5380" spans="1:2" x14ac:dyDescent="0.2">
      <c r="A5380" s="54">
        <v>37637</v>
      </c>
      <c r="B5380" s="55">
        <v>25.01</v>
      </c>
    </row>
    <row r="5381" spans="1:2" x14ac:dyDescent="0.2">
      <c r="A5381" s="54">
        <v>37636</v>
      </c>
      <c r="B5381" s="55">
        <v>25.51</v>
      </c>
    </row>
    <row r="5382" spans="1:2" x14ac:dyDescent="0.2">
      <c r="A5382" s="54">
        <v>37635</v>
      </c>
      <c r="B5382" s="55">
        <v>24.57</v>
      </c>
    </row>
    <row r="5383" spans="1:2" x14ac:dyDescent="0.2">
      <c r="A5383" s="54">
        <v>37634</v>
      </c>
      <c r="B5383" s="55">
        <v>24.9</v>
      </c>
    </row>
    <row r="5384" spans="1:2" x14ac:dyDescent="0.2">
      <c r="A5384" s="54">
        <v>37631</v>
      </c>
      <c r="B5384" s="55">
        <v>24.32</v>
      </c>
    </row>
    <row r="5385" spans="1:2" x14ac:dyDescent="0.2">
      <c r="A5385" s="54">
        <v>37630</v>
      </c>
      <c r="B5385" s="55">
        <v>24.25</v>
      </c>
    </row>
    <row r="5386" spans="1:2" x14ac:dyDescent="0.2">
      <c r="A5386" s="54">
        <v>37629</v>
      </c>
      <c r="B5386" s="55">
        <v>25.53</v>
      </c>
    </row>
    <row r="5387" spans="1:2" x14ac:dyDescent="0.2">
      <c r="A5387" s="54">
        <v>37628</v>
      </c>
      <c r="B5387" s="55">
        <v>25.13</v>
      </c>
    </row>
    <row r="5388" spans="1:2" x14ac:dyDescent="0.2">
      <c r="A5388" s="54">
        <v>37627</v>
      </c>
      <c r="B5388" s="55">
        <v>24.91</v>
      </c>
    </row>
    <row r="5389" spans="1:2" x14ac:dyDescent="0.2">
      <c r="A5389" s="54">
        <v>37624</v>
      </c>
      <c r="B5389" s="55">
        <v>24.68</v>
      </c>
    </row>
    <row r="5390" spans="1:2" x14ac:dyDescent="0.2">
      <c r="A5390" s="54">
        <v>37623</v>
      </c>
      <c r="B5390" s="55">
        <v>25.39</v>
      </c>
    </row>
    <row r="5391" spans="1:2" x14ac:dyDescent="0.2">
      <c r="A5391" s="54">
        <v>37622</v>
      </c>
      <c r="B5391" s="58" t="e">
        <f>NA()</f>
        <v>#N/A</v>
      </c>
    </row>
    <row r="5392" spans="1:2" x14ac:dyDescent="0.2">
      <c r="A5392" s="54">
        <v>37621</v>
      </c>
      <c r="B5392" s="55">
        <v>28.62</v>
      </c>
    </row>
    <row r="5393" spans="1:2" x14ac:dyDescent="0.2">
      <c r="A5393" s="54">
        <v>37620</v>
      </c>
      <c r="B5393" s="55">
        <v>29.62</v>
      </c>
    </row>
    <row r="5394" spans="1:2" x14ac:dyDescent="0.2">
      <c r="A5394" s="54">
        <v>37617</v>
      </c>
      <c r="B5394" s="55">
        <v>29.55</v>
      </c>
    </row>
    <row r="5395" spans="1:2" x14ac:dyDescent="0.2">
      <c r="A5395" s="54">
        <v>37616</v>
      </c>
      <c r="B5395" s="55">
        <v>27.37</v>
      </c>
    </row>
    <row r="5396" spans="1:2" x14ac:dyDescent="0.2">
      <c r="A5396" s="54">
        <v>37615</v>
      </c>
      <c r="B5396" s="58" t="e">
        <f>NA()</f>
        <v>#N/A</v>
      </c>
    </row>
    <row r="5397" spans="1:2" x14ac:dyDescent="0.2">
      <c r="A5397" s="54">
        <v>37614</v>
      </c>
      <c r="B5397" s="55">
        <v>26.49</v>
      </c>
    </row>
    <row r="5398" spans="1:2" x14ac:dyDescent="0.2">
      <c r="A5398" s="54">
        <v>37613</v>
      </c>
      <c r="B5398" s="55">
        <v>26.2</v>
      </c>
    </row>
    <row r="5399" spans="1:2" x14ac:dyDescent="0.2">
      <c r="A5399" s="54">
        <v>37610</v>
      </c>
      <c r="B5399" s="55">
        <v>26.71</v>
      </c>
    </row>
    <row r="5400" spans="1:2" x14ac:dyDescent="0.2">
      <c r="A5400" s="54">
        <v>37609</v>
      </c>
      <c r="B5400" s="55">
        <v>30.21</v>
      </c>
    </row>
    <row r="5401" spans="1:2" x14ac:dyDescent="0.2">
      <c r="A5401" s="54">
        <v>37608</v>
      </c>
      <c r="B5401" s="55">
        <v>28.29</v>
      </c>
    </row>
    <row r="5402" spans="1:2" x14ac:dyDescent="0.2">
      <c r="A5402" s="54">
        <v>37607</v>
      </c>
      <c r="B5402" s="55">
        <v>26.66</v>
      </c>
    </row>
    <row r="5403" spans="1:2" x14ac:dyDescent="0.2">
      <c r="A5403" s="54">
        <v>37606</v>
      </c>
      <c r="B5403" s="55">
        <v>26.24</v>
      </c>
    </row>
    <row r="5404" spans="1:2" x14ac:dyDescent="0.2">
      <c r="A5404" s="54">
        <v>37603</v>
      </c>
      <c r="B5404" s="55">
        <v>28.18</v>
      </c>
    </row>
    <row r="5405" spans="1:2" x14ac:dyDescent="0.2">
      <c r="A5405" s="54">
        <v>37602</v>
      </c>
      <c r="B5405" s="55">
        <v>27.29</v>
      </c>
    </row>
    <row r="5406" spans="1:2" x14ac:dyDescent="0.2">
      <c r="A5406" s="54">
        <v>37601</v>
      </c>
      <c r="B5406" s="55">
        <v>27.76</v>
      </c>
    </row>
    <row r="5407" spans="1:2" x14ac:dyDescent="0.2">
      <c r="A5407" s="54">
        <v>37600</v>
      </c>
      <c r="B5407" s="55">
        <v>28.76</v>
      </c>
    </row>
    <row r="5408" spans="1:2" x14ac:dyDescent="0.2">
      <c r="A5408" s="54">
        <v>37599</v>
      </c>
      <c r="B5408" s="55">
        <v>30.78</v>
      </c>
    </row>
    <row r="5409" spans="1:2" x14ac:dyDescent="0.2">
      <c r="A5409" s="54">
        <v>37596</v>
      </c>
      <c r="B5409" s="55">
        <v>28.88</v>
      </c>
    </row>
    <row r="5410" spans="1:2" x14ac:dyDescent="0.2">
      <c r="A5410" s="54">
        <v>37595</v>
      </c>
      <c r="B5410" s="55">
        <v>30.1</v>
      </c>
    </row>
    <row r="5411" spans="1:2" x14ac:dyDescent="0.2">
      <c r="A5411" s="54">
        <v>37594</v>
      </c>
      <c r="B5411" s="55">
        <v>28.92</v>
      </c>
    </row>
    <row r="5412" spans="1:2" x14ac:dyDescent="0.2">
      <c r="A5412" s="54">
        <v>37593</v>
      </c>
      <c r="B5412" s="55">
        <v>28.33</v>
      </c>
    </row>
    <row r="5413" spans="1:2" x14ac:dyDescent="0.2">
      <c r="A5413" s="54">
        <v>37592</v>
      </c>
      <c r="B5413" s="55">
        <v>27.46</v>
      </c>
    </row>
    <row r="5414" spans="1:2" x14ac:dyDescent="0.2">
      <c r="A5414" s="54">
        <v>37589</v>
      </c>
      <c r="B5414" s="55">
        <v>27.5</v>
      </c>
    </row>
    <row r="5415" spans="1:2" x14ac:dyDescent="0.2">
      <c r="A5415" s="54">
        <v>37588</v>
      </c>
      <c r="B5415" s="58" t="e">
        <f>NA()</f>
        <v>#N/A</v>
      </c>
    </row>
    <row r="5416" spans="1:2" x14ac:dyDescent="0.2">
      <c r="A5416" s="54">
        <v>37587</v>
      </c>
      <c r="B5416" s="55">
        <v>27.25</v>
      </c>
    </row>
    <row r="5417" spans="1:2" x14ac:dyDescent="0.2">
      <c r="A5417" s="54">
        <v>37586</v>
      </c>
      <c r="B5417" s="55">
        <v>25.97</v>
      </c>
    </row>
    <row r="5418" spans="1:2" x14ac:dyDescent="0.2">
      <c r="A5418" s="54">
        <v>37585</v>
      </c>
      <c r="B5418" s="55">
        <v>24.07</v>
      </c>
    </row>
    <row r="5419" spans="1:2" x14ac:dyDescent="0.2">
      <c r="A5419" s="54">
        <v>37582</v>
      </c>
      <c r="B5419" s="55">
        <v>23.16</v>
      </c>
    </row>
    <row r="5420" spans="1:2" x14ac:dyDescent="0.2">
      <c r="A5420" s="54">
        <v>37581</v>
      </c>
      <c r="B5420" s="55">
        <v>23.81</v>
      </c>
    </row>
    <row r="5421" spans="1:2" x14ac:dyDescent="0.2">
      <c r="A5421" s="54">
        <v>37580</v>
      </c>
      <c r="B5421" s="55">
        <v>25.32</v>
      </c>
    </row>
    <row r="5422" spans="1:2" x14ac:dyDescent="0.2">
      <c r="A5422" s="54">
        <v>37579</v>
      </c>
      <c r="B5422" s="55">
        <v>27.41</v>
      </c>
    </row>
    <row r="5423" spans="1:2" x14ac:dyDescent="0.2">
      <c r="A5423" s="54">
        <v>37578</v>
      </c>
      <c r="B5423" s="55">
        <v>27.66</v>
      </c>
    </row>
    <row r="5424" spans="1:2" x14ac:dyDescent="0.2">
      <c r="A5424" s="54">
        <v>37575</v>
      </c>
      <c r="B5424" s="55">
        <v>26.65</v>
      </c>
    </row>
    <row r="5425" spans="1:2" x14ac:dyDescent="0.2">
      <c r="A5425" s="54">
        <v>37574</v>
      </c>
      <c r="B5425" s="55">
        <v>28.67</v>
      </c>
    </row>
    <row r="5426" spans="1:2" x14ac:dyDescent="0.2">
      <c r="A5426" s="54">
        <v>37573</v>
      </c>
      <c r="B5426" s="55">
        <v>31.24</v>
      </c>
    </row>
    <row r="5427" spans="1:2" x14ac:dyDescent="0.2">
      <c r="A5427" s="54">
        <v>37572</v>
      </c>
      <c r="B5427" s="55">
        <v>30.58</v>
      </c>
    </row>
    <row r="5428" spans="1:2" x14ac:dyDescent="0.2">
      <c r="A5428" s="54">
        <v>37571</v>
      </c>
      <c r="B5428" s="55">
        <v>31.3</v>
      </c>
    </row>
    <row r="5429" spans="1:2" x14ac:dyDescent="0.2">
      <c r="A5429" s="54">
        <v>37568</v>
      </c>
      <c r="B5429" s="55">
        <v>29.41</v>
      </c>
    </row>
    <row r="5430" spans="1:2" x14ac:dyDescent="0.2">
      <c r="A5430" s="54">
        <v>37567</v>
      </c>
      <c r="B5430" s="55">
        <v>31.42</v>
      </c>
    </row>
    <row r="5431" spans="1:2" x14ac:dyDescent="0.2">
      <c r="A5431" s="54">
        <v>37566</v>
      </c>
      <c r="B5431" s="55">
        <v>30.73</v>
      </c>
    </row>
    <row r="5432" spans="1:2" x14ac:dyDescent="0.2">
      <c r="A5432" s="54">
        <v>37565</v>
      </c>
      <c r="B5432" s="55">
        <v>31.23</v>
      </c>
    </row>
    <row r="5433" spans="1:2" x14ac:dyDescent="0.2">
      <c r="A5433" s="54">
        <v>37564</v>
      </c>
      <c r="B5433" s="55">
        <v>30.82</v>
      </c>
    </row>
    <row r="5434" spans="1:2" x14ac:dyDescent="0.2">
      <c r="A5434" s="54">
        <v>37561</v>
      </c>
      <c r="B5434" s="55">
        <v>29.3</v>
      </c>
    </row>
    <row r="5435" spans="1:2" x14ac:dyDescent="0.2">
      <c r="A5435" s="54">
        <v>37560</v>
      </c>
      <c r="B5435" s="55">
        <v>31.14</v>
      </c>
    </row>
    <row r="5436" spans="1:2" x14ac:dyDescent="0.2">
      <c r="A5436" s="54">
        <v>37559</v>
      </c>
      <c r="B5436" s="55">
        <v>31.23</v>
      </c>
    </row>
    <row r="5437" spans="1:2" x14ac:dyDescent="0.2">
      <c r="A5437" s="54">
        <v>37558</v>
      </c>
      <c r="B5437" s="55">
        <v>32.270000000000003</v>
      </c>
    </row>
    <row r="5438" spans="1:2" x14ac:dyDescent="0.2">
      <c r="A5438" s="54">
        <v>37557</v>
      </c>
      <c r="B5438" s="55">
        <v>31.07</v>
      </c>
    </row>
    <row r="5439" spans="1:2" x14ac:dyDescent="0.2">
      <c r="A5439" s="54">
        <v>37554</v>
      </c>
      <c r="B5439" s="55">
        <v>30</v>
      </c>
    </row>
    <row r="5440" spans="1:2" x14ac:dyDescent="0.2">
      <c r="A5440" s="54">
        <v>37553</v>
      </c>
      <c r="B5440" s="55">
        <v>34.03</v>
      </c>
    </row>
    <row r="5441" spans="1:2" x14ac:dyDescent="0.2">
      <c r="A5441" s="54">
        <v>37552</v>
      </c>
      <c r="B5441" s="55">
        <v>33.200000000000003</v>
      </c>
    </row>
    <row r="5442" spans="1:2" x14ac:dyDescent="0.2">
      <c r="A5442" s="54">
        <v>37551</v>
      </c>
      <c r="B5442" s="55">
        <v>34.090000000000003</v>
      </c>
    </row>
    <row r="5443" spans="1:2" x14ac:dyDescent="0.2">
      <c r="A5443" s="54">
        <v>37550</v>
      </c>
      <c r="B5443" s="55">
        <v>33.11</v>
      </c>
    </row>
    <row r="5444" spans="1:2" x14ac:dyDescent="0.2">
      <c r="A5444" s="54">
        <v>37547</v>
      </c>
      <c r="B5444" s="55">
        <v>33.53</v>
      </c>
    </row>
    <row r="5445" spans="1:2" x14ac:dyDescent="0.2">
      <c r="A5445" s="54">
        <v>37546</v>
      </c>
      <c r="B5445" s="55">
        <v>34.1</v>
      </c>
    </row>
    <row r="5446" spans="1:2" x14ac:dyDescent="0.2">
      <c r="A5446" s="54">
        <v>37545</v>
      </c>
      <c r="B5446" s="55">
        <v>36</v>
      </c>
    </row>
    <row r="5447" spans="1:2" x14ac:dyDescent="0.2">
      <c r="A5447" s="54">
        <v>37544</v>
      </c>
      <c r="B5447" s="55">
        <v>34.020000000000003</v>
      </c>
    </row>
    <row r="5448" spans="1:2" x14ac:dyDescent="0.2">
      <c r="A5448" s="54">
        <v>37543</v>
      </c>
      <c r="B5448" s="55">
        <v>36.04</v>
      </c>
    </row>
    <row r="5449" spans="1:2" x14ac:dyDescent="0.2">
      <c r="A5449" s="54">
        <v>37540</v>
      </c>
      <c r="B5449" s="55">
        <v>35.700000000000003</v>
      </c>
    </row>
    <row r="5450" spans="1:2" x14ac:dyDescent="0.2">
      <c r="A5450" s="54">
        <v>37539</v>
      </c>
      <c r="B5450" s="55">
        <v>37.549999999999997</v>
      </c>
    </row>
    <row r="5451" spans="1:2" x14ac:dyDescent="0.2">
      <c r="A5451" s="54">
        <v>37538</v>
      </c>
      <c r="B5451" s="55">
        <v>42.13</v>
      </c>
    </row>
    <row r="5452" spans="1:2" x14ac:dyDescent="0.2">
      <c r="A5452" s="54">
        <v>37537</v>
      </c>
      <c r="B5452" s="55">
        <v>41.02</v>
      </c>
    </row>
    <row r="5453" spans="1:2" x14ac:dyDescent="0.2">
      <c r="A5453" s="54">
        <v>37536</v>
      </c>
      <c r="B5453" s="55">
        <v>42.64</v>
      </c>
    </row>
    <row r="5454" spans="1:2" x14ac:dyDescent="0.2">
      <c r="A5454" s="54">
        <v>37533</v>
      </c>
      <c r="B5454" s="55">
        <v>39.46</v>
      </c>
    </row>
    <row r="5455" spans="1:2" x14ac:dyDescent="0.2">
      <c r="A5455" s="54">
        <v>37532</v>
      </c>
      <c r="B5455" s="55">
        <v>37.31</v>
      </c>
    </row>
    <row r="5456" spans="1:2" x14ac:dyDescent="0.2">
      <c r="A5456" s="54">
        <v>37531</v>
      </c>
      <c r="B5456" s="55">
        <v>36.83</v>
      </c>
    </row>
    <row r="5457" spans="1:2" x14ac:dyDescent="0.2">
      <c r="A5457" s="54">
        <v>37530</v>
      </c>
      <c r="B5457" s="55">
        <v>34.119999999999997</v>
      </c>
    </row>
    <row r="5458" spans="1:2" x14ac:dyDescent="0.2">
      <c r="A5458" s="54">
        <v>37529</v>
      </c>
      <c r="B5458" s="55">
        <v>39.69</v>
      </c>
    </row>
    <row r="5459" spans="1:2" x14ac:dyDescent="0.2">
      <c r="A5459" s="54">
        <v>37526</v>
      </c>
      <c r="B5459" s="55">
        <v>36.97</v>
      </c>
    </row>
    <row r="5460" spans="1:2" x14ac:dyDescent="0.2">
      <c r="A5460" s="54">
        <v>37525</v>
      </c>
      <c r="B5460" s="55">
        <v>34.6</v>
      </c>
    </row>
    <row r="5461" spans="1:2" x14ac:dyDescent="0.2">
      <c r="A5461" s="54">
        <v>37524</v>
      </c>
      <c r="B5461" s="55">
        <v>37.33</v>
      </c>
    </row>
    <row r="5462" spans="1:2" x14ac:dyDescent="0.2">
      <c r="A5462" s="54">
        <v>37523</v>
      </c>
      <c r="B5462" s="55">
        <v>40.520000000000003</v>
      </c>
    </row>
    <row r="5463" spans="1:2" x14ac:dyDescent="0.2">
      <c r="A5463" s="54">
        <v>37522</v>
      </c>
      <c r="B5463" s="55">
        <v>39.68</v>
      </c>
    </row>
    <row r="5464" spans="1:2" x14ac:dyDescent="0.2">
      <c r="A5464" s="54">
        <v>37519</v>
      </c>
      <c r="B5464" s="55">
        <v>38.979999999999997</v>
      </c>
    </row>
    <row r="5465" spans="1:2" x14ac:dyDescent="0.2">
      <c r="A5465" s="54">
        <v>37518</v>
      </c>
      <c r="B5465" s="55">
        <v>40.65</v>
      </c>
    </row>
    <row r="5466" spans="1:2" x14ac:dyDescent="0.2">
      <c r="A5466" s="54">
        <v>37517</v>
      </c>
      <c r="B5466" s="55">
        <v>37.520000000000003</v>
      </c>
    </row>
    <row r="5467" spans="1:2" x14ac:dyDescent="0.2">
      <c r="A5467" s="54">
        <v>37516</v>
      </c>
      <c r="B5467" s="55">
        <v>38.01</v>
      </c>
    </row>
    <row r="5468" spans="1:2" x14ac:dyDescent="0.2">
      <c r="A5468" s="54">
        <v>37515</v>
      </c>
      <c r="B5468" s="55">
        <v>36.74</v>
      </c>
    </row>
    <row r="5469" spans="1:2" x14ac:dyDescent="0.2">
      <c r="A5469" s="54">
        <v>37512</v>
      </c>
      <c r="B5469" s="55">
        <v>35.82</v>
      </c>
    </row>
    <row r="5470" spans="1:2" x14ac:dyDescent="0.2">
      <c r="A5470" s="54">
        <v>37511</v>
      </c>
      <c r="B5470" s="55">
        <v>37.5</v>
      </c>
    </row>
    <row r="5471" spans="1:2" x14ac:dyDescent="0.2">
      <c r="A5471" s="54">
        <v>37510</v>
      </c>
      <c r="B5471" s="55">
        <v>34.81</v>
      </c>
    </row>
    <row r="5472" spans="1:2" x14ac:dyDescent="0.2">
      <c r="A5472" s="54">
        <v>37509</v>
      </c>
      <c r="B5472" s="55">
        <v>35.08</v>
      </c>
    </row>
    <row r="5473" spans="1:2" x14ac:dyDescent="0.2">
      <c r="A5473" s="54">
        <v>37508</v>
      </c>
      <c r="B5473" s="55">
        <v>36.450000000000003</v>
      </c>
    </row>
    <row r="5474" spans="1:2" x14ac:dyDescent="0.2">
      <c r="A5474" s="54">
        <v>37505</v>
      </c>
      <c r="B5474" s="55">
        <v>36.33</v>
      </c>
    </row>
    <row r="5475" spans="1:2" x14ac:dyDescent="0.2">
      <c r="A5475" s="54">
        <v>37504</v>
      </c>
      <c r="B5475" s="55">
        <v>38.86</v>
      </c>
    </row>
    <row r="5476" spans="1:2" x14ac:dyDescent="0.2">
      <c r="A5476" s="54">
        <v>37503</v>
      </c>
      <c r="B5476" s="55">
        <v>37.44</v>
      </c>
    </row>
    <row r="5477" spans="1:2" x14ac:dyDescent="0.2">
      <c r="A5477" s="54">
        <v>37502</v>
      </c>
      <c r="B5477" s="55">
        <v>39.97</v>
      </c>
    </row>
    <row r="5478" spans="1:2" x14ac:dyDescent="0.2">
      <c r="A5478" s="54">
        <v>37501</v>
      </c>
      <c r="B5478" s="58" t="e">
        <f>NA()</f>
        <v>#N/A</v>
      </c>
    </row>
    <row r="5479" spans="1:2" x14ac:dyDescent="0.2">
      <c r="A5479" s="54">
        <v>37498</v>
      </c>
      <c r="B5479" s="55">
        <v>32.64</v>
      </c>
    </row>
    <row r="5480" spans="1:2" x14ac:dyDescent="0.2">
      <c r="A5480" s="54">
        <v>37497</v>
      </c>
      <c r="B5480" s="55">
        <v>33.67</v>
      </c>
    </row>
    <row r="5481" spans="1:2" x14ac:dyDescent="0.2">
      <c r="A5481" s="54">
        <v>37496</v>
      </c>
      <c r="B5481" s="55">
        <v>33.32</v>
      </c>
    </row>
    <row r="5482" spans="1:2" x14ac:dyDescent="0.2">
      <c r="A5482" s="54">
        <v>37495</v>
      </c>
      <c r="B5482" s="55">
        <v>30.11</v>
      </c>
    </row>
    <row r="5483" spans="1:2" x14ac:dyDescent="0.2">
      <c r="A5483" s="54">
        <v>37494</v>
      </c>
      <c r="B5483" s="55">
        <v>29.89</v>
      </c>
    </row>
    <row r="5484" spans="1:2" x14ac:dyDescent="0.2">
      <c r="A5484" s="54">
        <v>37491</v>
      </c>
      <c r="B5484" s="55">
        <v>29.32</v>
      </c>
    </row>
    <row r="5485" spans="1:2" x14ac:dyDescent="0.2">
      <c r="A5485" s="54">
        <v>37490</v>
      </c>
      <c r="B5485" s="55">
        <v>27.75</v>
      </c>
    </row>
    <row r="5486" spans="1:2" x14ac:dyDescent="0.2">
      <c r="A5486" s="54">
        <v>37489</v>
      </c>
      <c r="B5486" s="55">
        <v>28.23</v>
      </c>
    </row>
    <row r="5487" spans="1:2" x14ac:dyDescent="0.2">
      <c r="A5487" s="54">
        <v>37488</v>
      </c>
      <c r="B5487" s="55">
        <v>29.59</v>
      </c>
    </row>
    <row r="5488" spans="1:2" x14ac:dyDescent="0.2">
      <c r="A5488" s="54">
        <v>37487</v>
      </c>
      <c r="B5488" s="55">
        <v>28.61</v>
      </c>
    </row>
    <row r="5489" spans="1:2" x14ac:dyDescent="0.2">
      <c r="A5489" s="54">
        <v>37484</v>
      </c>
      <c r="B5489" s="55">
        <v>28.81</v>
      </c>
    </row>
    <row r="5490" spans="1:2" x14ac:dyDescent="0.2">
      <c r="A5490" s="54">
        <v>37483</v>
      </c>
      <c r="B5490" s="55">
        <v>29.43</v>
      </c>
    </row>
    <row r="5491" spans="1:2" x14ac:dyDescent="0.2">
      <c r="A5491" s="54">
        <v>37482</v>
      </c>
      <c r="B5491" s="55">
        <v>32.36</v>
      </c>
    </row>
    <row r="5492" spans="1:2" x14ac:dyDescent="0.2">
      <c r="A5492" s="54">
        <v>37481</v>
      </c>
      <c r="B5492" s="55">
        <v>35.82</v>
      </c>
    </row>
    <row r="5493" spans="1:2" x14ac:dyDescent="0.2">
      <c r="A5493" s="54">
        <v>37480</v>
      </c>
      <c r="B5493" s="55">
        <v>37.049999999999997</v>
      </c>
    </row>
    <row r="5494" spans="1:2" x14ac:dyDescent="0.2">
      <c r="A5494" s="54">
        <v>37477</v>
      </c>
      <c r="B5494" s="55">
        <v>35.33</v>
      </c>
    </row>
    <row r="5495" spans="1:2" x14ac:dyDescent="0.2">
      <c r="A5495" s="54">
        <v>37476</v>
      </c>
      <c r="B5495" s="55">
        <v>36.33</v>
      </c>
    </row>
    <row r="5496" spans="1:2" x14ac:dyDescent="0.2">
      <c r="A5496" s="54">
        <v>37475</v>
      </c>
      <c r="B5496" s="55">
        <v>38.729999999999997</v>
      </c>
    </row>
    <row r="5497" spans="1:2" x14ac:dyDescent="0.2">
      <c r="A5497" s="54">
        <v>37474</v>
      </c>
      <c r="B5497" s="55">
        <v>42.03</v>
      </c>
    </row>
    <row r="5498" spans="1:2" x14ac:dyDescent="0.2">
      <c r="A5498" s="54">
        <v>37473</v>
      </c>
      <c r="B5498" s="55">
        <v>45.08</v>
      </c>
    </row>
    <row r="5499" spans="1:2" x14ac:dyDescent="0.2">
      <c r="A5499" s="54">
        <v>37470</v>
      </c>
      <c r="B5499" s="55">
        <v>41.29</v>
      </c>
    </row>
    <row r="5500" spans="1:2" x14ac:dyDescent="0.2">
      <c r="A5500" s="54">
        <v>37469</v>
      </c>
      <c r="B5500" s="55">
        <v>36.950000000000003</v>
      </c>
    </row>
    <row r="5501" spans="1:2" x14ac:dyDescent="0.2">
      <c r="A5501" s="54">
        <v>37468</v>
      </c>
      <c r="B5501" s="55">
        <v>32.03</v>
      </c>
    </row>
    <row r="5502" spans="1:2" x14ac:dyDescent="0.2">
      <c r="A5502" s="54">
        <v>37467</v>
      </c>
      <c r="B5502" s="55">
        <v>31.92</v>
      </c>
    </row>
    <row r="5503" spans="1:2" x14ac:dyDescent="0.2">
      <c r="A5503" s="54">
        <v>37466</v>
      </c>
      <c r="B5503" s="55">
        <v>31.33</v>
      </c>
    </row>
    <row r="5504" spans="1:2" x14ac:dyDescent="0.2">
      <c r="A5504" s="54">
        <v>37463</v>
      </c>
      <c r="B5504" s="55">
        <v>35.51</v>
      </c>
    </row>
    <row r="5505" spans="1:2" x14ac:dyDescent="0.2">
      <c r="A5505" s="54">
        <v>37462</v>
      </c>
      <c r="B5505" s="55">
        <v>39.270000000000003</v>
      </c>
    </row>
    <row r="5506" spans="1:2" x14ac:dyDescent="0.2">
      <c r="A5506" s="54">
        <v>37461</v>
      </c>
      <c r="B5506" s="55">
        <v>39.86</v>
      </c>
    </row>
    <row r="5507" spans="1:2" x14ac:dyDescent="0.2">
      <c r="A5507" s="54">
        <v>37460</v>
      </c>
      <c r="B5507" s="55">
        <v>44.92</v>
      </c>
    </row>
    <row r="5508" spans="1:2" x14ac:dyDescent="0.2">
      <c r="A5508" s="54">
        <v>37459</v>
      </c>
      <c r="B5508" s="55">
        <v>41.87</v>
      </c>
    </row>
    <row r="5509" spans="1:2" x14ac:dyDescent="0.2">
      <c r="A5509" s="54">
        <v>37456</v>
      </c>
      <c r="B5509" s="55">
        <v>38.17</v>
      </c>
    </row>
    <row r="5510" spans="1:2" x14ac:dyDescent="0.2">
      <c r="A5510" s="54">
        <v>37455</v>
      </c>
      <c r="B5510" s="55">
        <v>35.119999999999997</v>
      </c>
    </row>
    <row r="5511" spans="1:2" x14ac:dyDescent="0.2">
      <c r="A5511" s="54">
        <v>37454</v>
      </c>
      <c r="B5511" s="55">
        <v>35.450000000000003</v>
      </c>
    </row>
    <row r="5512" spans="1:2" x14ac:dyDescent="0.2">
      <c r="A5512" s="54">
        <v>37453</v>
      </c>
      <c r="B5512" s="55">
        <v>36.65</v>
      </c>
    </row>
    <row r="5513" spans="1:2" x14ac:dyDescent="0.2">
      <c r="A5513" s="54">
        <v>37452</v>
      </c>
      <c r="B5513" s="55">
        <v>35.03</v>
      </c>
    </row>
    <row r="5514" spans="1:2" x14ac:dyDescent="0.2">
      <c r="A5514" s="54">
        <v>37449</v>
      </c>
      <c r="B5514" s="55">
        <v>32.94</v>
      </c>
    </row>
    <row r="5515" spans="1:2" x14ac:dyDescent="0.2">
      <c r="A5515" s="54">
        <v>37448</v>
      </c>
      <c r="B5515" s="55">
        <v>33.85</v>
      </c>
    </row>
    <row r="5516" spans="1:2" x14ac:dyDescent="0.2">
      <c r="A5516" s="54">
        <v>37447</v>
      </c>
      <c r="B5516" s="55">
        <v>34.1</v>
      </c>
    </row>
    <row r="5517" spans="1:2" x14ac:dyDescent="0.2">
      <c r="A5517" s="54">
        <v>37446</v>
      </c>
      <c r="B5517" s="55">
        <v>30.22</v>
      </c>
    </row>
    <row r="5518" spans="1:2" x14ac:dyDescent="0.2">
      <c r="A5518" s="54">
        <v>37445</v>
      </c>
      <c r="B5518" s="55">
        <v>28.25</v>
      </c>
    </row>
    <row r="5519" spans="1:2" x14ac:dyDescent="0.2">
      <c r="A5519" s="54">
        <v>37442</v>
      </c>
      <c r="B5519" s="55">
        <v>27.11</v>
      </c>
    </row>
    <row r="5520" spans="1:2" x14ac:dyDescent="0.2">
      <c r="A5520" s="54">
        <v>37441</v>
      </c>
      <c r="B5520" s="58" t="e">
        <f>NA()</f>
        <v>#N/A</v>
      </c>
    </row>
    <row r="5521" spans="1:2" x14ac:dyDescent="0.2">
      <c r="A5521" s="54">
        <v>37440</v>
      </c>
      <c r="B5521" s="55">
        <v>29.42</v>
      </c>
    </row>
    <row r="5522" spans="1:2" x14ac:dyDescent="0.2">
      <c r="A5522" s="54">
        <v>37439</v>
      </c>
      <c r="B5522" s="55">
        <v>28.96</v>
      </c>
    </row>
    <row r="5523" spans="1:2" x14ac:dyDescent="0.2">
      <c r="A5523" s="54">
        <v>37438</v>
      </c>
      <c r="B5523" s="55">
        <v>27.11</v>
      </c>
    </row>
    <row r="5524" spans="1:2" x14ac:dyDescent="0.2">
      <c r="A5524" s="54">
        <v>37435</v>
      </c>
      <c r="B5524" s="55">
        <v>25.4</v>
      </c>
    </row>
    <row r="5525" spans="1:2" x14ac:dyDescent="0.2">
      <c r="A5525" s="54">
        <v>37434</v>
      </c>
      <c r="B5525" s="55">
        <v>26.29</v>
      </c>
    </row>
    <row r="5526" spans="1:2" x14ac:dyDescent="0.2">
      <c r="A5526" s="54">
        <v>37433</v>
      </c>
      <c r="B5526" s="55">
        <v>28.42</v>
      </c>
    </row>
    <row r="5527" spans="1:2" x14ac:dyDescent="0.2">
      <c r="A5527" s="54">
        <v>37432</v>
      </c>
      <c r="B5527" s="55">
        <v>27.84</v>
      </c>
    </row>
    <row r="5528" spans="1:2" x14ac:dyDescent="0.2">
      <c r="A5528" s="54">
        <v>37431</v>
      </c>
      <c r="B5528" s="55">
        <v>26.98</v>
      </c>
    </row>
    <row r="5529" spans="1:2" x14ac:dyDescent="0.2">
      <c r="A5529" s="54">
        <v>37428</v>
      </c>
      <c r="B5529" s="55">
        <v>27.23</v>
      </c>
    </row>
    <row r="5530" spans="1:2" x14ac:dyDescent="0.2">
      <c r="A5530" s="54">
        <v>37427</v>
      </c>
      <c r="B5530" s="55">
        <v>27.48</v>
      </c>
    </row>
    <row r="5531" spans="1:2" x14ac:dyDescent="0.2">
      <c r="A5531" s="54">
        <v>37426</v>
      </c>
      <c r="B5531" s="55">
        <v>26.06</v>
      </c>
    </row>
    <row r="5532" spans="1:2" x14ac:dyDescent="0.2">
      <c r="A5532" s="54">
        <v>37425</v>
      </c>
      <c r="B5532" s="55">
        <v>24.24</v>
      </c>
    </row>
    <row r="5533" spans="1:2" x14ac:dyDescent="0.2">
      <c r="A5533" s="54">
        <v>37424</v>
      </c>
      <c r="B5533" s="55">
        <v>24.64</v>
      </c>
    </row>
    <row r="5534" spans="1:2" x14ac:dyDescent="0.2">
      <c r="A5534" s="54">
        <v>37421</v>
      </c>
      <c r="B5534" s="55">
        <v>25.96</v>
      </c>
    </row>
    <row r="5535" spans="1:2" x14ac:dyDescent="0.2">
      <c r="A5535" s="54">
        <v>37420</v>
      </c>
      <c r="B5535" s="55">
        <v>25.02</v>
      </c>
    </row>
    <row r="5536" spans="1:2" x14ac:dyDescent="0.2">
      <c r="A5536" s="54">
        <v>37419</v>
      </c>
      <c r="B5536" s="55">
        <v>24.15</v>
      </c>
    </row>
    <row r="5537" spans="1:2" x14ac:dyDescent="0.2">
      <c r="A5537" s="54">
        <v>37418</v>
      </c>
      <c r="B5537" s="55">
        <v>24.45</v>
      </c>
    </row>
    <row r="5538" spans="1:2" x14ac:dyDescent="0.2">
      <c r="A5538" s="54">
        <v>37417</v>
      </c>
      <c r="B5538" s="55">
        <v>23.72</v>
      </c>
    </row>
    <row r="5539" spans="1:2" x14ac:dyDescent="0.2">
      <c r="A5539" s="54">
        <v>37414</v>
      </c>
      <c r="B5539" s="55">
        <v>23.51</v>
      </c>
    </row>
    <row r="5540" spans="1:2" x14ac:dyDescent="0.2">
      <c r="A5540" s="54">
        <v>37413</v>
      </c>
      <c r="B5540" s="55">
        <v>24.16</v>
      </c>
    </row>
    <row r="5541" spans="1:2" x14ac:dyDescent="0.2">
      <c r="A5541" s="54">
        <v>37412</v>
      </c>
      <c r="B5541" s="55">
        <v>22.61</v>
      </c>
    </row>
    <row r="5542" spans="1:2" x14ac:dyDescent="0.2">
      <c r="A5542" s="54">
        <v>37411</v>
      </c>
      <c r="B5542" s="55">
        <v>23.89</v>
      </c>
    </row>
    <row r="5543" spans="1:2" x14ac:dyDescent="0.2">
      <c r="A5543" s="54">
        <v>37410</v>
      </c>
      <c r="B5543" s="55">
        <v>23.37</v>
      </c>
    </row>
    <row r="5544" spans="1:2" x14ac:dyDescent="0.2">
      <c r="A5544" s="54">
        <v>37407</v>
      </c>
      <c r="B5544" s="55">
        <v>19.98</v>
      </c>
    </row>
    <row r="5545" spans="1:2" x14ac:dyDescent="0.2">
      <c r="A5545" s="54">
        <v>37406</v>
      </c>
      <c r="B5545" s="55">
        <v>20.61</v>
      </c>
    </row>
    <row r="5546" spans="1:2" x14ac:dyDescent="0.2">
      <c r="A5546" s="54">
        <v>37405</v>
      </c>
      <c r="B5546" s="55">
        <v>20.39</v>
      </c>
    </row>
    <row r="5547" spans="1:2" x14ac:dyDescent="0.2">
      <c r="A5547" s="54">
        <v>37404</v>
      </c>
      <c r="B5547" s="55">
        <v>20.309999999999999</v>
      </c>
    </row>
    <row r="5548" spans="1:2" x14ac:dyDescent="0.2">
      <c r="A5548" s="54">
        <v>37403</v>
      </c>
      <c r="B5548" s="58" t="e">
        <f>NA()</f>
        <v>#N/A</v>
      </c>
    </row>
    <row r="5549" spans="1:2" x14ac:dyDescent="0.2">
      <c r="A5549" s="54">
        <v>37400</v>
      </c>
      <c r="B5549" s="55">
        <v>18.899999999999999</v>
      </c>
    </row>
    <row r="5550" spans="1:2" x14ac:dyDescent="0.2">
      <c r="A5550" s="54">
        <v>37399</v>
      </c>
      <c r="B5550" s="55">
        <v>18.23</v>
      </c>
    </row>
    <row r="5551" spans="1:2" x14ac:dyDescent="0.2">
      <c r="A5551" s="54">
        <v>37398</v>
      </c>
      <c r="B5551" s="55">
        <v>19.579999999999998</v>
      </c>
    </row>
    <row r="5552" spans="1:2" x14ac:dyDescent="0.2">
      <c r="A5552" s="54">
        <v>37397</v>
      </c>
      <c r="B5552" s="55">
        <v>20.05</v>
      </c>
    </row>
    <row r="5553" spans="1:2" x14ac:dyDescent="0.2">
      <c r="A5553" s="54">
        <v>37396</v>
      </c>
      <c r="B5553" s="55">
        <v>19.239999999999998</v>
      </c>
    </row>
    <row r="5554" spans="1:2" x14ac:dyDescent="0.2">
      <c r="A5554" s="54">
        <v>37393</v>
      </c>
      <c r="B5554" s="55">
        <v>17.7</v>
      </c>
    </row>
    <row r="5555" spans="1:2" x14ac:dyDescent="0.2">
      <c r="A5555" s="54">
        <v>37392</v>
      </c>
      <c r="B5555" s="55">
        <v>18.5</v>
      </c>
    </row>
    <row r="5556" spans="1:2" x14ac:dyDescent="0.2">
      <c r="A5556" s="54">
        <v>37391</v>
      </c>
      <c r="B5556" s="55">
        <v>19.190000000000001</v>
      </c>
    </row>
    <row r="5557" spans="1:2" x14ac:dyDescent="0.2">
      <c r="A5557" s="54">
        <v>37390</v>
      </c>
      <c r="B5557" s="55">
        <v>19.350000000000001</v>
      </c>
    </row>
    <row r="5558" spans="1:2" x14ac:dyDescent="0.2">
      <c r="A5558" s="54">
        <v>37389</v>
      </c>
      <c r="B5558" s="55">
        <v>20.72</v>
      </c>
    </row>
    <row r="5559" spans="1:2" x14ac:dyDescent="0.2">
      <c r="A5559" s="54">
        <v>37386</v>
      </c>
      <c r="B5559" s="55">
        <v>22.41</v>
      </c>
    </row>
    <row r="5560" spans="1:2" x14ac:dyDescent="0.2">
      <c r="A5560" s="54">
        <v>37385</v>
      </c>
      <c r="B5560" s="55">
        <v>21.56</v>
      </c>
    </row>
    <row r="5561" spans="1:2" x14ac:dyDescent="0.2">
      <c r="A5561" s="54">
        <v>37384</v>
      </c>
      <c r="B5561" s="55">
        <v>20.39</v>
      </c>
    </row>
    <row r="5562" spans="1:2" x14ac:dyDescent="0.2">
      <c r="A5562" s="54">
        <v>37383</v>
      </c>
      <c r="B5562" s="55">
        <v>21.94</v>
      </c>
    </row>
    <row r="5563" spans="1:2" x14ac:dyDescent="0.2">
      <c r="A5563" s="54">
        <v>37382</v>
      </c>
      <c r="B5563" s="55">
        <v>22.56</v>
      </c>
    </row>
    <row r="5564" spans="1:2" x14ac:dyDescent="0.2">
      <c r="A5564" s="54">
        <v>37379</v>
      </c>
      <c r="B5564" s="55">
        <v>20.190000000000001</v>
      </c>
    </row>
    <row r="5565" spans="1:2" x14ac:dyDescent="0.2">
      <c r="A5565" s="54">
        <v>37378</v>
      </c>
      <c r="B5565" s="55">
        <v>20.07</v>
      </c>
    </row>
    <row r="5566" spans="1:2" x14ac:dyDescent="0.2">
      <c r="A5566" s="54">
        <v>37377</v>
      </c>
      <c r="B5566" s="55">
        <v>20.059999999999999</v>
      </c>
    </row>
    <row r="5567" spans="1:2" x14ac:dyDescent="0.2">
      <c r="A5567" s="54">
        <v>37376</v>
      </c>
      <c r="B5567" s="55">
        <v>21.91</v>
      </c>
    </row>
    <row r="5568" spans="1:2" x14ac:dyDescent="0.2">
      <c r="A5568" s="54">
        <v>37375</v>
      </c>
      <c r="B5568" s="55">
        <v>24.05</v>
      </c>
    </row>
    <row r="5569" spans="1:2" x14ac:dyDescent="0.2">
      <c r="A5569" s="54">
        <v>37372</v>
      </c>
      <c r="B5569" s="55">
        <v>22.14</v>
      </c>
    </row>
    <row r="5570" spans="1:2" x14ac:dyDescent="0.2">
      <c r="A5570" s="54">
        <v>37371</v>
      </c>
      <c r="B5570" s="55">
        <v>20.95</v>
      </c>
    </row>
    <row r="5571" spans="1:2" x14ac:dyDescent="0.2">
      <c r="A5571" s="54">
        <v>37370</v>
      </c>
      <c r="B5571" s="55">
        <v>20.77</v>
      </c>
    </row>
    <row r="5572" spans="1:2" x14ac:dyDescent="0.2">
      <c r="A5572" s="54">
        <v>37369</v>
      </c>
      <c r="B5572" s="55">
        <v>20.28</v>
      </c>
    </row>
    <row r="5573" spans="1:2" x14ac:dyDescent="0.2">
      <c r="A5573" s="54">
        <v>37368</v>
      </c>
      <c r="B5573" s="55">
        <v>19.77</v>
      </c>
    </row>
    <row r="5574" spans="1:2" x14ac:dyDescent="0.2">
      <c r="A5574" s="54">
        <v>37365</v>
      </c>
      <c r="B5574" s="55">
        <v>18.3</v>
      </c>
    </row>
    <row r="5575" spans="1:2" x14ac:dyDescent="0.2">
      <c r="A5575" s="54">
        <v>37364</v>
      </c>
      <c r="B5575" s="55">
        <v>19.29</v>
      </c>
    </row>
    <row r="5576" spans="1:2" x14ac:dyDescent="0.2">
      <c r="A5576" s="54">
        <v>37363</v>
      </c>
      <c r="B5576" s="55">
        <v>18.43</v>
      </c>
    </row>
    <row r="5577" spans="1:2" x14ac:dyDescent="0.2">
      <c r="A5577" s="54">
        <v>37362</v>
      </c>
      <c r="B5577" s="55">
        <v>18.11</v>
      </c>
    </row>
    <row r="5578" spans="1:2" x14ac:dyDescent="0.2">
      <c r="A5578" s="54">
        <v>37361</v>
      </c>
      <c r="B5578" s="55">
        <v>19.82</v>
      </c>
    </row>
    <row r="5579" spans="1:2" x14ac:dyDescent="0.2">
      <c r="A5579" s="54">
        <v>37358</v>
      </c>
      <c r="B5579" s="55">
        <v>19.420000000000002</v>
      </c>
    </row>
    <row r="5580" spans="1:2" x14ac:dyDescent="0.2">
      <c r="A5580" s="54">
        <v>37357</v>
      </c>
      <c r="B5580" s="55">
        <v>20.3</v>
      </c>
    </row>
    <row r="5581" spans="1:2" x14ac:dyDescent="0.2">
      <c r="A5581" s="54">
        <v>37356</v>
      </c>
      <c r="B5581" s="55">
        <v>18.190000000000001</v>
      </c>
    </row>
    <row r="5582" spans="1:2" x14ac:dyDescent="0.2">
      <c r="A5582" s="54">
        <v>37355</v>
      </c>
      <c r="B5582" s="55">
        <v>19.47</v>
      </c>
    </row>
    <row r="5583" spans="1:2" x14ac:dyDescent="0.2">
      <c r="A5583" s="54">
        <v>37354</v>
      </c>
      <c r="B5583" s="55">
        <v>19.61</v>
      </c>
    </row>
    <row r="5584" spans="1:2" x14ac:dyDescent="0.2">
      <c r="A5584" s="54">
        <v>37351</v>
      </c>
      <c r="B5584" s="55">
        <v>19.13</v>
      </c>
    </row>
    <row r="5585" spans="1:2" x14ac:dyDescent="0.2">
      <c r="A5585" s="54">
        <v>37350</v>
      </c>
      <c r="B5585" s="55">
        <v>19.78</v>
      </c>
    </row>
    <row r="5586" spans="1:2" x14ac:dyDescent="0.2">
      <c r="A5586" s="54">
        <v>37349</v>
      </c>
      <c r="B5586" s="55">
        <v>20.2</v>
      </c>
    </row>
    <row r="5587" spans="1:2" x14ac:dyDescent="0.2">
      <c r="A5587" s="54">
        <v>37348</v>
      </c>
      <c r="B5587" s="55">
        <v>19.16</v>
      </c>
    </row>
    <row r="5588" spans="1:2" x14ac:dyDescent="0.2">
      <c r="A5588" s="54">
        <v>37347</v>
      </c>
      <c r="B5588" s="55">
        <v>18.73</v>
      </c>
    </row>
    <row r="5589" spans="1:2" x14ac:dyDescent="0.2">
      <c r="A5589" s="54">
        <v>37344</v>
      </c>
      <c r="B5589" s="58" t="e">
        <f>NA()</f>
        <v>#N/A</v>
      </c>
    </row>
    <row r="5590" spans="1:2" x14ac:dyDescent="0.2">
      <c r="A5590" s="54">
        <v>37343</v>
      </c>
      <c r="B5590" s="55">
        <v>17.399999999999999</v>
      </c>
    </row>
    <row r="5591" spans="1:2" x14ac:dyDescent="0.2">
      <c r="A5591" s="54">
        <v>37342</v>
      </c>
      <c r="B5591" s="55">
        <v>17.7</v>
      </c>
    </row>
    <row r="5592" spans="1:2" x14ac:dyDescent="0.2">
      <c r="A5592" s="54">
        <v>37341</v>
      </c>
      <c r="B5592" s="55">
        <v>18.13</v>
      </c>
    </row>
    <row r="5593" spans="1:2" x14ac:dyDescent="0.2">
      <c r="A5593" s="54">
        <v>37340</v>
      </c>
      <c r="B5593" s="55">
        <v>18.48</v>
      </c>
    </row>
    <row r="5594" spans="1:2" x14ac:dyDescent="0.2">
      <c r="A5594" s="54">
        <v>37337</v>
      </c>
      <c r="B5594" s="55">
        <v>17.77</v>
      </c>
    </row>
    <row r="5595" spans="1:2" x14ac:dyDescent="0.2">
      <c r="A5595" s="54">
        <v>37336</v>
      </c>
      <c r="B5595" s="55">
        <v>18.149999999999999</v>
      </c>
    </row>
    <row r="5596" spans="1:2" x14ac:dyDescent="0.2">
      <c r="A5596" s="54">
        <v>37335</v>
      </c>
      <c r="B5596" s="55">
        <v>18.46</v>
      </c>
    </row>
    <row r="5597" spans="1:2" x14ac:dyDescent="0.2">
      <c r="A5597" s="54">
        <v>37334</v>
      </c>
      <c r="B5597" s="55">
        <v>18.16</v>
      </c>
    </row>
    <row r="5598" spans="1:2" x14ac:dyDescent="0.2">
      <c r="A5598" s="54">
        <v>37333</v>
      </c>
      <c r="B5598" s="55">
        <v>18.93</v>
      </c>
    </row>
    <row r="5599" spans="1:2" x14ac:dyDescent="0.2">
      <c r="A5599" s="54">
        <v>37330</v>
      </c>
      <c r="B5599" s="55">
        <v>18.420000000000002</v>
      </c>
    </row>
    <row r="5600" spans="1:2" x14ac:dyDescent="0.2">
      <c r="A5600" s="54">
        <v>37329</v>
      </c>
      <c r="B5600" s="55">
        <v>19.2</v>
      </c>
    </row>
    <row r="5601" spans="1:2" x14ac:dyDescent="0.2">
      <c r="A5601" s="54">
        <v>37328</v>
      </c>
      <c r="B5601" s="55">
        <v>19.46</v>
      </c>
    </row>
    <row r="5602" spans="1:2" x14ac:dyDescent="0.2">
      <c r="A5602" s="54">
        <v>37327</v>
      </c>
      <c r="B5602" s="55">
        <v>19.59</v>
      </c>
    </row>
    <row r="5603" spans="1:2" x14ac:dyDescent="0.2">
      <c r="A5603" s="54">
        <v>37326</v>
      </c>
      <c r="B5603" s="55">
        <v>19.84</v>
      </c>
    </row>
    <row r="5604" spans="1:2" x14ac:dyDescent="0.2">
      <c r="A5604" s="54">
        <v>37323</v>
      </c>
      <c r="B5604" s="55">
        <v>19.27</v>
      </c>
    </row>
    <row r="5605" spans="1:2" x14ac:dyDescent="0.2">
      <c r="A5605" s="54">
        <v>37322</v>
      </c>
      <c r="B5605" s="55">
        <v>20.04</v>
      </c>
    </row>
    <row r="5606" spans="1:2" x14ac:dyDescent="0.2">
      <c r="A5606" s="54">
        <v>37321</v>
      </c>
      <c r="B5606" s="55">
        <v>19.940000000000001</v>
      </c>
    </row>
    <row r="5607" spans="1:2" x14ac:dyDescent="0.2">
      <c r="A5607" s="54">
        <v>37320</v>
      </c>
      <c r="B5607" s="55">
        <v>20.3</v>
      </c>
    </row>
    <row r="5608" spans="1:2" x14ac:dyDescent="0.2">
      <c r="A5608" s="54">
        <v>37319</v>
      </c>
      <c r="B5608" s="55">
        <v>20.5</v>
      </c>
    </row>
    <row r="5609" spans="1:2" x14ac:dyDescent="0.2">
      <c r="A5609" s="54">
        <v>37316</v>
      </c>
      <c r="B5609" s="55">
        <v>19.96</v>
      </c>
    </row>
    <row r="5610" spans="1:2" x14ac:dyDescent="0.2">
      <c r="A5610" s="54">
        <v>37315</v>
      </c>
      <c r="B5610" s="55">
        <v>21.59</v>
      </c>
    </row>
    <row r="5611" spans="1:2" x14ac:dyDescent="0.2">
      <c r="A5611" s="54">
        <v>37314</v>
      </c>
      <c r="B5611" s="55">
        <v>21.49</v>
      </c>
    </row>
    <row r="5612" spans="1:2" x14ac:dyDescent="0.2">
      <c r="A5612" s="54">
        <v>37313</v>
      </c>
      <c r="B5612" s="55">
        <v>21.68</v>
      </c>
    </row>
    <row r="5613" spans="1:2" x14ac:dyDescent="0.2">
      <c r="A5613" s="54">
        <v>37312</v>
      </c>
      <c r="B5613" s="55">
        <v>21.84</v>
      </c>
    </row>
    <row r="5614" spans="1:2" x14ac:dyDescent="0.2">
      <c r="A5614" s="54">
        <v>37309</v>
      </c>
      <c r="B5614" s="55">
        <v>22.86</v>
      </c>
    </row>
    <row r="5615" spans="1:2" x14ac:dyDescent="0.2">
      <c r="A5615" s="54">
        <v>37308</v>
      </c>
      <c r="B5615" s="55">
        <v>23.8</v>
      </c>
    </row>
    <row r="5616" spans="1:2" x14ac:dyDescent="0.2">
      <c r="A5616" s="54">
        <v>37307</v>
      </c>
      <c r="B5616" s="55">
        <v>22.66</v>
      </c>
    </row>
    <row r="5617" spans="1:2" x14ac:dyDescent="0.2">
      <c r="A5617" s="54">
        <v>37306</v>
      </c>
      <c r="B5617" s="55">
        <v>24.43</v>
      </c>
    </row>
    <row r="5618" spans="1:2" x14ac:dyDescent="0.2">
      <c r="A5618" s="54">
        <v>37305</v>
      </c>
      <c r="B5618" s="58" t="e">
        <f>NA()</f>
        <v>#N/A</v>
      </c>
    </row>
    <row r="5619" spans="1:2" x14ac:dyDescent="0.2">
      <c r="A5619" s="54">
        <v>37302</v>
      </c>
      <c r="B5619" s="55">
        <v>22.37</v>
      </c>
    </row>
    <row r="5620" spans="1:2" x14ac:dyDescent="0.2">
      <c r="A5620" s="54">
        <v>37301</v>
      </c>
      <c r="B5620" s="55">
        <v>21.77</v>
      </c>
    </row>
    <row r="5621" spans="1:2" x14ac:dyDescent="0.2">
      <c r="A5621" s="54">
        <v>37300</v>
      </c>
      <c r="B5621" s="55">
        <v>20.85</v>
      </c>
    </row>
    <row r="5622" spans="1:2" x14ac:dyDescent="0.2">
      <c r="A5622" s="54">
        <v>37299</v>
      </c>
      <c r="B5622" s="55">
        <v>21.62</v>
      </c>
    </row>
    <row r="5623" spans="1:2" x14ac:dyDescent="0.2">
      <c r="A5623" s="54">
        <v>37298</v>
      </c>
      <c r="B5623" s="55">
        <v>21.78</v>
      </c>
    </row>
    <row r="5624" spans="1:2" x14ac:dyDescent="0.2">
      <c r="A5624" s="54">
        <v>37295</v>
      </c>
      <c r="B5624" s="55">
        <v>23.26</v>
      </c>
    </row>
    <row r="5625" spans="1:2" x14ac:dyDescent="0.2">
      <c r="A5625" s="54">
        <v>37294</v>
      </c>
      <c r="B5625" s="55">
        <v>25.11</v>
      </c>
    </row>
    <row r="5626" spans="1:2" x14ac:dyDescent="0.2">
      <c r="A5626" s="54">
        <v>37293</v>
      </c>
      <c r="B5626" s="55">
        <v>26.09</v>
      </c>
    </row>
    <row r="5627" spans="1:2" x14ac:dyDescent="0.2">
      <c r="A5627" s="54">
        <v>37292</v>
      </c>
      <c r="B5627" s="55">
        <v>25.45</v>
      </c>
    </row>
    <row r="5628" spans="1:2" x14ac:dyDescent="0.2">
      <c r="A5628" s="54">
        <v>37291</v>
      </c>
      <c r="B5628" s="55">
        <v>24.87</v>
      </c>
    </row>
    <row r="5629" spans="1:2" x14ac:dyDescent="0.2">
      <c r="A5629" s="54">
        <v>37288</v>
      </c>
      <c r="B5629" s="55">
        <v>21.12</v>
      </c>
    </row>
    <row r="5630" spans="1:2" x14ac:dyDescent="0.2">
      <c r="A5630" s="54">
        <v>37287</v>
      </c>
      <c r="B5630" s="55">
        <v>21.09</v>
      </c>
    </row>
    <row r="5631" spans="1:2" x14ac:dyDescent="0.2">
      <c r="A5631" s="54">
        <v>37286</v>
      </c>
      <c r="B5631" s="55">
        <v>23.22</v>
      </c>
    </row>
    <row r="5632" spans="1:2" x14ac:dyDescent="0.2">
      <c r="A5632" s="54">
        <v>37285</v>
      </c>
      <c r="B5632" s="55">
        <v>24.35</v>
      </c>
    </row>
    <row r="5633" spans="1:2" x14ac:dyDescent="0.2">
      <c r="A5633" s="54">
        <v>37284</v>
      </c>
      <c r="B5633" s="55">
        <v>21.14</v>
      </c>
    </row>
    <row r="5634" spans="1:2" x14ac:dyDescent="0.2">
      <c r="A5634" s="54">
        <v>37281</v>
      </c>
      <c r="B5634" s="55">
        <v>21.01</v>
      </c>
    </row>
    <row r="5635" spans="1:2" x14ac:dyDescent="0.2">
      <c r="A5635" s="54">
        <v>37280</v>
      </c>
      <c r="B5635" s="55">
        <v>21.15</v>
      </c>
    </row>
    <row r="5636" spans="1:2" x14ac:dyDescent="0.2">
      <c r="A5636" s="54">
        <v>37279</v>
      </c>
      <c r="B5636" s="55">
        <v>21.88</v>
      </c>
    </row>
    <row r="5637" spans="1:2" x14ac:dyDescent="0.2">
      <c r="A5637" s="54">
        <v>37278</v>
      </c>
      <c r="B5637" s="55">
        <v>23.61</v>
      </c>
    </row>
    <row r="5638" spans="1:2" x14ac:dyDescent="0.2">
      <c r="A5638" s="54">
        <v>37277</v>
      </c>
      <c r="B5638" s="58" t="e">
        <f>NA()</f>
        <v>#N/A</v>
      </c>
    </row>
    <row r="5639" spans="1:2" x14ac:dyDescent="0.2">
      <c r="A5639" s="54">
        <v>37274</v>
      </c>
      <c r="B5639" s="55">
        <v>22.52</v>
      </c>
    </row>
    <row r="5640" spans="1:2" x14ac:dyDescent="0.2">
      <c r="A5640" s="54">
        <v>37273</v>
      </c>
      <c r="B5640" s="55">
        <v>22.25</v>
      </c>
    </row>
    <row r="5641" spans="1:2" x14ac:dyDescent="0.2">
      <c r="A5641" s="54">
        <v>37272</v>
      </c>
      <c r="B5641" s="55">
        <v>23.45</v>
      </c>
    </row>
    <row r="5642" spans="1:2" x14ac:dyDescent="0.2">
      <c r="A5642" s="54">
        <v>37271</v>
      </c>
      <c r="B5642" s="55">
        <v>22.7</v>
      </c>
    </row>
    <row r="5643" spans="1:2" x14ac:dyDescent="0.2">
      <c r="A5643" s="54">
        <v>37270</v>
      </c>
      <c r="B5643" s="55">
        <v>23.58</v>
      </c>
    </row>
    <row r="5644" spans="1:2" x14ac:dyDescent="0.2">
      <c r="A5644" s="54">
        <v>37267</v>
      </c>
      <c r="B5644" s="55">
        <v>22.6</v>
      </c>
    </row>
    <row r="5645" spans="1:2" x14ac:dyDescent="0.2">
      <c r="A5645" s="54">
        <v>37266</v>
      </c>
      <c r="B5645" s="55">
        <v>22.36</v>
      </c>
    </row>
    <row r="5646" spans="1:2" x14ac:dyDescent="0.2">
      <c r="A5646" s="54">
        <v>37265</v>
      </c>
      <c r="B5646" s="55">
        <v>22.13</v>
      </c>
    </row>
    <row r="5647" spans="1:2" x14ac:dyDescent="0.2">
      <c r="A5647" s="54">
        <v>37264</v>
      </c>
      <c r="B5647" s="55">
        <v>21.83</v>
      </c>
    </row>
    <row r="5648" spans="1:2" x14ac:dyDescent="0.2">
      <c r="A5648" s="54">
        <v>37263</v>
      </c>
      <c r="B5648" s="55">
        <v>21.94</v>
      </c>
    </row>
    <row r="5649" spans="1:2" x14ac:dyDescent="0.2">
      <c r="A5649" s="54">
        <v>37260</v>
      </c>
      <c r="B5649" s="55">
        <v>20.45</v>
      </c>
    </row>
    <row r="5650" spans="1:2" x14ac:dyDescent="0.2">
      <c r="A5650" s="54">
        <v>37259</v>
      </c>
      <c r="B5650" s="55">
        <v>21.34</v>
      </c>
    </row>
    <row r="5651" spans="1:2" x14ac:dyDescent="0.2">
      <c r="A5651" s="54">
        <v>37258</v>
      </c>
      <c r="B5651" s="55">
        <v>22.71</v>
      </c>
    </row>
    <row r="5652" spans="1:2" x14ac:dyDescent="0.2">
      <c r="A5652" s="54">
        <v>37257</v>
      </c>
      <c r="B5652" s="58" t="e">
        <f>NA()</f>
        <v>#N/A</v>
      </c>
    </row>
    <row r="5653" spans="1:2" x14ac:dyDescent="0.2">
      <c r="A5653" s="54">
        <v>37256</v>
      </c>
      <c r="B5653" s="55">
        <v>23.8</v>
      </c>
    </row>
    <row r="5654" spans="1:2" x14ac:dyDescent="0.2">
      <c r="A5654" s="54">
        <v>37253</v>
      </c>
      <c r="B5654" s="55">
        <v>21.4</v>
      </c>
    </row>
    <row r="5655" spans="1:2" x14ac:dyDescent="0.2">
      <c r="A5655" s="54">
        <v>37252</v>
      </c>
      <c r="B5655" s="55">
        <v>21.59</v>
      </c>
    </row>
    <row r="5656" spans="1:2" x14ac:dyDescent="0.2">
      <c r="A5656" s="54">
        <v>37251</v>
      </c>
      <c r="B5656" s="55">
        <v>22.29</v>
      </c>
    </row>
    <row r="5657" spans="1:2" x14ac:dyDescent="0.2">
      <c r="A5657" s="54">
        <v>37250</v>
      </c>
      <c r="B5657" s="58" t="e">
        <f>NA()</f>
        <v>#N/A</v>
      </c>
    </row>
    <row r="5658" spans="1:2" x14ac:dyDescent="0.2">
      <c r="A5658" s="54">
        <v>37249</v>
      </c>
      <c r="B5658" s="55">
        <v>22.62</v>
      </c>
    </row>
    <row r="5659" spans="1:2" x14ac:dyDescent="0.2">
      <c r="A5659" s="54">
        <v>37246</v>
      </c>
      <c r="B5659" s="55">
        <v>22.5</v>
      </c>
    </row>
    <row r="5660" spans="1:2" x14ac:dyDescent="0.2">
      <c r="A5660" s="54">
        <v>37245</v>
      </c>
      <c r="B5660" s="55">
        <v>23.67</v>
      </c>
    </row>
    <row r="5661" spans="1:2" x14ac:dyDescent="0.2">
      <c r="A5661" s="54">
        <v>37244</v>
      </c>
      <c r="B5661" s="55">
        <v>22.58</v>
      </c>
    </row>
    <row r="5662" spans="1:2" x14ac:dyDescent="0.2">
      <c r="A5662" s="54">
        <v>37243</v>
      </c>
      <c r="B5662" s="55">
        <v>23.29</v>
      </c>
    </row>
    <row r="5663" spans="1:2" x14ac:dyDescent="0.2">
      <c r="A5663" s="54">
        <v>37242</v>
      </c>
      <c r="B5663" s="55">
        <v>24.26</v>
      </c>
    </row>
    <row r="5664" spans="1:2" x14ac:dyDescent="0.2">
      <c r="A5664" s="54">
        <v>37239</v>
      </c>
      <c r="B5664" s="55">
        <v>24.63</v>
      </c>
    </row>
    <row r="5665" spans="1:2" x14ac:dyDescent="0.2">
      <c r="A5665" s="54">
        <v>37238</v>
      </c>
      <c r="B5665" s="55">
        <v>25.91</v>
      </c>
    </row>
    <row r="5666" spans="1:2" x14ac:dyDescent="0.2">
      <c r="A5666" s="54">
        <v>37237</v>
      </c>
      <c r="B5666" s="55">
        <v>24.87</v>
      </c>
    </row>
    <row r="5667" spans="1:2" x14ac:dyDescent="0.2">
      <c r="A5667" s="54">
        <v>37236</v>
      </c>
      <c r="B5667" s="55">
        <v>25.3</v>
      </c>
    </row>
    <row r="5668" spans="1:2" x14ac:dyDescent="0.2">
      <c r="A5668" s="54">
        <v>37235</v>
      </c>
      <c r="B5668" s="55">
        <v>25.62</v>
      </c>
    </row>
    <row r="5669" spans="1:2" x14ac:dyDescent="0.2">
      <c r="A5669" s="54">
        <v>37232</v>
      </c>
      <c r="B5669" s="55">
        <v>23.49</v>
      </c>
    </row>
    <row r="5670" spans="1:2" x14ac:dyDescent="0.2">
      <c r="A5670" s="54">
        <v>37231</v>
      </c>
      <c r="B5670" s="55">
        <v>23.71</v>
      </c>
    </row>
    <row r="5671" spans="1:2" x14ac:dyDescent="0.2">
      <c r="A5671" s="54">
        <v>37230</v>
      </c>
      <c r="B5671" s="55">
        <v>23.02</v>
      </c>
    </row>
    <row r="5672" spans="1:2" x14ac:dyDescent="0.2">
      <c r="A5672" s="54">
        <v>37229</v>
      </c>
      <c r="B5672" s="55">
        <v>24.08</v>
      </c>
    </row>
    <row r="5673" spans="1:2" x14ac:dyDescent="0.2">
      <c r="A5673" s="54">
        <v>37228</v>
      </c>
      <c r="B5673" s="55">
        <v>25.77</v>
      </c>
    </row>
    <row r="5674" spans="1:2" x14ac:dyDescent="0.2">
      <c r="A5674" s="54">
        <v>37225</v>
      </c>
      <c r="B5674" s="55">
        <v>23.84</v>
      </c>
    </row>
    <row r="5675" spans="1:2" x14ac:dyDescent="0.2">
      <c r="A5675" s="54">
        <v>37224</v>
      </c>
      <c r="B5675" s="55">
        <v>25.18</v>
      </c>
    </row>
    <row r="5676" spans="1:2" x14ac:dyDescent="0.2">
      <c r="A5676" s="54">
        <v>37223</v>
      </c>
      <c r="B5676" s="55">
        <v>25.9</v>
      </c>
    </row>
    <row r="5677" spans="1:2" x14ac:dyDescent="0.2">
      <c r="A5677" s="54">
        <v>37222</v>
      </c>
      <c r="B5677" s="55">
        <v>24</v>
      </c>
    </row>
    <row r="5678" spans="1:2" x14ac:dyDescent="0.2">
      <c r="A5678" s="54">
        <v>37221</v>
      </c>
      <c r="B5678" s="55">
        <v>23.79</v>
      </c>
    </row>
    <row r="5679" spans="1:2" x14ac:dyDescent="0.2">
      <c r="A5679" s="54">
        <v>37218</v>
      </c>
      <c r="B5679" s="55">
        <v>23.25</v>
      </c>
    </row>
    <row r="5680" spans="1:2" x14ac:dyDescent="0.2">
      <c r="A5680" s="54">
        <v>37217</v>
      </c>
      <c r="B5680" s="58" t="e">
        <f>NA()</f>
        <v>#N/A</v>
      </c>
    </row>
    <row r="5681" spans="1:2" x14ac:dyDescent="0.2">
      <c r="A5681" s="54">
        <v>37216</v>
      </c>
      <c r="B5681" s="55">
        <v>24.19</v>
      </c>
    </row>
    <row r="5682" spans="1:2" x14ac:dyDescent="0.2">
      <c r="A5682" s="54">
        <v>37215</v>
      </c>
      <c r="B5682" s="55">
        <v>24.12</v>
      </c>
    </row>
    <row r="5683" spans="1:2" x14ac:dyDescent="0.2">
      <c r="A5683" s="54">
        <v>37214</v>
      </c>
      <c r="B5683" s="55">
        <v>24.46</v>
      </c>
    </row>
    <row r="5684" spans="1:2" x14ac:dyDescent="0.2">
      <c r="A5684" s="54">
        <v>37211</v>
      </c>
      <c r="B5684" s="55">
        <v>25.07</v>
      </c>
    </row>
    <row r="5685" spans="1:2" x14ac:dyDescent="0.2">
      <c r="A5685" s="54">
        <v>37210</v>
      </c>
      <c r="B5685" s="55">
        <v>25.56</v>
      </c>
    </row>
    <row r="5686" spans="1:2" x14ac:dyDescent="0.2">
      <c r="A5686" s="54">
        <v>37209</v>
      </c>
      <c r="B5686" s="55">
        <v>26.56</v>
      </c>
    </row>
    <row r="5687" spans="1:2" x14ac:dyDescent="0.2">
      <c r="A5687" s="54">
        <v>37208</v>
      </c>
      <c r="B5687" s="55">
        <v>26.47</v>
      </c>
    </row>
    <row r="5688" spans="1:2" x14ac:dyDescent="0.2">
      <c r="A5688" s="54">
        <v>37207</v>
      </c>
      <c r="B5688" s="55">
        <v>29.35</v>
      </c>
    </row>
    <row r="5689" spans="1:2" x14ac:dyDescent="0.2">
      <c r="A5689" s="54">
        <v>37204</v>
      </c>
      <c r="B5689" s="55">
        <v>27.44</v>
      </c>
    </row>
    <row r="5690" spans="1:2" x14ac:dyDescent="0.2">
      <c r="A5690" s="54">
        <v>37203</v>
      </c>
      <c r="B5690" s="55">
        <v>28.62</v>
      </c>
    </row>
    <row r="5691" spans="1:2" x14ac:dyDescent="0.2">
      <c r="A5691" s="54">
        <v>37202</v>
      </c>
      <c r="B5691" s="55">
        <v>29.13</v>
      </c>
    </row>
    <row r="5692" spans="1:2" x14ac:dyDescent="0.2">
      <c r="A5692" s="54">
        <v>37201</v>
      </c>
      <c r="B5692" s="55">
        <v>28.8</v>
      </c>
    </row>
    <row r="5693" spans="1:2" x14ac:dyDescent="0.2">
      <c r="A5693" s="54">
        <v>37200</v>
      </c>
      <c r="B5693" s="55">
        <v>30.5</v>
      </c>
    </row>
    <row r="5694" spans="1:2" x14ac:dyDescent="0.2">
      <c r="A5694" s="54">
        <v>37197</v>
      </c>
      <c r="B5694" s="55">
        <v>30.71</v>
      </c>
    </row>
    <row r="5695" spans="1:2" x14ac:dyDescent="0.2">
      <c r="A5695" s="54">
        <v>37196</v>
      </c>
      <c r="B5695" s="55">
        <v>32.31</v>
      </c>
    </row>
    <row r="5696" spans="1:2" x14ac:dyDescent="0.2">
      <c r="A5696" s="54">
        <v>37195</v>
      </c>
      <c r="B5696" s="55">
        <v>33.56</v>
      </c>
    </row>
    <row r="5697" spans="1:2" x14ac:dyDescent="0.2">
      <c r="A5697" s="54">
        <v>37194</v>
      </c>
      <c r="B5697" s="55">
        <v>33.46</v>
      </c>
    </row>
    <row r="5698" spans="1:2" x14ac:dyDescent="0.2">
      <c r="A5698" s="54">
        <v>37193</v>
      </c>
      <c r="B5698" s="55">
        <v>31.64</v>
      </c>
    </row>
    <row r="5699" spans="1:2" x14ac:dyDescent="0.2">
      <c r="A5699" s="54">
        <v>37190</v>
      </c>
      <c r="B5699" s="55">
        <v>28.42</v>
      </c>
    </row>
    <row r="5700" spans="1:2" x14ac:dyDescent="0.2">
      <c r="A5700" s="54">
        <v>37189</v>
      </c>
      <c r="B5700" s="55">
        <v>29.46</v>
      </c>
    </row>
    <row r="5701" spans="1:2" x14ac:dyDescent="0.2">
      <c r="A5701" s="54">
        <v>37188</v>
      </c>
      <c r="B5701" s="55">
        <v>30.95</v>
      </c>
    </row>
    <row r="5702" spans="1:2" x14ac:dyDescent="0.2">
      <c r="A5702" s="54">
        <v>37187</v>
      </c>
      <c r="B5702" s="55">
        <v>32</v>
      </c>
    </row>
    <row r="5703" spans="1:2" x14ac:dyDescent="0.2">
      <c r="A5703" s="54">
        <v>37186</v>
      </c>
      <c r="B5703" s="55">
        <v>32.25</v>
      </c>
    </row>
    <row r="5704" spans="1:2" x14ac:dyDescent="0.2">
      <c r="A5704" s="54">
        <v>37183</v>
      </c>
      <c r="B5704" s="55">
        <v>34.11</v>
      </c>
    </row>
    <row r="5705" spans="1:2" x14ac:dyDescent="0.2">
      <c r="A5705" s="54">
        <v>37182</v>
      </c>
      <c r="B5705" s="55">
        <v>34.950000000000003</v>
      </c>
    </row>
    <row r="5706" spans="1:2" x14ac:dyDescent="0.2">
      <c r="A5706" s="54">
        <v>37181</v>
      </c>
      <c r="B5706" s="55">
        <v>35.08</v>
      </c>
    </row>
    <row r="5707" spans="1:2" x14ac:dyDescent="0.2">
      <c r="A5707" s="54">
        <v>37180</v>
      </c>
      <c r="B5707" s="55">
        <v>32.880000000000003</v>
      </c>
    </row>
    <row r="5708" spans="1:2" x14ac:dyDescent="0.2">
      <c r="A5708" s="54">
        <v>37179</v>
      </c>
      <c r="B5708" s="55">
        <v>35.31</v>
      </c>
    </row>
    <row r="5709" spans="1:2" x14ac:dyDescent="0.2">
      <c r="A5709" s="54">
        <v>37176</v>
      </c>
      <c r="B5709" s="55">
        <v>35.270000000000003</v>
      </c>
    </row>
    <row r="5710" spans="1:2" x14ac:dyDescent="0.2">
      <c r="A5710" s="54">
        <v>37175</v>
      </c>
      <c r="B5710" s="55">
        <v>31.5</v>
      </c>
    </row>
    <row r="5711" spans="1:2" x14ac:dyDescent="0.2">
      <c r="A5711" s="54">
        <v>37174</v>
      </c>
      <c r="B5711" s="55">
        <v>31.6</v>
      </c>
    </row>
    <row r="5712" spans="1:2" x14ac:dyDescent="0.2">
      <c r="A5712" s="54">
        <v>37173</v>
      </c>
      <c r="B5712" s="55">
        <v>34.83</v>
      </c>
    </row>
    <row r="5713" spans="1:2" x14ac:dyDescent="0.2">
      <c r="A5713" s="54">
        <v>37172</v>
      </c>
      <c r="B5713" s="55">
        <v>35.119999999999997</v>
      </c>
    </row>
    <row r="5714" spans="1:2" x14ac:dyDescent="0.2">
      <c r="A5714" s="54">
        <v>37169</v>
      </c>
      <c r="B5714" s="55">
        <v>33.39</v>
      </c>
    </row>
    <row r="5715" spans="1:2" x14ac:dyDescent="0.2">
      <c r="A5715" s="54">
        <v>37168</v>
      </c>
      <c r="B5715" s="55">
        <v>31.97</v>
      </c>
    </row>
    <row r="5716" spans="1:2" x14ac:dyDescent="0.2">
      <c r="A5716" s="54">
        <v>37167</v>
      </c>
      <c r="B5716" s="55">
        <v>31.34</v>
      </c>
    </row>
    <row r="5717" spans="1:2" x14ac:dyDescent="0.2">
      <c r="A5717" s="54">
        <v>37166</v>
      </c>
      <c r="B5717" s="55">
        <v>31.18</v>
      </c>
    </row>
    <row r="5718" spans="1:2" x14ac:dyDescent="0.2">
      <c r="A5718" s="54">
        <v>37165</v>
      </c>
      <c r="B5718" s="55">
        <v>32.32</v>
      </c>
    </row>
    <row r="5719" spans="1:2" x14ac:dyDescent="0.2">
      <c r="A5719" s="54">
        <v>37162</v>
      </c>
      <c r="B5719" s="55">
        <v>31.93</v>
      </c>
    </row>
    <row r="5720" spans="1:2" x14ac:dyDescent="0.2">
      <c r="A5720" s="54">
        <v>37161</v>
      </c>
      <c r="B5720" s="55">
        <v>34</v>
      </c>
    </row>
    <row r="5721" spans="1:2" x14ac:dyDescent="0.2">
      <c r="A5721" s="54">
        <v>37160</v>
      </c>
      <c r="B5721" s="55">
        <v>35.26</v>
      </c>
    </row>
    <row r="5722" spans="1:2" x14ac:dyDescent="0.2">
      <c r="A5722" s="54">
        <v>37159</v>
      </c>
      <c r="B5722" s="55">
        <v>35.81</v>
      </c>
    </row>
    <row r="5723" spans="1:2" x14ac:dyDescent="0.2">
      <c r="A5723" s="54">
        <v>37158</v>
      </c>
      <c r="B5723" s="55">
        <v>37.75</v>
      </c>
    </row>
    <row r="5724" spans="1:2" x14ac:dyDescent="0.2">
      <c r="A5724" s="54">
        <v>37155</v>
      </c>
      <c r="B5724" s="55">
        <v>42.66</v>
      </c>
    </row>
    <row r="5725" spans="1:2" x14ac:dyDescent="0.2">
      <c r="A5725" s="54">
        <v>37154</v>
      </c>
      <c r="B5725" s="55">
        <v>43.74</v>
      </c>
    </row>
    <row r="5726" spans="1:2" x14ac:dyDescent="0.2">
      <c r="A5726" s="54">
        <v>37153</v>
      </c>
      <c r="B5726" s="55">
        <v>40.56</v>
      </c>
    </row>
    <row r="5727" spans="1:2" x14ac:dyDescent="0.2">
      <c r="A5727" s="54">
        <v>37152</v>
      </c>
      <c r="B5727" s="55">
        <v>38.869999999999997</v>
      </c>
    </row>
    <row r="5728" spans="1:2" x14ac:dyDescent="0.2">
      <c r="A5728" s="54">
        <v>37151</v>
      </c>
      <c r="B5728" s="55">
        <v>41.76</v>
      </c>
    </row>
    <row r="5729" spans="1:2" x14ac:dyDescent="0.2">
      <c r="A5729" s="54">
        <v>37148</v>
      </c>
      <c r="B5729" s="58" t="e">
        <f>NA()</f>
        <v>#N/A</v>
      </c>
    </row>
    <row r="5730" spans="1:2" x14ac:dyDescent="0.2">
      <c r="A5730" s="54">
        <v>37147</v>
      </c>
      <c r="B5730" s="58" t="e">
        <f>NA()</f>
        <v>#N/A</v>
      </c>
    </row>
    <row r="5731" spans="1:2" x14ac:dyDescent="0.2">
      <c r="A5731" s="54">
        <v>37146</v>
      </c>
      <c r="B5731" s="58" t="e">
        <f>NA()</f>
        <v>#N/A</v>
      </c>
    </row>
    <row r="5732" spans="1:2" x14ac:dyDescent="0.2">
      <c r="A5732" s="54">
        <v>37145</v>
      </c>
      <c r="B5732" s="58" t="e">
        <f>NA()</f>
        <v>#N/A</v>
      </c>
    </row>
    <row r="5733" spans="1:2" x14ac:dyDescent="0.2">
      <c r="A5733" s="54">
        <v>37144</v>
      </c>
      <c r="B5733" s="55">
        <v>31.84</v>
      </c>
    </row>
    <row r="5734" spans="1:2" x14ac:dyDescent="0.2">
      <c r="A5734" s="54">
        <v>37141</v>
      </c>
      <c r="B5734" s="55">
        <v>30.99</v>
      </c>
    </row>
    <row r="5735" spans="1:2" x14ac:dyDescent="0.2">
      <c r="A5735" s="54">
        <v>37140</v>
      </c>
      <c r="B5735" s="55">
        <v>28.61</v>
      </c>
    </row>
    <row r="5736" spans="1:2" x14ac:dyDescent="0.2">
      <c r="A5736" s="54">
        <v>37139</v>
      </c>
      <c r="B5736" s="55">
        <v>26.35</v>
      </c>
    </row>
    <row r="5737" spans="1:2" x14ac:dyDescent="0.2">
      <c r="A5737" s="54">
        <v>37138</v>
      </c>
      <c r="B5737" s="55">
        <v>25.85</v>
      </c>
    </row>
    <row r="5738" spans="1:2" x14ac:dyDescent="0.2">
      <c r="A5738" s="54">
        <v>37137</v>
      </c>
      <c r="B5738" s="58" t="e">
        <f>NA()</f>
        <v>#N/A</v>
      </c>
    </row>
    <row r="5739" spans="1:2" x14ac:dyDescent="0.2">
      <c r="A5739" s="54">
        <v>37134</v>
      </c>
      <c r="B5739" s="55">
        <v>24.92</v>
      </c>
    </row>
    <row r="5740" spans="1:2" x14ac:dyDescent="0.2">
      <c r="A5740" s="54">
        <v>37133</v>
      </c>
      <c r="B5740" s="55">
        <v>25.41</v>
      </c>
    </row>
    <row r="5741" spans="1:2" x14ac:dyDescent="0.2">
      <c r="A5741" s="54">
        <v>37132</v>
      </c>
      <c r="B5741" s="55">
        <v>23.03</v>
      </c>
    </row>
    <row r="5742" spans="1:2" x14ac:dyDescent="0.2">
      <c r="A5742" s="54">
        <v>37131</v>
      </c>
      <c r="B5742" s="55">
        <v>22</v>
      </c>
    </row>
    <row r="5743" spans="1:2" x14ac:dyDescent="0.2">
      <c r="A5743" s="54">
        <v>37130</v>
      </c>
      <c r="B5743" s="55">
        <v>20.56</v>
      </c>
    </row>
    <row r="5744" spans="1:2" x14ac:dyDescent="0.2">
      <c r="A5744" s="54">
        <v>37127</v>
      </c>
      <c r="B5744" s="55">
        <v>19.71</v>
      </c>
    </row>
    <row r="5745" spans="1:2" x14ac:dyDescent="0.2">
      <c r="A5745" s="54">
        <v>37126</v>
      </c>
      <c r="B5745" s="55">
        <v>22.23</v>
      </c>
    </row>
    <row r="5746" spans="1:2" x14ac:dyDescent="0.2">
      <c r="A5746" s="54">
        <v>37125</v>
      </c>
      <c r="B5746" s="55">
        <v>22.44</v>
      </c>
    </row>
    <row r="5747" spans="1:2" x14ac:dyDescent="0.2">
      <c r="A5747" s="54">
        <v>37124</v>
      </c>
      <c r="B5747" s="55">
        <v>24.4</v>
      </c>
    </row>
    <row r="5748" spans="1:2" x14ac:dyDescent="0.2">
      <c r="A5748" s="54">
        <v>37123</v>
      </c>
      <c r="B5748" s="55">
        <v>22.87</v>
      </c>
    </row>
    <row r="5749" spans="1:2" x14ac:dyDescent="0.2">
      <c r="A5749" s="54">
        <v>37120</v>
      </c>
      <c r="B5749" s="55">
        <v>23.84</v>
      </c>
    </row>
    <row r="5750" spans="1:2" x14ac:dyDescent="0.2">
      <c r="A5750" s="54">
        <v>37119</v>
      </c>
      <c r="B5750" s="55">
        <v>21.54</v>
      </c>
    </row>
    <row r="5751" spans="1:2" x14ac:dyDescent="0.2">
      <c r="A5751" s="54">
        <v>37118</v>
      </c>
      <c r="B5751" s="55">
        <v>20.91</v>
      </c>
    </row>
    <row r="5752" spans="1:2" x14ac:dyDescent="0.2">
      <c r="A5752" s="54">
        <v>37117</v>
      </c>
      <c r="B5752" s="55">
        <v>20.48</v>
      </c>
    </row>
    <row r="5753" spans="1:2" x14ac:dyDescent="0.2">
      <c r="A5753" s="54">
        <v>37116</v>
      </c>
      <c r="B5753" s="55">
        <v>20.420000000000002</v>
      </c>
    </row>
    <row r="5754" spans="1:2" x14ac:dyDescent="0.2">
      <c r="A5754" s="54">
        <v>37113</v>
      </c>
      <c r="B5754" s="55">
        <v>20.55</v>
      </c>
    </row>
    <row r="5755" spans="1:2" x14ac:dyDescent="0.2">
      <c r="A5755" s="54">
        <v>37112</v>
      </c>
      <c r="B5755" s="55">
        <v>21.75</v>
      </c>
    </row>
    <row r="5756" spans="1:2" x14ac:dyDescent="0.2">
      <c r="A5756" s="54">
        <v>37111</v>
      </c>
      <c r="B5756" s="55">
        <v>22.32</v>
      </c>
    </row>
    <row r="5757" spans="1:2" x14ac:dyDescent="0.2">
      <c r="A5757" s="54">
        <v>37110</v>
      </c>
      <c r="B5757" s="55">
        <v>21.01</v>
      </c>
    </row>
    <row r="5758" spans="1:2" x14ac:dyDescent="0.2">
      <c r="A5758" s="54">
        <v>37109</v>
      </c>
      <c r="B5758" s="55">
        <v>21.89</v>
      </c>
    </row>
    <row r="5759" spans="1:2" x14ac:dyDescent="0.2">
      <c r="A5759" s="54">
        <v>37106</v>
      </c>
      <c r="B5759" s="55">
        <v>19.89</v>
      </c>
    </row>
    <row r="5760" spans="1:2" x14ac:dyDescent="0.2">
      <c r="A5760" s="54">
        <v>37105</v>
      </c>
      <c r="B5760" s="55">
        <v>20.09</v>
      </c>
    </row>
    <row r="5761" spans="1:2" x14ac:dyDescent="0.2">
      <c r="A5761" s="54">
        <v>37104</v>
      </c>
      <c r="B5761" s="55">
        <v>20.56</v>
      </c>
    </row>
    <row r="5762" spans="1:2" x14ac:dyDescent="0.2">
      <c r="A5762" s="54">
        <v>37103</v>
      </c>
      <c r="B5762" s="55">
        <v>21.62</v>
      </c>
    </row>
    <row r="5763" spans="1:2" x14ac:dyDescent="0.2">
      <c r="A5763" s="54">
        <v>37102</v>
      </c>
      <c r="B5763" s="55">
        <v>22.69</v>
      </c>
    </row>
    <row r="5764" spans="1:2" x14ac:dyDescent="0.2">
      <c r="A5764" s="54">
        <v>37099</v>
      </c>
      <c r="B5764" s="55">
        <v>22</v>
      </c>
    </row>
    <row r="5765" spans="1:2" x14ac:dyDescent="0.2">
      <c r="A5765" s="54">
        <v>37098</v>
      </c>
      <c r="B5765" s="55">
        <v>23.01</v>
      </c>
    </row>
    <row r="5766" spans="1:2" x14ac:dyDescent="0.2">
      <c r="A5766" s="54">
        <v>37097</v>
      </c>
      <c r="B5766" s="55">
        <v>24</v>
      </c>
    </row>
    <row r="5767" spans="1:2" x14ac:dyDescent="0.2">
      <c r="A5767" s="54">
        <v>37096</v>
      </c>
      <c r="B5767" s="55">
        <v>25.24</v>
      </c>
    </row>
    <row r="5768" spans="1:2" x14ac:dyDescent="0.2">
      <c r="A5768" s="54">
        <v>37095</v>
      </c>
      <c r="B5768" s="55">
        <v>23.74</v>
      </c>
    </row>
    <row r="5769" spans="1:2" x14ac:dyDescent="0.2">
      <c r="A5769" s="54">
        <v>37092</v>
      </c>
      <c r="B5769" s="55">
        <v>22.34</v>
      </c>
    </row>
    <row r="5770" spans="1:2" x14ac:dyDescent="0.2">
      <c r="A5770" s="54">
        <v>37091</v>
      </c>
      <c r="B5770" s="55">
        <v>22.51</v>
      </c>
    </row>
    <row r="5771" spans="1:2" x14ac:dyDescent="0.2">
      <c r="A5771" s="54">
        <v>37090</v>
      </c>
      <c r="B5771" s="55">
        <v>23.6</v>
      </c>
    </row>
    <row r="5772" spans="1:2" x14ac:dyDescent="0.2">
      <c r="A5772" s="54">
        <v>37089</v>
      </c>
      <c r="B5772" s="55">
        <v>22.61</v>
      </c>
    </row>
    <row r="5773" spans="1:2" x14ac:dyDescent="0.2">
      <c r="A5773" s="54">
        <v>37088</v>
      </c>
      <c r="B5773" s="55">
        <v>22.91</v>
      </c>
    </row>
    <row r="5774" spans="1:2" x14ac:dyDescent="0.2">
      <c r="A5774" s="54">
        <v>37085</v>
      </c>
      <c r="B5774" s="55">
        <v>21.14</v>
      </c>
    </row>
    <row r="5775" spans="1:2" x14ac:dyDescent="0.2">
      <c r="A5775" s="54">
        <v>37084</v>
      </c>
      <c r="B5775" s="55">
        <v>22.09</v>
      </c>
    </row>
    <row r="5776" spans="1:2" x14ac:dyDescent="0.2">
      <c r="A5776" s="54">
        <v>37083</v>
      </c>
      <c r="B5776" s="55">
        <v>24.01</v>
      </c>
    </row>
    <row r="5777" spans="1:2" x14ac:dyDescent="0.2">
      <c r="A5777" s="54">
        <v>37082</v>
      </c>
      <c r="B5777" s="55">
        <v>23.25</v>
      </c>
    </row>
    <row r="5778" spans="1:2" x14ac:dyDescent="0.2">
      <c r="A5778" s="54">
        <v>37081</v>
      </c>
      <c r="B5778" s="55">
        <v>22.48</v>
      </c>
    </row>
    <row r="5779" spans="1:2" x14ac:dyDescent="0.2">
      <c r="A5779" s="54">
        <v>37078</v>
      </c>
      <c r="B5779" s="55">
        <v>21.63</v>
      </c>
    </row>
    <row r="5780" spans="1:2" x14ac:dyDescent="0.2">
      <c r="A5780" s="54">
        <v>37077</v>
      </c>
      <c r="B5780" s="55">
        <v>20.09</v>
      </c>
    </row>
    <row r="5781" spans="1:2" x14ac:dyDescent="0.2">
      <c r="A5781" s="54">
        <v>37076</v>
      </c>
      <c r="B5781" s="58" t="e">
        <f>NA()</f>
        <v>#N/A</v>
      </c>
    </row>
    <row r="5782" spans="1:2" x14ac:dyDescent="0.2">
      <c r="A5782" s="54">
        <v>37075</v>
      </c>
      <c r="B5782" s="55">
        <v>18.920000000000002</v>
      </c>
    </row>
    <row r="5783" spans="1:2" x14ac:dyDescent="0.2">
      <c r="A5783" s="54">
        <v>37074</v>
      </c>
      <c r="B5783" s="55">
        <v>18.760000000000002</v>
      </c>
    </row>
    <row r="5784" spans="1:2" x14ac:dyDescent="0.2">
      <c r="A5784" s="54">
        <v>37071</v>
      </c>
      <c r="B5784" s="55">
        <v>19.059999999999999</v>
      </c>
    </row>
    <row r="5785" spans="1:2" x14ac:dyDescent="0.2">
      <c r="A5785" s="54">
        <v>37070</v>
      </c>
      <c r="B5785" s="55">
        <v>20.010000000000002</v>
      </c>
    </row>
    <row r="5786" spans="1:2" x14ac:dyDescent="0.2">
      <c r="A5786" s="54">
        <v>37069</v>
      </c>
      <c r="B5786" s="55">
        <v>20.88</v>
      </c>
    </row>
    <row r="5787" spans="1:2" x14ac:dyDescent="0.2">
      <c r="A5787" s="54">
        <v>37068</v>
      </c>
      <c r="B5787" s="55">
        <v>21.2</v>
      </c>
    </row>
    <row r="5788" spans="1:2" x14ac:dyDescent="0.2">
      <c r="A5788" s="54">
        <v>37067</v>
      </c>
      <c r="B5788" s="55">
        <v>20.67</v>
      </c>
    </row>
    <row r="5789" spans="1:2" x14ac:dyDescent="0.2">
      <c r="A5789" s="54">
        <v>37064</v>
      </c>
      <c r="B5789" s="55">
        <v>20.02</v>
      </c>
    </row>
    <row r="5790" spans="1:2" x14ac:dyDescent="0.2">
      <c r="A5790" s="54">
        <v>37063</v>
      </c>
      <c r="B5790" s="55">
        <v>19.38</v>
      </c>
    </row>
    <row r="5791" spans="1:2" x14ac:dyDescent="0.2">
      <c r="A5791" s="54">
        <v>37062</v>
      </c>
      <c r="B5791" s="55">
        <v>21.71</v>
      </c>
    </row>
    <row r="5792" spans="1:2" x14ac:dyDescent="0.2">
      <c r="A5792" s="54">
        <v>37061</v>
      </c>
      <c r="B5792" s="55">
        <v>22.34</v>
      </c>
    </row>
    <row r="5793" spans="1:2" x14ac:dyDescent="0.2">
      <c r="A5793" s="54">
        <v>37060</v>
      </c>
      <c r="B5793" s="55">
        <v>23.17</v>
      </c>
    </row>
    <row r="5794" spans="1:2" x14ac:dyDescent="0.2">
      <c r="A5794" s="54">
        <v>37057</v>
      </c>
      <c r="B5794" s="55">
        <v>22.81</v>
      </c>
    </row>
    <row r="5795" spans="1:2" x14ac:dyDescent="0.2">
      <c r="A5795" s="54">
        <v>37056</v>
      </c>
      <c r="B5795" s="55">
        <v>23.12</v>
      </c>
    </row>
    <row r="5796" spans="1:2" x14ac:dyDescent="0.2">
      <c r="A5796" s="54">
        <v>37055</v>
      </c>
      <c r="B5796" s="55">
        <v>21.45</v>
      </c>
    </row>
    <row r="5797" spans="1:2" x14ac:dyDescent="0.2">
      <c r="A5797" s="54">
        <v>37054</v>
      </c>
      <c r="B5797" s="55">
        <v>20.7</v>
      </c>
    </row>
    <row r="5798" spans="1:2" x14ac:dyDescent="0.2">
      <c r="A5798" s="54">
        <v>37053</v>
      </c>
      <c r="B5798" s="55">
        <v>20.7</v>
      </c>
    </row>
    <row r="5799" spans="1:2" x14ac:dyDescent="0.2">
      <c r="A5799" s="54">
        <v>37050</v>
      </c>
      <c r="B5799" s="55">
        <v>19.920000000000002</v>
      </c>
    </row>
    <row r="5800" spans="1:2" x14ac:dyDescent="0.2">
      <c r="A5800" s="54">
        <v>37049</v>
      </c>
      <c r="B5800" s="55">
        <v>19.670000000000002</v>
      </c>
    </row>
    <row r="5801" spans="1:2" x14ac:dyDescent="0.2">
      <c r="A5801" s="54">
        <v>37048</v>
      </c>
      <c r="B5801" s="55">
        <v>20.39</v>
      </c>
    </row>
    <row r="5802" spans="1:2" x14ac:dyDescent="0.2">
      <c r="A5802" s="54">
        <v>37047</v>
      </c>
      <c r="B5802" s="55">
        <v>19.579999999999998</v>
      </c>
    </row>
    <row r="5803" spans="1:2" x14ac:dyDescent="0.2">
      <c r="A5803" s="54">
        <v>37046</v>
      </c>
      <c r="B5803" s="55">
        <v>21.38</v>
      </c>
    </row>
    <row r="5804" spans="1:2" x14ac:dyDescent="0.2">
      <c r="A5804" s="54">
        <v>37043</v>
      </c>
      <c r="B5804" s="55">
        <v>21.59</v>
      </c>
    </row>
    <row r="5805" spans="1:2" x14ac:dyDescent="0.2">
      <c r="A5805" s="54">
        <v>37042</v>
      </c>
      <c r="B5805" s="55">
        <v>22.64</v>
      </c>
    </row>
    <row r="5806" spans="1:2" x14ac:dyDescent="0.2">
      <c r="A5806" s="54">
        <v>37041</v>
      </c>
      <c r="B5806" s="55">
        <v>22.76</v>
      </c>
    </row>
    <row r="5807" spans="1:2" x14ac:dyDescent="0.2">
      <c r="A5807" s="54">
        <v>37040</v>
      </c>
      <c r="B5807" s="55">
        <v>22.14</v>
      </c>
    </row>
    <row r="5808" spans="1:2" x14ac:dyDescent="0.2">
      <c r="A5808" s="54">
        <v>37039</v>
      </c>
      <c r="B5808" s="58" t="e">
        <f>NA()</f>
        <v>#N/A</v>
      </c>
    </row>
    <row r="5809" spans="1:2" x14ac:dyDescent="0.2">
      <c r="A5809" s="54">
        <v>37036</v>
      </c>
      <c r="B5809" s="55">
        <v>20.6</v>
      </c>
    </row>
    <row r="5810" spans="1:2" x14ac:dyDescent="0.2">
      <c r="A5810" s="54">
        <v>37035</v>
      </c>
      <c r="B5810" s="55">
        <v>20.57</v>
      </c>
    </row>
    <row r="5811" spans="1:2" x14ac:dyDescent="0.2">
      <c r="A5811" s="54">
        <v>37034</v>
      </c>
      <c r="B5811" s="55">
        <v>22.08</v>
      </c>
    </row>
    <row r="5812" spans="1:2" x14ac:dyDescent="0.2">
      <c r="A5812" s="54">
        <v>37033</v>
      </c>
      <c r="B5812" s="55">
        <v>21.35</v>
      </c>
    </row>
    <row r="5813" spans="1:2" x14ac:dyDescent="0.2">
      <c r="A5813" s="54">
        <v>37032</v>
      </c>
      <c r="B5813" s="55">
        <v>20.76</v>
      </c>
    </row>
    <row r="5814" spans="1:2" x14ac:dyDescent="0.2">
      <c r="A5814" s="54">
        <v>37029</v>
      </c>
      <c r="B5814" s="55">
        <v>21.23</v>
      </c>
    </row>
    <row r="5815" spans="1:2" x14ac:dyDescent="0.2">
      <c r="A5815" s="54">
        <v>37028</v>
      </c>
      <c r="B5815" s="55">
        <v>21.47</v>
      </c>
    </row>
    <row r="5816" spans="1:2" x14ac:dyDescent="0.2">
      <c r="A5816" s="54">
        <v>37027</v>
      </c>
      <c r="B5816" s="55">
        <v>21.89</v>
      </c>
    </row>
    <row r="5817" spans="1:2" x14ac:dyDescent="0.2">
      <c r="A5817" s="54">
        <v>37026</v>
      </c>
      <c r="B5817" s="55">
        <v>23.71</v>
      </c>
    </row>
    <row r="5818" spans="1:2" x14ac:dyDescent="0.2">
      <c r="A5818" s="54">
        <v>37025</v>
      </c>
      <c r="B5818" s="55">
        <v>24.26</v>
      </c>
    </row>
    <row r="5819" spans="1:2" x14ac:dyDescent="0.2">
      <c r="A5819" s="54">
        <v>37022</v>
      </c>
      <c r="B5819" s="55">
        <v>23.54</v>
      </c>
    </row>
    <row r="5820" spans="1:2" x14ac:dyDescent="0.2">
      <c r="A5820" s="54">
        <v>37021</v>
      </c>
      <c r="B5820" s="55">
        <v>24</v>
      </c>
    </row>
    <row r="5821" spans="1:2" x14ac:dyDescent="0.2">
      <c r="A5821" s="54">
        <v>37020</v>
      </c>
      <c r="B5821" s="55">
        <v>24.35</v>
      </c>
    </row>
    <row r="5822" spans="1:2" x14ac:dyDescent="0.2">
      <c r="A5822" s="54">
        <v>37019</v>
      </c>
      <c r="B5822" s="55">
        <v>24.44</v>
      </c>
    </row>
    <row r="5823" spans="1:2" x14ac:dyDescent="0.2">
      <c r="A5823" s="54">
        <v>37018</v>
      </c>
      <c r="B5823" s="55">
        <v>24.86</v>
      </c>
    </row>
    <row r="5824" spans="1:2" x14ac:dyDescent="0.2">
      <c r="A5824" s="54">
        <v>37015</v>
      </c>
      <c r="B5824" s="55">
        <v>23.91</v>
      </c>
    </row>
    <row r="5825" spans="1:2" x14ac:dyDescent="0.2">
      <c r="A5825" s="54">
        <v>37014</v>
      </c>
      <c r="B5825" s="55">
        <v>25.78</v>
      </c>
    </row>
    <row r="5826" spans="1:2" x14ac:dyDescent="0.2">
      <c r="A5826" s="54">
        <v>37013</v>
      </c>
      <c r="B5826" s="55">
        <v>24.23</v>
      </c>
    </row>
    <row r="5827" spans="1:2" x14ac:dyDescent="0.2">
      <c r="A5827" s="54">
        <v>37012</v>
      </c>
      <c r="B5827" s="55">
        <v>24.2</v>
      </c>
    </row>
    <row r="5828" spans="1:2" x14ac:dyDescent="0.2">
      <c r="A5828" s="54">
        <v>37011</v>
      </c>
      <c r="B5828" s="55">
        <v>25.48</v>
      </c>
    </row>
    <row r="5829" spans="1:2" x14ac:dyDescent="0.2">
      <c r="A5829" s="54">
        <v>37008</v>
      </c>
      <c r="B5829" s="55">
        <v>24.02</v>
      </c>
    </row>
    <row r="5830" spans="1:2" x14ac:dyDescent="0.2">
      <c r="A5830" s="54">
        <v>37007</v>
      </c>
      <c r="B5830" s="55">
        <v>25.96</v>
      </c>
    </row>
    <row r="5831" spans="1:2" x14ac:dyDescent="0.2">
      <c r="A5831" s="54">
        <v>37006</v>
      </c>
      <c r="B5831" s="55">
        <v>27.4</v>
      </c>
    </row>
    <row r="5832" spans="1:2" x14ac:dyDescent="0.2">
      <c r="A5832" s="54">
        <v>37005</v>
      </c>
      <c r="B5832" s="55">
        <v>28.49</v>
      </c>
    </row>
    <row r="5833" spans="1:2" x14ac:dyDescent="0.2">
      <c r="A5833" s="54">
        <v>37004</v>
      </c>
      <c r="B5833" s="55">
        <v>28.16</v>
      </c>
    </row>
    <row r="5834" spans="1:2" x14ac:dyDescent="0.2">
      <c r="A5834" s="54">
        <v>37001</v>
      </c>
      <c r="B5834" s="55">
        <v>25.38</v>
      </c>
    </row>
    <row r="5835" spans="1:2" x14ac:dyDescent="0.2">
      <c r="A5835" s="54">
        <v>37000</v>
      </c>
      <c r="B5835" s="55">
        <v>24.16</v>
      </c>
    </row>
    <row r="5836" spans="1:2" x14ac:dyDescent="0.2">
      <c r="A5836" s="54">
        <v>36999</v>
      </c>
      <c r="B5836" s="55">
        <v>24.13</v>
      </c>
    </row>
    <row r="5837" spans="1:2" x14ac:dyDescent="0.2">
      <c r="A5837" s="54">
        <v>36998</v>
      </c>
      <c r="B5837" s="55">
        <v>25.61</v>
      </c>
    </row>
    <row r="5838" spans="1:2" x14ac:dyDescent="0.2">
      <c r="A5838" s="54">
        <v>36997</v>
      </c>
      <c r="B5838" s="55">
        <v>26.33</v>
      </c>
    </row>
    <row r="5839" spans="1:2" x14ac:dyDescent="0.2">
      <c r="A5839" s="54">
        <v>36994</v>
      </c>
      <c r="B5839" s="58" t="e">
        <f>NA()</f>
        <v>#N/A</v>
      </c>
    </row>
    <row r="5840" spans="1:2" x14ac:dyDescent="0.2">
      <c r="A5840" s="54">
        <v>36993</v>
      </c>
      <c r="B5840" s="55">
        <v>26.12</v>
      </c>
    </row>
    <row r="5841" spans="1:2" x14ac:dyDescent="0.2">
      <c r="A5841" s="54">
        <v>36992</v>
      </c>
      <c r="B5841" s="55">
        <v>28.46</v>
      </c>
    </row>
    <row r="5842" spans="1:2" x14ac:dyDescent="0.2">
      <c r="A5842" s="54">
        <v>36991</v>
      </c>
      <c r="B5842" s="55">
        <v>29.44</v>
      </c>
    </row>
    <row r="5843" spans="1:2" x14ac:dyDescent="0.2">
      <c r="A5843" s="54">
        <v>36990</v>
      </c>
      <c r="B5843" s="55">
        <v>31.91</v>
      </c>
    </row>
    <row r="5844" spans="1:2" x14ac:dyDescent="0.2">
      <c r="A5844" s="54">
        <v>36987</v>
      </c>
      <c r="B5844" s="55">
        <v>31.69</v>
      </c>
    </row>
    <row r="5845" spans="1:2" x14ac:dyDescent="0.2">
      <c r="A5845" s="54">
        <v>36986</v>
      </c>
      <c r="B5845" s="55">
        <v>29.94</v>
      </c>
    </row>
    <row r="5846" spans="1:2" x14ac:dyDescent="0.2">
      <c r="A5846" s="54">
        <v>36985</v>
      </c>
      <c r="B5846" s="55">
        <v>34.07</v>
      </c>
    </row>
    <row r="5847" spans="1:2" x14ac:dyDescent="0.2">
      <c r="A5847" s="54">
        <v>36984</v>
      </c>
      <c r="B5847" s="55">
        <v>34.72</v>
      </c>
    </row>
    <row r="5848" spans="1:2" x14ac:dyDescent="0.2">
      <c r="A5848" s="54">
        <v>36983</v>
      </c>
      <c r="B5848" s="55">
        <v>31.21</v>
      </c>
    </row>
    <row r="5849" spans="1:2" x14ac:dyDescent="0.2">
      <c r="A5849" s="54">
        <v>36980</v>
      </c>
      <c r="B5849" s="55">
        <v>28.64</v>
      </c>
    </row>
    <row r="5850" spans="1:2" x14ac:dyDescent="0.2">
      <c r="A5850" s="54">
        <v>36979</v>
      </c>
      <c r="B5850" s="55">
        <v>29.17</v>
      </c>
    </row>
    <row r="5851" spans="1:2" x14ac:dyDescent="0.2">
      <c r="A5851" s="54">
        <v>36978</v>
      </c>
      <c r="B5851" s="55">
        <v>28.58</v>
      </c>
    </row>
    <row r="5852" spans="1:2" x14ac:dyDescent="0.2">
      <c r="A5852" s="54">
        <v>36977</v>
      </c>
      <c r="B5852" s="55">
        <v>27.04</v>
      </c>
    </row>
    <row r="5853" spans="1:2" x14ac:dyDescent="0.2">
      <c r="A5853" s="54">
        <v>36976</v>
      </c>
      <c r="B5853" s="55">
        <v>29.04</v>
      </c>
    </row>
    <row r="5854" spans="1:2" x14ac:dyDescent="0.2">
      <c r="A5854" s="54">
        <v>36973</v>
      </c>
      <c r="B5854" s="55">
        <v>30.45</v>
      </c>
    </row>
    <row r="5855" spans="1:2" x14ac:dyDescent="0.2">
      <c r="A5855" s="54">
        <v>36972</v>
      </c>
      <c r="B5855" s="55">
        <v>32.840000000000003</v>
      </c>
    </row>
    <row r="5856" spans="1:2" x14ac:dyDescent="0.2">
      <c r="A5856" s="54">
        <v>36971</v>
      </c>
      <c r="B5856" s="55">
        <v>31.93</v>
      </c>
    </row>
    <row r="5857" spans="1:2" x14ac:dyDescent="0.2">
      <c r="A5857" s="54">
        <v>36970</v>
      </c>
      <c r="B5857" s="55">
        <v>30.96</v>
      </c>
    </row>
    <row r="5858" spans="1:2" x14ac:dyDescent="0.2">
      <c r="A5858" s="54">
        <v>36969</v>
      </c>
      <c r="B5858" s="55">
        <v>29.78</v>
      </c>
    </row>
    <row r="5859" spans="1:2" x14ac:dyDescent="0.2">
      <c r="A5859" s="54">
        <v>36966</v>
      </c>
      <c r="B5859" s="55">
        <v>29.91</v>
      </c>
    </row>
    <row r="5860" spans="1:2" x14ac:dyDescent="0.2">
      <c r="A5860" s="54">
        <v>36965</v>
      </c>
      <c r="B5860" s="55">
        <v>28.56</v>
      </c>
    </row>
    <row r="5861" spans="1:2" x14ac:dyDescent="0.2">
      <c r="A5861" s="54">
        <v>36964</v>
      </c>
      <c r="B5861" s="55">
        <v>29.61</v>
      </c>
    </row>
    <row r="5862" spans="1:2" x14ac:dyDescent="0.2">
      <c r="A5862" s="54">
        <v>36963</v>
      </c>
      <c r="B5862" s="55">
        <v>27.55</v>
      </c>
    </row>
    <row r="5863" spans="1:2" x14ac:dyDescent="0.2">
      <c r="A5863" s="54">
        <v>36962</v>
      </c>
      <c r="B5863" s="55">
        <v>30.32</v>
      </c>
    </row>
    <row r="5864" spans="1:2" x14ac:dyDescent="0.2">
      <c r="A5864" s="54">
        <v>36959</v>
      </c>
      <c r="B5864" s="55">
        <v>25.62</v>
      </c>
    </row>
    <row r="5865" spans="1:2" x14ac:dyDescent="0.2">
      <c r="A5865" s="54">
        <v>36958</v>
      </c>
      <c r="B5865" s="55">
        <v>24.29</v>
      </c>
    </row>
    <row r="5866" spans="1:2" x14ac:dyDescent="0.2">
      <c r="A5866" s="54">
        <v>36957</v>
      </c>
      <c r="B5866" s="55">
        <v>24.12</v>
      </c>
    </row>
    <row r="5867" spans="1:2" x14ac:dyDescent="0.2">
      <c r="A5867" s="54">
        <v>36956</v>
      </c>
      <c r="B5867" s="55">
        <v>25.89</v>
      </c>
    </row>
    <row r="5868" spans="1:2" x14ac:dyDescent="0.2">
      <c r="A5868" s="54">
        <v>36955</v>
      </c>
      <c r="B5868" s="55">
        <v>27.12</v>
      </c>
    </row>
    <row r="5869" spans="1:2" x14ac:dyDescent="0.2">
      <c r="A5869" s="54">
        <v>36952</v>
      </c>
      <c r="B5869" s="55">
        <v>27.43</v>
      </c>
    </row>
    <row r="5870" spans="1:2" x14ac:dyDescent="0.2">
      <c r="A5870" s="54">
        <v>36951</v>
      </c>
      <c r="B5870" s="55">
        <v>28.08</v>
      </c>
    </row>
    <row r="5871" spans="1:2" x14ac:dyDescent="0.2">
      <c r="A5871" s="54">
        <v>36950</v>
      </c>
      <c r="B5871" s="55">
        <v>28.35</v>
      </c>
    </row>
    <row r="5872" spans="1:2" x14ac:dyDescent="0.2">
      <c r="A5872" s="54">
        <v>36949</v>
      </c>
      <c r="B5872" s="55">
        <v>26.49</v>
      </c>
    </row>
    <row r="5873" spans="1:2" x14ac:dyDescent="0.2">
      <c r="A5873" s="54">
        <v>36948</v>
      </c>
      <c r="B5873" s="55">
        <v>25.43</v>
      </c>
    </row>
    <row r="5874" spans="1:2" x14ac:dyDescent="0.2">
      <c r="A5874" s="54">
        <v>36945</v>
      </c>
      <c r="B5874" s="55">
        <v>27.21</v>
      </c>
    </row>
    <row r="5875" spans="1:2" x14ac:dyDescent="0.2">
      <c r="A5875" s="54">
        <v>36944</v>
      </c>
      <c r="B5875" s="55">
        <v>26.76</v>
      </c>
    </row>
    <row r="5876" spans="1:2" x14ac:dyDescent="0.2">
      <c r="A5876" s="54">
        <v>36943</v>
      </c>
      <c r="B5876" s="55">
        <v>25.75</v>
      </c>
    </row>
    <row r="5877" spans="1:2" x14ac:dyDescent="0.2">
      <c r="A5877" s="54">
        <v>36942</v>
      </c>
      <c r="B5877" s="55">
        <v>24.69</v>
      </c>
    </row>
    <row r="5878" spans="1:2" x14ac:dyDescent="0.2">
      <c r="A5878" s="54">
        <v>36941</v>
      </c>
      <c r="B5878" s="58" t="e">
        <f>NA()</f>
        <v>#N/A</v>
      </c>
    </row>
    <row r="5879" spans="1:2" x14ac:dyDescent="0.2">
      <c r="A5879" s="54">
        <v>36938</v>
      </c>
      <c r="B5879" s="55">
        <v>22.12</v>
      </c>
    </row>
    <row r="5880" spans="1:2" x14ac:dyDescent="0.2">
      <c r="A5880" s="54">
        <v>36937</v>
      </c>
      <c r="B5880" s="55">
        <v>20.27</v>
      </c>
    </row>
    <row r="5881" spans="1:2" x14ac:dyDescent="0.2">
      <c r="A5881" s="54">
        <v>36936</v>
      </c>
      <c r="B5881" s="55">
        <v>21.52</v>
      </c>
    </row>
    <row r="5882" spans="1:2" x14ac:dyDescent="0.2">
      <c r="A5882" s="54">
        <v>36935</v>
      </c>
      <c r="B5882" s="55">
        <v>21.37</v>
      </c>
    </row>
    <row r="5883" spans="1:2" x14ac:dyDescent="0.2">
      <c r="A5883" s="54">
        <v>36934</v>
      </c>
      <c r="B5883" s="55">
        <v>21.92</v>
      </c>
    </row>
    <row r="5884" spans="1:2" x14ac:dyDescent="0.2">
      <c r="A5884" s="54">
        <v>36931</v>
      </c>
      <c r="B5884" s="55">
        <v>22.03</v>
      </c>
    </row>
    <row r="5885" spans="1:2" x14ac:dyDescent="0.2">
      <c r="A5885" s="54">
        <v>36930</v>
      </c>
      <c r="B5885" s="55">
        <v>21.46</v>
      </c>
    </row>
    <row r="5886" spans="1:2" x14ac:dyDescent="0.2">
      <c r="A5886" s="54">
        <v>36929</v>
      </c>
      <c r="B5886" s="55">
        <v>21.67</v>
      </c>
    </row>
    <row r="5887" spans="1:2" x14ac:dyDescent="0.2">
      <c r="A5887" s="54">
        <v>36928</v>
      </c>
      <c r="B5887" s="55">
        <v>21.98</v>
      </c>
    </row>
    <row r="5888" spans="1:2" x14ac:dyDescent="0.2">
      <c r="A5888" s="54">
        <v>36927</v>
      </c>
      <c r="B5888" s="55">
        <v>22.19</v>
      </c>
    </row>
    <row r="5889" spans="1:2" x14ac:dyDescent="0.2">
      <c r="A5889" s="54">
        <v>36924</v>
      </c>
      <c r="B5889" s="55">
        <v>21.95</v>
      </c>
    </row>
    <row r="5890" spans="1:2" x14ac:dyDescent="0.2">
      <c r="A5890" s="54">
        <v>36923</v>
      </c>
      <c r="B5890" s="55">
        <v>21.66</v>
      </c>
    </row>
    <row r="5891" spans="1:2" x14ac:dyDescent="0.2">
      <c r="A5891" s="54">
        <v>36922</v>
      </c>
      <c r="B5891" s="55">
        <v>22.02</v>
      </c>
    </row>
    <row r="5892" spans="1:2" x14ac:dyDescent="0.2">
      <c r="A5892" s="54">
        <v>36921</v>
      </c>
      <c r="B5892" s="55">
        <v>22.57</v>
      </c>
    </row>
    <row r="5893" spans="1:2" x14ac:dyDescent="0.2">
      <c r="A5893" s="54">
        <v>36920</v>
      </c>
      <c r="B5893" s="55">
        <v>22.61</v>
      </c>
    </row>
    <row r="5894" spans="1:2" x14ac:dyDescent="0.2">
      <c r="A5894" s="54">
        <v>36917</v>
      </c>
      <c r="B5894" s="55">
        <v>22.57</v>
      </c>
    </row>
    <row r="5895" spans="1:2" x14ac:dyDescent="0.2">
      <c r="A5895" s="54">
        <v>36916</v>
      </c>
      <c r="B5895" s="55">
        <v>22.64</v>
      </c>
    </row>
    <row r="5896" spans="1:2" x14ac:dyDescent="0.2">
      <c r="A5896" s="54">
        <v>36915</v>
      </c>
      <c r="B5896" s="55">
        <v>22.03</v>
      </c>
    </row>
    <row r="5897" spans="1:2" x14ac:dyDescent="0.2">
      <c r="A5897" s="54">
        <v>36914</v>
      </c>
      <c r="B5897" s="55">
        <v>21.57</v>
      </c>
    </row>
    <row r="5898" spans="1:2" x14ac:dyDescent="0.2">
      <c r="A5898" s="54">
        <v>36913</v>
      </c>
      <c r="B5898" s="55">
        <v>23.25</v>
      </c>
    </row>
    <row r="5899" spans="1:2" x14ac:dyDescent="0.2">
      <c r="A5899" s="54">
        <v>36910</v>
      </c>
      <c r="B5899" s="55">
        <v>23.24</v>
      </c>
    </row>
    <row r="5900" spans="1:2" x14ac:dyDescent="0.2">
      <c r="A5900" s="54">
        <v>36909</v>
      </c>
      <c r="B5900" s="55">
        <v>23.37</v>
      </c>
    </row>
    <row r="5901" spans="1:2" x14ac:dyDescent="0.2">
      <c r="A5901" s="54">
        <v>36908</v>
      </c>
      <c r="B5901" s="55">
        <v>24.93</v>
      </c>
    </row>
    <row r="5902" spans="1:2" x14ac:dyDescent="0.2">
      <c r="A5902" s="54">
        <v>36907</v>
      </c>
      <c r="B5902" s="55">
        <v>25.28</v>
      </c>
    </row>
    <row r="5903" spans="1:2" x14ac:dyDescent="0.2">
      <c r="A5903" s="54">
        <v>36906</v>
      </c>
      <c r="B5903" s="58" t="e">
        <f>NA()</f>
        <v>#N/A</v>
      </c>
    </row>
    <row r="5904" spans="1:2" x14ac:dyDescent="0.2">
      <c r="A5904" s="54">
        <v>36903</v>
      </c>
      <c r="B5904" s="55">
        <v>24.56</v>
      </c>
    </row>
    <row r="5905" spans="1:2" x14ac:dyDescent="0.2">
      <c r="A5905" s="54">
        <v>36902</v>
      </c>
      <c r="B5905" s="55">
        <v>25.79</v>
      </c>
    </row>
    <row r="5906" spans="1:2" x14ac:dyDescent="0.2">
      <c r="A5906" s="54">
        <v>36901</v>
      </c>
      <c r="B5906" s="55">
        <v>26.8</v>
      </c>
    </row>
    <row r="5907" spans="1:2" x14ac:dyDescent="0.2">
      <c r="A5907" s="54">
        <v>36900</v>
      </c>
      <c r="B5907" s="55">
        <v>27.99</v>
      </c>
    </row>
    <row r="5908" spans="1:2" x14ac:dyDescent="0.2">
      <c r="A5908" s="54">
        <v>36899</v>
      </c>
      <c r="B5908" s="55">
        <v>29.84</v>
      </c>
    </row>
    <row r="5909" spans="1:2" x14ac:dyDescent="0.2">
      <c r="A5909" s="54">
        <v>36896</v>
      </c>
      <c r="B5909" s="55">
        <v>28.67</v>
      </c>
    </row>
    <row r="5910" spans="1:2" x14ac:dyDescent="0.2">
      <c r="A5910" s="54">
        <v>36895</v>
      </c>
      <c r="B5910" s="55">
        <v>26.97</v>
      </c>
    </row>
    <row r="5911" spans="1:2" x14ac:dyDescent="0.2">
      <c r="A5911" s="54">
        <v>36894</v>
      </c>
      <c r="B5911" s="55">
        <v>26.6</v>
      </c>
    </row>
    <row r="5912" spans="1:2" x14ac:dyDescent="0.2">
      <c r="A5912" s="54">
        <v>36893</v>
      </c>
      <c r="B5912" s="55">
        <v>29.99</v>
      </c>
    </row>
    <row r="5913" spans="1:2" x14ac:dyDescent="0.2">
      <c r="A5913" s="54">
        <v>36892</v>
      </c>
      <c r="B5913" s="58" t="e">
        <f>NA()</f>
        <v>#N/A</v>
      </c>
    </row>
    <row r="5914" spans="1:2" x14ac:dyDescent="0.2">
      <c r="A5914" s="54">
        <v>36889</v>
      </c>
      <c r="B5914" s="55">
        <v>26.85</v>
      </c>
    </row>
    <row r="5915" spans="1:2" x14ac:dyDescent="0.2">
      <c r="A5915" s="54">
        <v>36888</v>
      </c>
      <c r="B5915" s="55">
        <v>26.57</v>
      </c>
    </row>
    <row r="5916" spans="1:2" x14ac:dyDescent="0.2">
      <c r="A5916" s="54">
        <v>36887</v>
      </c>
      <c r="B5916" s="55">
        <v>28.14</v>
      </c>
    </row>
    <row r="5917" spans="1:2" x14ac:dyDescent="0.2">
      <c r="A5917" s="54">
        <v>36886</v>
      </c>
      <c r="B5917" s="55">
        <v>28.73</v>
      </c>
    </row>
    <row r="5918" spans="1:2" x14ac:dyDescent="0.2">
      <c r="A5918" s="54">
        <v>36885</v>
      </c>
      <c r="B5918" s="58" t="e">
        <f>NA()</f>
        <v>#N/A</v>
      </c>
    </row>
    <row r="5919" spans="1:2" x14ac:dyDescent="0.2">
      <c r="A5919" s="54">
        <v>36882</v>
      </c>
      <c r="B5919" s="55">
        <v>27.55</v>
      </c>
    </row>
    <row r="5920" spans="1:2" x14ac:dyDescent="0.2">
      <c r="A5920" s="54">
        <v>36881</v>
      </c>
      <c r="B5920" s="55">
        <v>29.66</v>
      </c>
    </row>
    <row r="5921" spans="1:2" x14ac:dyDescent="0.2">
      <c r="A5921" s="54">
        <v>36880</v>
      </c>
      <c r="B5921" s="55">
        <v>31.74</v>
      </c>
    </row>
    <row r="5922" spans="1:2" x14ac:dyDescent="0.2">
      <c r="A5922" s="54">
        <v>36879</v>
      </c>
      <c r="B5922" s="55">
        <v>27.17</v>
      </c>
    </row>
    <row r="5923" spans="1:2" x14ac:dyDescent="0.2">
      <c r="A5923" s="54">
        <v>36878</v>
      </c>
      <c r="B5923" s="55">
        <v>27.7</v>
      </c>
    </row>
    <row r="5924" spans="1:2" x14ac:dyDescent="0.2">
      <c r="A5924" s="54">
        <v>36875</v>
      </c>
      <c r="B5924" s="55">
        <v>26.55</v>
      </c>
    </row>
    <row r="5925" spans="1:2" x14ac:dyDescent="0.2">
      <c r="A5925" s="54">
        <v>36874</v>
      </c>
      <c r="B5925" s="55">
        <v>24.86</v>
      </c>
    </row>
    <row r="5926" spans="1:2" x14ac:dyDescent="0.2">
      <c r="A5926" s="54">
        <v>36873</v>
      </c>
      <c r="B5926" s="55">
        <v>23.63</v>
      </c>
    </row>
    <row r="5927" spans="1:2" x14ac:dyDescent="0.2">
      <c r="A5927" s="54">
        <v>36872</v>
      </c>
      <c r="B5927" s="55">
        <v>24.88</v>
      </c>
    </row>
    <row r="5928" spans="1:2" x14ac:dyDescent="0.2">
      <c r="A5928" s="54">
        <v>36871</v>
      </c>
      <c r="B5928" s="55">
        <v>23.51</v>
      </c>
    </row>
    <row r="5929" spans="1:2" x14ac:dyDescent="0.2">
      <c r="A5929" s="54">
        <v>36868</v>
      </c>
      <c r="B5929" s="55">
        <v>22.41</v>
      </c>
    </row>
    <row r="5930" spans="1:2" x14ac:dyDescent="0.2">
      <c r="A5930" s="54">
        <v>36867</v>
      </c>
      <c r="B5930" s="55">
        <v>25.34</v>
      </c>
    </row>
    <row r="5931" spans="1:2" x14ac:dyDescent="0.2">
      <c r="A5931" s="54">
        <v>36866</v>
      </c>
      <c r="B5931" s="55">
        <v>25.07</v>
      </c>
    </row>
    <row r="5932" spans="1:2" x14ac:dyDescent="0.2">
      <c r="A5932" s="54">
        <v>36865</v>
      </c>
      <c r="B5932" s="55">
        <v>24.99</v>
      </c>
    </row>
    <row r="5933" spans="1:2" x14ac:dyDescent="0.2">
      <c r="A5933" s="54">
        <v>36864</v>
      </c>
      <c r="B5933" s="55">
        <v>27.78</v>
      </c>
    </row>
    <row r="5934" spans="1:2" x14ac:dyDescent="0.2">
      <c r="A5934" s="54">
        <v>36861</v>
      </c>
      <c r="B5934" s="55">
        <v>27.48</v>
      </c>
    </row>
    <row r="5935" spans="1:2" x14ac:dyDescent="0.2">
      <c r="A5935" s="54">
        <v>36860</v>
      </c>
      <c r="B5935" s="55">
        <v>29.65</v>
      </c>
    </row>
    <row r="5936" spans="1:2" x14ac:dyDescent="0.2">
      <c r="A5936" s="54">
        <v>36859</v>
      </c>
      <c r="B5936" s="55">
        <v>27.49</v>
      </c>
    </row>
    <row r="5937" spans="1:2" x14ac:dyDescent="0.2">
      <c r="A5937" s="54">
        <v>36858</v>
      </c>
      <c r="B5937" s="55">
        <v>27.64</v>
      </c>
    </row>
    <row r="5938" spans="1:2" x14ac:dyDescent="0.2">
      <c r="A5938" s="54">
        <v>36857</v>
      </c>
      <c r="B5938" s="55">
        <v>26.93</v>
      </c>
    </row>
    <row r="5939" spans="1:2" x14ac:dyDescent="0.2">
      <c r="A5939" s="54">
        <v>36854</v>
      </c>
      <c r="B5939" s="55">
        <v>26</v>
      </c>
    </row>
    <row r="5940" spans="1:2" x14ac:dyDescent="0.2">
      <c r="A5940" s="54">
        <v>36853</v>
      </c>
      <c r="B5940" s="58" t="e">
        <f>NA()</f>
        <v>#N/A</v>
      </c>
    </row>
    <row r="5941" spans="1:2" x14ac:dyDescent="0.2">
      <c r="A5941" s="54">
        <v>36852</v>
      </c>
      <c r="B5941" s="55">
        <v>27.71</v>
      </c>
    </row>
    <row r="5942" spans="1:2" x14ac:dyDescent="0.2">
      <c r="A5942" s="54">
        <v>36851</v>
      </c>
      <c r="B5942" s="55">
        <v>26.62</v>
      </c>
    </row>
    <row r="5943" spans="1:2" x14ac:dyDescent="0.2">
      <c r="A5943" s="54">
        <v>36850</v>
      </c>
      <c r="B5943" s="55">
        <v>27.43</v>
      </c>
    </row>
    <row r="5944" spans="1:2" x14ac:dyDescent="0.2">
      <c r="A5944" s="54">
        <v>36847</v>
      </c>
      <c r="B5944" s="55">
        <v>24.81</v>
      </c>
    </row>
    <row r="5945" spans="1:2" x14ac:dyDescent="0.2">
      <c r="A5945" s="54">
        <v>36846</v>
      </c>
      <c r="B5945" s="55">
        <v>25.05</v>
      </c>
    </row>
    <row r="5946" spans="1:2" x14ac:dyDescent="0.2">
      <c r="A5946" s="54">
        <v>36845</v>
      </c>
      <c r="B5946" s="55">
        <v>26.15</v>
      </c>
    </row>
    <row r="5947" spans="1:2" x14ac:dyDescent="0.2">
      <c r="A5947" s="54">
        <v>36844</v>
      </c>
      <c r="B5947" s="55">
        <v>26.81</v>
      </c>
    </row>
    <row r="5948" spans="1:2" x14ac:dyDescent="0.2">
      <c r="A5948" s="54">
        <v>36843</v>
      </c>
      <c r="B5948" s="55">
        <v>29.06</v>
      </c>
    </row>
    <row r="5949" spans="1:2" x14ac:dyDescent="0.2">
      <c r="A5949" s="54">
        <v>36840</v>
      </c>
      <c r="B5949" s="55">
        <v>28.53</v>
      </c>
    </row>
    <row r="5950" spans="1:2" x14ac:dyDescent="0.2">
      <c r="A5950" s="54">
        <v>36839</v>
      </c>
      <c r="B5950" s="55">
        <v>27.2</v>
      </c>
    </row>
    <row r="5951" spans="1:2" x14ac:dyDescent="0.2">
      <c r="A5951" s="54">
        <v>36838</v>
      </c>
      <c r="B5951" s="55">
        <v>25.66</v>
      </c>
    </row>
    <row r="5952" spans="1:2" x14ac:dyDescent="0.2">
      <c r="A5952" s="54">
        <v>36837</v>
      </c>
      <c r="B5952" s="55">
        <v>24.91</v>
      </c>
    </row>
    <row r="5953" spans="1:2" x14ac:dyDescent="0.2">
      <c r="A5953" s="54">
        <v>36836</v>
      </c>
      <c r="B5953" s="55">
        <v>24.52</v>
      </c>
    </row>
    <row r="5954" spans="1:2" x14ac:dyDescent="0.2">
      <c r="A5954" s="54">
        <v>36833</v>
      </c>
      <c r="B5954" s="55">
        <v>23.67</v>
      </c>
    </row>
    <row r="5955" spans="1:2" x14ac:dyDescent="0.2">
      <c r="A5955" s="54">
        <v>36832</v>
      </c>
      <c r="B5955" s="55">
        <v>23.92</v>
      </c>
    </row>
    <row r="5956" spans="1:2" x14ac:dyDescent="0.2">
      <c r="A5956" s="54">
        <v>36831</v>
      </c>
      <c r="B5956" s="55">
        <v>24.28</v>
      </c>
    </row>
    <row r="5957" spans="1:2" x14ac:dyDescent="0.2">
      <c r="A5957" s="54">
        <v>36830</v>
      </c>
      <c r="B5957" s="55">
        <v>23.63</v>
      </c>
    </row>
    <row r="5958" spans="1:2" x14ac:dyDescent="0.2">
      <c r="A5958" s="54">
        <v>36829</v>
      </c>
      <c r="B5958" s="55">
        <v>25.46</v>
      </c>
    </row>
    <row r="5959" spans="1:2" x14ac:dyDescent="0.2">
      <c r="A5959" s="54">
        <v>36826</v>
      </c>
      <c r="B5959" s="55">
        <v>26.47</v>
      </c>
    </row>
    <row r="5960" spans="1:2" x14ac:dyDescent="0.2">
      <c r="A5960" s="54">
        <v>36825</v>
      </c>
      <c r="B5960" s="55">
        <v>28.62</v>
      </c>
    </row>
    <row r="5961" spans="1:2" x14ac:dyDescent="0.2">
      <c r="A5961" s="54">
        <v>36824</v>
      </c>
      <c r="B5961" s="55">
        <v>26.65</v>
      </c>
    </row>
    <row r="5962" spans="1:2" x14ac:dyDescent="0.2">
      <c r="A5962" s="54">
        <v>36823</v>
      </c>
      <c r="B5962" s="55">
        <v>24.28</v>
      </c>
    </row>
    <row r="5963" spans="1:2" x14ac:dyDescent="0.2">
      <c r="A5963" s="54">
        <v>36822</v>
      </c>
      <c r="B5963" s="55">
        <v>24.69</v>
      </c>
    </row>
    <row r="5964" spans="1:2" x14ac:dyDescent="0.2">
      <c r="A5964" s="54">
        <v>36819</v>
      </c>
      <c r="B5964" s="55">
        <v>24.24</v>
      </c>
    </row>
    <row r="5965" spans="1:2" x14ac:dyDescent="0.2">
      <c r="A5965" s="54">
        <v>36818</v>
      </c>
      <c r="B5965" s="55">
        <v>25.09</v>
      </c>
    </row>
    <row r="5966" spans="1:2" x14ac:dyDescent="0.2">
      <c r="A5966" s="54">
        <v>36817</v>
      </c>
      <c r="B5966" s="55">
        <v>28.72</v>
      </c>
    </row>
    <row r="5967" spans="1:2" x14ac:dyDescent="0.2">
      <c r="A5967" s="54">
        <v>36816</v>
      </c>
      <c r="B5967" s="55">
        <v>27.84</v>
      </c>
    </row>
    <row r="5968" spans="1:2" x14ac:dyDescent="0.2">
      <c r="A5968" s="54">
        <v>36815</v>
      </c>
      <c r="B5968" s="55">
        <v>26.79</v>
      </c>
    </row>
    <row r="5969" spans="1:2" x14ac:dyDescent="0.2">
      <c r="A5969" s="54">
        <v>36812</v>
      </c>
      <c r="B5969" s="55">
        <v>27.6</v>
      </c>
    </row>
    <row r="5970" spans="1:2" x14ac:dyDescent="0.2">
      <c r="A5970" s="54">
        <v>36811</v>
      </c>
      <c r="B5970" s="55">
        <v>30.51</v>
      </c>
    </row>
    <row r="5971" spans="1:2" x14ac:dyDescent="0.2">
      <c r="A5971" s="54">
        <v>36810</v>
      </c>
      <c r="B5971" s="55">
        <v>26.57</v>
      </c>
    </row>
    <row r="5972" spans="1:2" x14ac:dyDescent="0.2">
      <c r="A5972" s="54">
        <v>36809</v>
      </c>
      <c r="B5972" s="55">
        <v>24.86</v>
      </c>
    </row>
    <row r="5973" spans="1:2" x14ac:dyDescent="0.2">
      <c r="A5973" s="54">
        <v>36808</v>
      </c>
      <c r="B5973" s="55">
        <v>24.02</v>
      </c>
    </row>
    <row r="5974" spans="1:2" x14ac:dyDescent="0.2">
      <c r="A5974" s="54">
        <v>36805</v>
      </c>
      <c r="B5974" s="55">
        <v>22.71</v>
      </c>
    </row>
    <row r="5975" spans="1:2" x14ac:dyDescent="0.2">
      <c r="A5975" s="54">
        <v>36804</v>
      </c>
      <c r="B5975" s="55">
        <v>21.03</v>
      </c>
    </row>
    <row r="5976" spans="1:2" x14ac:dyDescent="0.2">
      <c r="A5976" s="54">
        <v>36803</v>
      </c>
      <c r="B5976" s="55">
        <v>21.54</v>
      </c>
    </row>
    <row r="5977" spans="1:2" x14ac:dyDescent="0.2">
      <c r="A5977" s="54">
        <v>36802</v>
      </c>
      <c r="B5977" s="55">
        <v>21.85</v>
      </c>
    </row>
    <row r="5978" spans="1:2" x14ac:dyDescent="0.2">
      <c r="A5978" s="54">
        <v>36801</v>
      </c>
      <c r="B5978" s="55">
        <v>21.23</v>
      </c>
    </row>
    <row r="5979" spans="1:2" x14ac:dyDescent="0.2">
      <c r="A5979" s="54">
        <v>36798</v>
      </c>
      <c r="B5979" s="55">
        <v>20.57</v>
      </c>
    </row>
    <row r="5980" spans="1:2" x14ac:dyDescent="0.2">
      <c r="A5980" s="54">
        <v>36797</v>
      </c>
      <c r="B5980" s="55">
        <v>19.47</v>
      </c>
    </row>
    <row r="5981" spans="1:2" x14ac:dyDescent="0.2">
      <c r="A5981" s="54">
        <v>36796</v>
      </c>
      <c r="B5981" s="55">
        <v>21.67</v>
      </c>
    </row>
    <row r="5982" spans="1:2" x14ac:dyDescent="0.2">
      <c r="A5982" s="54">
        <v>36795</v>
      </c>
      <c r="B5982" s="55">
        <v>21.88</v>
      </c>
    </row>
    <row r="5983" spans="1:2" x14ac:dyDescent="0.2">
      <c r="A5983" s="54">
        <v>36794</v>
      </c>
      <c r="B5983" s="55">
        <v>21.41</v>
      </c>
    </row>
    <row r="5984" spans="1:2" x14ac:dyDescent="0.2">
      <c r="A5984" s="54">
        <v>36791</v>
      </c>
      <c r="B5984" s="55">
        <v>20.74</v>
      </c>
    </row>
    <row r="5985" spans="1:2" x14ac:dyDescent="0.2">
      <c r="A5985" s="54">
        <v>36790</v>
      </c>
      <c r="B5985" s="55">
        <v>20.18</v>
      </c>
    </row>
    <row r="5986" spans="1:2" x14ac:dyDescent="0.2">
      <c r="A5986" s="54">
        <v>36789</v>
      </c>
      <c r="B5986" s="55">
        <v>19.93</v>
      </c>
    </row>
    <row r="5987" spans="1:2" x14ac:dyDescent="0.2">
      <c r="A5987" s="54">
        <v>36788</v>
      </c>
      <c r="B5987" s="55">
        <v>19.54</v>
      </c>
    </row>
    <row r="5988" spans="1:2" x14ac:dyDescent="0.2">
      <c r="A5988" s="54">
        <v>36787</v>
      </c>
      <c r="B5988" s="55">
        <v>20.25</v>
      </c>
    </row>
    <row r="5989" spans="1:2" x14ac:dyDescent="0.2">
      <c r="A5989" s="54">
        <v>36784</v>
      </c>
      <c r="B5989" s="55">
        <v>18.52</v>
      </c>
    </row>
    <row r="5990" spans="1:2" x14ac:dyDescent="0.2">
      <c r="A5990" s="54">
        <v>36783</v>
      </c>
      <c r="B5990" s="55">
        <v>18.260000000000002</v>
      </c>
    </row>
    <row r="5991" spans="1:2" x14ac:dyDescent="0.2">
      <c r="A5991" s="54">
        <v>36782</v>
      </c>
      <c r="B5991" s="55">
        <v>18.32</v>
      </c>
    </row>
    <row r="5992" spans="1:2" x14ac:dyDescent="0.2">
      <c r="A5992" s="54">
        <v>36781</v>
      </c>
      <c r="B5992" s="55">
        <v>18.59</v>
      </c>
    </row>
    <row r="5993" spans="1:2" x14ac:dyDescent="0.2">
      <c r="A5993" s="54">
        <v>36780</v>
      </c>
      <c r="B5993" s="55">
        <v>18.399999999999999</v>
      </c>
    </row>
    <row r="5994" spans="1:2" x14ac:dyDescent="0.2">
      <c r="A5994" s="54">
        <v>36777</v>
      </c>
      <c r="B5994" s="55">
        <v>18.46</v>
      </c>
    </row>
    <row r="5995" spans="1:2" x14ac:dyDescent="0.2">
      <c r="A5995" s="54">
        <v>36776</v>
      </c>
      <c r="B5995" s="55">
        <v>19.420000000000002</v>
      </c>
    </row>
    <row r="5996" spans="1:2" x14ac:dyDescent="0.2">
      <c r="A5996" s="54">
        <v>36775</v>
      </c>
      <c r="B5996" s="55">
        <v>20.79</v>
      </c>
    </row>
    <row r="5997" spans="1:2" x14ac:dyDescent="0.2">
      <c r="A5997" s="54">
        <v>36774</v>
      </c>
      <c r="B5997" s="55">
        <v>19.82</v>
      </c>
    </row>
    <row r="5998" spans="1:2" x14ac:dyDescent="0.2">
      <c r="A5998" s="54">
        <v>36773</v>
      </c>
      <c r="B5998" s="58" t="e">
        <f>NA()</f>
        <v>#N/A</v>
      </c>
    </row>
    <row r="5999" spans="1:2" x14ac:dyDescent="0.2">
      <c r="A5999" s="54">
        <v>36770</v>
      </c>
      <c r="B5999" s="55">
        <v>17.53</v>
      </c>
    </row>
    <row r="6000" spans="1:2" x14ac:dyDescent="0.2">
      <c r="A6000" s="54">
        <v>36769</v>
      </c>
      <c r="B6000" s="55">
        <v>16.84</v>
      </c>
    </row>
    <row r="6001" spans="1:2" x14ac:dyDescent="0.2">
      <c r="A6001" s="54">
        <v>36768</v>
      </c>
      <c r="B6001" s="55">
        <v>17.690000000000001</v>
      </c>
    </row>
    <row r="6002" spans="1:2" x14ac:dyDescent="0.2">
      <c r="A6002" s="54">
        <v>36767</v>
      </c>
      <c r="B6002" s="55">
        <v>16.89</v>
      </c>
    </row>
    <row r="6003" spans="1:2" x14ac:dyDescent="0.2">
      <c r="A6003" s="54">
        <v>36766</v>
      </c>
      <c r="B6003" s="55">
        <v>16.54</v>
      </c>
    </row>
    <row r="6004" spans="1:2" x14ac:dyDescent="0.2">
      <c r="A6004" s="54">
        <v>36763</v>
      </c>
      <c r="B6004" s="55">
        <v>16.53</v>
      </c>
    </row>
    <row r="6005" spans="1:2" x14ac:dyDescent="0.2">
      <c r="A6005" s="54">
        <v>36762</v>
      </c>
      <c r="B6005" s="55">
        <v>17.04</v>
      </c>
    </row>
    <row r="6006" spans="1:2" x14ac:dyDescent="0.2">
      <c r="A6006" s="54">
        <v>36761</v>
      </c>
      <c r="B6006" s="55">
        <v>17.38</v>
      </c>
    </row>
    <row r="6007" spans="1:2" x14ac:dyDescent="0.2">
      <c r="A6007" s="54">
        <v>36760</v>
      </c>
      <c r="B6007" s="55">
        <v>17.47</v>
      </c>
    </row>
    <row r="6008" spans="1:2" x14ac:dyDescent="0.2">
      <c r="A6008" s="54">
        <v>36759</v>
      </c>
      <c r="B6008" s="55">
        <v>17.350000000000001</v>
      </c>
    </row>
    <row r="6009" spans="1:2" x14ac:dyDescent="0.2">
      <c r="A6009" s="54">
        <v>36756</v>
      </c>
      <c r="B6009" s="55">
        <v>17.05</v>
      </c>
    </row>
    <row r="6010" spans="1:2" x14ac:dyDescent="0.2">
      <c r="A6010" s="54">
        <v>36755</v>
      </c>
      <c r="B6010" s="55">
        <v>17.48</v>
      </c>
    </row>
    <row r="6011" spans="1:2" x14ac:dyDescent="0.2">
      <c r="A6011" s="54">
        <v>36754</v>
      </c>
      <c r="B6011" s="55">
        <v>18.02</v>
      </c>
    </row>
    <row r="6012" spans="1:2" x14ac:dyDescent="0.2">
      <c r="A6012" s="54">
        <v>36753</v>
      </c>
      <c r="B6012" s="55">
        <v>17.98</v>
      </c>
    </row>
    <row r="6013" spans="1:2" x14ac:dyDescent="0.2">
      <c r="A6013" s="54">
        <v>36752</v>
      </c>
      <c r="B6013" s="55">
        <v>17.88</v>
      </c>
    </row>
    <row r="6014" spans="1:2" x14ac:dyDescent="0.2">
      <c r="A6014" s="54">
        <v>36749</v>
      </c>
      <c r="B6014" s="55">
        <v>18.55</v>
      </c>
    </row>
    <row r="6015" spans="1:2" x14ac:dyDescent="0.2">
      <c r="A6015" s="54">
        <v>36748</v>
      </c>
      <c r="B6015" s="55">
        <v>19.190000000000001</v>
      </c>
    </row>
    <row r="6016" spans="1:2" x14ac:dyDescent="0.2">
      <c r="A6016" s="54">
        <v>36747</v>
      </c>
      <c r="B6016" s="55">
        <v>19.18</v>
      </c>
    </row>
    <row r="6017" spans="1:2" x14ac:dyDescent="0.2">
      <c r="A6017" s="54">
        <v>36746</v>
      </c>
      <c r="B6017" s="55">
        <v>18.79</v>
      </c>
    </row>
    <row r="6018" spans="1:2" x14ac:dyDescent="0.2">
      <c r="A6018" s="54">
        <v>36745</v>
      </c>
      <c r="B6018" s="55">
        <v>19.03</v>
      </c>
    </row>
    <row r="6019" spans="1:2" x14ac:dyDescent="0.2">
      <c r="A6019" s="54">
        <v>36742</v>
      </c>
      <c r="B6019" s="55">
        <v>18.62</v>
      </c>
    </row>
    <row r="6020" spans="1:2" x14ac:dyDescent="0.2">
      <c r="A6020" s="54">
        <v>36741</v>
      </c>
      <c r="B6020" s="55">
        <v>19.989999999999998</v>
      </c>
    </row>
    <row r="6021" spans="1:2" x14ac:dyDescent="0.2">
      <c r="A6021" s="54">
        <v>36740</v>
      </c>
      <c r="B6021" s="55">
        <v>20</v>
      </c>
    </row>
    <row r="6022" spans="1:2" x14ac:dyDescent="0.2">
      <c r="A6022" s="54">
        <v>36739</v>
      </c>
      <c r="B6022" s="55">
        <v>20.55</v>
      </c>
    </row>
    <row r="6023" spans="1:2" x14ac:dyDescent="0.2">
      <c r="A6023" s="54">
        <v>36738</v>
      </c>
      <c r="B6023" s="55">
        <v>20.74</v>
      </c>
    </row>
    <row r="6024" spans="1:2" x14ac:dyDescent="0.2">
      <c r="A6024" s="54">
        <v>36735</v>
      </c>
      <c r="B6024" s="55">
        <v>20.84</v>
      </c>
    </row>
    <row r="6025" spans="1:2" x14ac:dyDescent="0.2">
      <c r="A6025" s="54">
        <v>36734</v>
      </c>
      <c r="B6025" s="55">
        <v>19.600000000000001</v>
      </c>
    </row>
    <row r="6026" spans="1:2" x14ac:dyDescent="0.2">
      <c r="A6026" s="54">
        <v>36733</v>
      </c>
      <c r="B6026" s="55">
        <v>19.670000000000002</v>
      </c>
    </row>
    <row r="6027" spans="1:2" x14ac:dyDescent="0.2">
      <c r="A6027" s="54">
        <v>36732</v>
      </c>
      <c r="B6027" s="55">
        <v>19.39</v>
      </c>
    </row>
    <row r="6028" spans="1:2" x14ac:dyDescent="0.2">
      <c r="A6028" s="54">
        <v>36731</v>
      </c>
      <c r="B6028" s="55">
        <v>19.920000000000002</v>
      </c>
    </row>
    <row r="6029" spans="1:2" x14ac:dyDescent="0.2">
      <c r="A6029" s="54">
        <v>36728</v>
      </c>
      <c r="B6029" s="55">
        <v>18.940000000000001</v>
      </c>
    </row>
    <row r="6030" spans="1:2" x14ac:dyDescent="0.2">
      <c r="A6030" s="54">
        <v>36727</v>
      </c>
      <c r="B6030" s="55">
        <v>18.940000000000001</v>
      </c>
    </row>
    <row r="6031" spans="1:2" x14ac:dyDescent="0.2">
      <c r="A6031" s="54">
        <v>36726</v>
      </c>
      <c r="B6031" s="55">
        <v>19.649999999999999</v>
      </c>
    </row>
    <row r="6032" spans="1:2" x14ac:dyDescent="0.2">
      <c r="A6032" s="54">
        <v>36725</v>
      </c>
      <c r="B6032" s="55">
        <v>19.75</v>
      </c>
    </row>
    <row r="6033" spans="1:2" x14ac:dyDescent="0.2">
      <c r="A6033" s="54">
        <v>36724</v>
      </c>
      <c r="B6033" s="55">
        <v>19.45</v>
      </c>
    </row>
    <row r="6034" spans="1:2" x14ac:dyDescent="0.2">
      <c r="A6034" s="54">
        <v>36721</v>
      </c>
      <c r="B6034" s="55">
        <v>19.32</v>
      </c>
    </row>
    <row r="6035" spans="1:2" x14ac:dyDescent="0.2">
      <c r="A6035" s="54">
        <v>36720</v>
      </c>
      <c r="B6035" s="55">
        <v>20.03</v>
      </c>
    </row>
    <row r="6036" spans="1:2" x14ac:dyDescent="0.2">
      <c r="A6036" s="54">
        <v>36719</v>
      </c>
      <c r="B6036" s="55">
        <v>20.03</v>
      </c>
    </row>
    <row r="6037" spans="1:2" x14ac:dyDescent="0.2">
      <c r="A6037" s="54">
        <v>36718</v>
      </c>
      <c r="B6037" s="55">
        <v>20.11</v>
      </c>
    </row>
    <row r="6038" spans="1:2" x14ac:dyDescent="0.2">
      <c r="A6038" s="54">
        <v>36717</v>
      </c>
      <c r="B6038" s="55">
        <v>20.329999999999998</v>
      </c>
    </row>
    <row r="6039" spans="1:2" x14ac:dyDescent="0.2">
      <c r="A6039" s="54">
        <v>36714</v>
      </c>
      <c r="B6039" s="55">
        <v>19.22</v>
      </c>
    </row>
    <row r="6040" spans="1:2" x14ac:dyDescent="0.2">
      <c r="A6040" s="54">
        <v>36713</v>
      </c>
      <c r="B6040" s="55">
        <v>20.94</v>
      </c>
    </row>
    <row r="6041" spans="1:2" x14ac:dyDescent="0.2">
      <c r="A6041" s="54">
        <v>36712</v>
      </c>
      <c r="B6041" s="55">
        <v>21.16</v>
      </c>
    </row>
    <row r="6042" spans="1:2" x14ac:dyDescent="0.2">
      <c r="A6042" s="54">
        <v>36711</v>
      </c>
      <c r="B6042" s="58" t="e">
        <f>NA()</f>
        <v>#N/A</v>
      </c>
    </row>
    <row r="6043" spans="1:2" x14ac:dyDescent="0.2">
      <c r="A6043" s="54">
        <v>36710</v>
      </c>
      <c r="B6043" s="55">
        <v>19.829999999999998</v>
      </c>
    </row>
    <row r="6044" spans="1:2" x14ac:dyDescent="0.2">
      <c r="A6044" s="54">
        <v>36707</v>
      </c>
      <c r="B6044" s="55">
        <v>19.54</v>
      </c>
    </row>
    <row r="6045" spans="1:2" x14ac:dyDescent="0.2">
      <c r="A6045" s="54">
        <v>36706</v>
      </c>
      <c r="B6045" s="55">
        <v>19.7</v>
      </c>
    </row>
    <row r="6046" spans="1:2" x14ac:dyDescent="0.2">
      <c r="A6046" s="54">
        <v>36705</v>
      </c>
      <c r="B6046" s="55">
        <v>20.29</v>
      </c>
    </row>
    <row r="6047" spans="1:2" x14ac:dyDescent="0.2">
      <c r="A6047" s="54">
        <v>36704</v>
      </c>
      <c r="B6047" s="55">
        <v>21.8</v>
      </c>
    </row>
    <row r="6048" spans="1:2" x14ac:dyDescent="0.2">
      <c r="A6048" s="54">
        <v>36703</v>
      </c>
      <c r="B6048" s="55">
        <v>22.45</v>
      </c>
    </row>
    <row r="6049" spans="1:2" x14ac:dyDescent="0.2">
      <c r="A6049" s="54">
        <v>36700</v>
      </c>
      <c r="B6049" s="55">
        <v>22.34</v>
      </c>
    </row>
    <row r="6050" spans="1:2" x14ac:dyDescent="0.2">
      <c r="A6050" s="54">
        <v>36699</v>
      </c>
      <c r="B6050" s="55">
        <v>22</v>
      </c>
    </row>
    <row r="6051" spans="1:2" x14ac:dyDescent="0.2">
      <c r="A6051" s="54">
        <v>36698</v>
      </c>
      <c r="B6051" s="55">
        <v>20.61</v>
      </c>
    </row>
    <row r="6052" spans="1:2" x14ac:dyDescent="0.2">
      <c r="A6052" s="54">
        <v>36697</v>
      </c>
      <c r="B6052" s="55">
        <v>20.88</v>
      </c>
    </row>
    <row r="6053" spans="1:2" x14ac:dyDescent="0.2">
      <c r="A6053" s="54">
        <v>36696</v>
      </c>
      <c r="B6053" s="55">
        <v>20.63</v>
      </c>
    </row>
    <row r="6054" spans="1:2" x14ac:dyDescent="0.2">
      <c r="A6054" s="54">
        <v>36693</v>
      </c>
      <c r="B6054" s="55">
        <v>20.5</v>
      </c>
    </row>
    <row r="6055" spans="1:2" x14ac:dyDescent="0.2">
      <c r="A6055" s="54">
        <v>36692</v>
      </c>
      <c r="B6055" s="55">
        <v>20.68</v>
      </c>
    </row>
    <row r="6056" spans="1:2" x14ac:dyDescent="0.2">
      <c r="A6056" s="54">
        <v>36691</v>
      </c>
      <c r="B6056" s="55">
        <v>21.48</v>
      </c>
    </row>
    <row r="6057" spans="1:2" x14ac:dyDescent="0.2">
      <c r="A6057" s="54">
        <v>36690</v>
      </c>
      <c r="B6057" s="55">
        <v>21.67</v>
      </c>
    </row>
    <row r="6058" spans="1:2" x14ac:dyDescent="0.2">
      <c r="A6058" s="54">
        <v>36689</v>
      </c>
      <c r="B6058" s="55">
        <v>22.32</v>
      </c>
    </row>
    <row r="6059" spans="1:2" x14ac:dyDescent="0.2">
      <c r="A6059" s="54">
        <v>36686</v>
      </c>
      <c r="B6059" s="55">
        <v>22.14</v>
      </c>
    </row>
    <row r="6060" spans="1:2" x14ac:dyDescent="0.2">
      <c r="A6060" s="54">
        <v>36685</v>
      </c>
      <c r="B6060" s="55">
        <v>22.77</v>
      </c>
    </row>
    <row r="6061" spans="1:2" x14ac:dyDescent="0.2">
      <c r="A6061" s="54">
        <v>36684</v>
      </c>
      <c r="B6061" s="55">
        <v>22.48</v>
      </c>
    </row>
    <row r="6062" spans="1:2" x14ac:dyDescent="0.2">
      <c r="A6062" s="54">
        <v>36683</v>
      </c>
      <c r="B6062" s="55">
        <v>23.05</v>
      </c>
    </row>
    <row r="6063" spans="1:2" x14ac:dyDescent="0.2">
      <c r="A6063" s="54">
        <v>36682</v>
      </c>
      <c r="B6063" s="55">
        <v>22.71</v>
      </c>
    </row>
    <row r="6064" spans="1:2" x14ac:dyDescent="0.2">
      <c r="A6064" s="54">
        <v>36679</v>
      </c>
      <c r="B6064" s="55">
        <v>21.48</v>
      </c>
    </row>
    <row r="6065" spans="1:2" x14ac:dyDescent="0.2">
      <c r="A6065" s="54">
        <v>36678</v>
      </c>
      <c r="B6065" s="55">
        <v>22.36</v>
      </c>
    </row>
    <row r="6066" spans="1:2" x14ac:dyDescent="0.2">
      <c r="A6066" s="54">
        <v>36677</v>
      </c>
      <c r="B6066" s="55">
        <v>23.65</v>
      </c>
    </row>
    <row r="6067" spans="1:2" x14ac:dyDescent="0.2">
      <c r="A6067" s="54">
        <v>36676</v>
      </c>
      <c r="B6067" s="55">
        <v>23.62</v>
      </c>
    </row>
    <row r="6068" spans="1:2" x14ac:dyDescent="0.2">
      <c r="A6068" s="54">
        <v>36675</v>
      </c>
      <c r="B6068" s="58" t="e">
        <f>NA()</f>
        <v>#N/A</v>
      </c>
    </row>
    <row r="6069" spans="1:2" x14ac:dyDescent="0.2">
      <c r="A6069" s="54">
        <v>36672</v>
      </c>
      <c r="B6069" s="55">
        <v>24.47</v>
      </c>
    </row>
    <row r="6070" spans="1:2" x14ac:dyDescent="0.2">
      <c r="A6070" s="54">
        <v>36671</v>
      </c>
      <c r="B6070" s="55">
        <v>24.58</v>
      </c>
    </row>
    <row r="6071" spans="1:2" x14ac:dyDescent="0.2">
      <c r="A6071" s="54">
        <v>36670</v>
      </c>
      <c r="B6071" s="55">
        <v>24.32</v>
      </c>
    </row>
    <row r="6072" spans="1:2" x14ac:dyDescent="0.2">
      <c r="A6072" s="54">
        <v>36669</v>
      </c>
      <c r="B6072" s="55">
        <v>25.87</v>
      </c>
    </row>
    <row r="6073" spans="1:2" x14ac:dyDescent="0.2">
      <c r="A6073" s="54">
        <v>36668</v>
      </c>
      <c r="B6073" s="55">
        <v>26</v>
      </c>
    </row>
    <row r="6074" spans="1:2" x14ac:dyDescent="0.2">
      <c r="A6074" s="54">
        <v>36665</v>
      </c>
      <c r="B6074" s="55">
        <v>25.44</v>
      </c>
    </row>
    <row r="6075" spans="1:2" x14ac:dyDescent="0.2">
      <c r="A6075" s="54">
        <v>36664</v>
      </c>
      <c r="B6075" s="55">
        <v>23.96</v>
      </c>
    </row>
    <row r="6076" spans="1:2" x14ac:dyDescent="0.2">
      <c r="A6076" s="54">
        <v>36663</v>
      </c>
      <c r="B6076" s="55">
        <v>23.98</v>
      </c>
    </row>
    <row r="6077" spans="1:2" x14ac:dyDescent="0.2">
      <c r="A6077" s="54">
        <v>36662</v>
      </c>
      <c r="B6077" s="55">
        <v>24.34</v>
      </c>
    </row>
    <row r="6078" spans="1:2" x14ac:dyDescent="0.2">
      <c r="A6078" s="54">
        <v>36661</v>
      </c>
      <c r="B6078" s="55">
        <v>24.86</v>
      </c>
    </row>
    <row r="6079" spans="1:2" x14ac:dyDescent="0.2">
      <c r="A6079" s="54">
        <v>36658</v>
      </c>
      <c r="B6079" s="55">
        <v>26.05</v>
      </c>
    </row>
    <row r="6080" spans="1:2" x14ac:dyDescent="0.2">
      <c r="A6080" s="54">
        <v>36657</v>
      </c>
      <c r="B6080" s="55">
        <v>27.76</v>
      </c>
    </row>
    <row r="6081" spans="1:2" x14ac:dyDescent="0.2">
      <c r="A6081" s="54">
        <v>36656</v>
      </c>
      <c r="B6081" s="55">
        <v>29.87</v>
      </c>
    </row>
    <row r="6082" spans="1:2" x14ac:dyDescent="0.2">
      <c r="A6082" s="54">
        <v>36655</v>
      </c>
      <c r="B6082" s="55">
        <v>28.93</v>
      </c>
    </row>
    <row r="6083" spans="1:2" x14ac:dyDescent="0.2">
      <c r="A6083" s="54">
        <v>36654</v>
      </c>
      <c r="B6083" s="55">
        <v>28.2</v>
      </c>
    </row>
    <row r="6084" spans="1:2" x14ac:dyDescent="0.2">
      <c r="A6084" s="54">
        <v>36651</v>
      </c>
      <c r="B6084" s="55">
        <v>27.53</v>
      </c>
    </row>
    <row r="6085" spans="1:2" x14ac:dyDescent="0.2">
      <c r="A6085" s="54">
        <v>36650</v>
      </c>
      <c r="B6085" s="55">
        <v>30.77</v>
      </c>
    </row>
    <row r="6086" spans="1:2" x14ac:dyDescent="0.2">
      <c r="A6086" s="54">
        <v>36649</v>
      </c>
      <c r="B6086" s="55">
        <v>31.63</v>
      </c>
    </row>
    <row r="6087" spans="1:2" x14ac:dyDescent="0.2">
      <c r="A6087" s="54">
        <v>36648</v>
      </c>
      <c r="B6087" s="55">
        <v>28.5</v>
      </c>
    </row>
    <row r="6088" spans="1:2" x14ac:dyDescent="0.2">
      <c r="A6088" s="54">
        <v>36647</v>
      </c>
      <c r="B6088" s="55">
        <v>25.88</v>
      </c>
    </row>
    <row r="6089" spans="1:2" x14ac:dyDescent="0.2">
      <c r="A6089" s="54">
        <v>36644</v>
      </c>
      <c r="B6089" s="55">
        <v>26.2</v>
      </c>
    </row>
    <row r="6090" spans="1:2" x14ac:dyDescent="0.2">
      <c r="A6090" s="54">
        <v>36643</v>
      </c>
      <c r="B6090" s="55">
        <v>26.19</v>
      </c>
    </row>
    <row r="6091" spans="1:2" x14ac:dyDescent="0.2">
      <c r="A6091" s="54">
        <v>36642</v>
      </c>
      <c r="B6091" s="55">
        <v>26.97</v>
      </c>
    </row>
    <row r="6092" spans="1:2" x14ac:dyDescent="0.2">
      <c r="A6092" s="54">
        <v>36641</v>
      </c>
      <c r="B6092" s="55">
        <v>25.24</v>
      </c>
    </row>
    <row r="6093" spans="1:2" x14ac:dyDescent="0.2">
      <c r="A6093" s="54">
        <v>36640</v>
      </c>
      <c r="B6093" s="55">
        <v>27.37</v>
      </c>
    </row>
    <row r="6094" spans="1:2" x14ac:dyDescent="0.2">
      <c r="A6094" s="54">
        <v>36637</v>
      </c>
      <c r="B6094" s="58" t="e">
        <f>NA()</f>
        <v>#N/A</v>
      </c>
    </row>
    <row r="6095" spans="1:2" x14ac:dyDescent="0.2">
      <c r="A6095" s="54">
        <v>36636</v>
      </c>
      <c r="B6095" s="55">
        <v>25.85</v>
      </c>
    </row>
    <row r="6096" spans="1:2" x14ac:dyDescent="0.2">
      <c r="A6096" s="54">
        <v>36635</v>
      </c>
      <c r="B6096" s="55">
        <v>27.02</v>
      </c>
    </row>
    <row r="6097" spans="1:2" x14ac:dyDescent="0.2">
      <c r="A6097" s="54">
        <v>36634</v>
      </c>
      <c r="B6097" s="55">
        <v>26.12</v>
      </c>
    </row>
    <row r="6098" spans="1:2" x14ac:dyDescent="0.2">
      <c r="A6098" s="54">
        <v>36633</v>
      </c>
      <c r="B6098" s="55">
        <v>28.95</v>
      </c>
    </row>
    <row r="6099" spans="1:2" x14ac:dyDescent="0.2">
      <c r="A6099" s="54">
        <v>36630</v>
      </c>
      <c r="B6099" s="55">
        <v>33.49</v>
      </c>
    </row>
    <row r="6100" spans="1:2" x14ac:dyDescent="0.2">
      <c r="A6100" s="54">
        <v>36629</v>
      </c>
      <c r="B6100" s="55">
        <v>29.4</v>
      </c>
    </row>
    <row r="6101" spans="1:2" x14ac:dyDescent="0.2">
      <c r="A6101" s="54">
        <v>36628</v>
      </c>
      <c r="B6101" s="55">
        <v>28.98</v>
      </c>
    </row>
    <row r="6102" spans="1:2" x14ac:dyDescent="0.2">
      <c r="A6102" s="54">
        <v>36627</v>
      </c>
      <c r="B6102" s="55">
        <v>27.25</v>
      </c>
    </row>
    <row r="6103" spans="1:2" x14ac:dyDescent="0.2">
      <c r="A6103" s="54">
        <v>36626</v>
      </c>
      <c r="B6103" s="55">
        <v>25.99</v>
      </c>
    </row>
    <row r="6104" spans="1:2" x14ac:dyDescent="0.2">
      <c r="A6104" s="54">
        <v>36623</v>
      </c>
      <c r="B6104" s="55">
        <v>24.39</v>
      </c>
    </row>
    <row r="6105" spans="1:2" x14ac:dyDescent="0.2">
      <c r="A6105" s="54">
        <v>36622</v>
      </c>
      <c r="B6105" s="55">
        <v>27.15</v>
      </c>
    </row>
    <row r="6106" spans="1:2" x14ac:dyDescent="0.2">
      <c r="A6106" s="54">
        <v>36621</v>
      </c>
      <c r="B6106" s="55">
        <v>28.41</v>
      </c>
    </row>
    <row r="6107" spans="1:2" x14ac:dyDescent="0.2">
      <c r="A6107" s="54">
        <v>36620</v>
      </c>
      <c r="B6107" s="55">
        <v>27.12</v>
      </c>
    </row>
    <row r="6108" spans="1:2" x14ac:dyDescent="0.2">
      <c r="A6108" s="54">
        <v>36619</v>
      </c>
      <c r="B6108" s="55">
        <v>24.03</v>
      </c>
    </row>
    <row r="6109" spans="1:2" x14ac:dyDescent="0.2">
      <c r="A6109" s="54">
        <v>36616</v>
      </c>
      <c r="B6109" s="55">
        <v>24.11</v>
      </c>
    </row>
    <row r="6110" spans="1:2" x14ac:dyDescent="0.2">
      <c r="A6110" s="54">
        <v>36615</v>
      </c>
      <c r="B6110" s="55">
        <v>25.47</v>
      </c>
    </row>
    <row r="6111" spans="1:2" x14ac:dyDescent="0.2">
      <c r="A6111" s="54">
        <v>36614</v>
      </c>
      <c r="B6111" s="55">
        <v>24.1</v>
      </c>
    </row>
    <row r="6112" spans="1:2" x14ac:dyDescent="0.2">
      <c r="A6112" s="54">
        <v>36613</v>
      </c>
      <c r="B6112" s="55">
        <v>24.86</v>
      </c>
    </row>
    <row r="6113" spans="1:2" x14ac:dyDescent="0.2">
      <c r="A6113" s="54">
        <v>36612</v>
      </c>
      <c r="B6113" s="55">
        <v>24.53</v>
      </c>
    </row>
    <row r="6114" spans="1:2" x14ac:dyDescent="0.2">
      <c r="A6114" s="54">
        <v>36609</v>
      </c>
      <c r="B6114" s="55">
        <v>23.31</v>
      </c>
    </row>
    <row r="6115" spans="1:2" x14ac:dyDescent="0.2">
      <c r="A6115" s="54">
        <v>36608</v>
      </c>
      <c r="B6115" s="55">
        <v>22.26</v>
      </c>
    </row>
    <row r="6116" spans="1:2" x14ac:dyDescent="0.2">
      <c r="A6116" s="54">
        <v>36607</v>
      </c>
      <c r="B6116" s="55">
        <v>21.49</v>
      </c>
    </row>
    <row r="6117" spans="1:2" x14ac:dyDescent="0.2">
      <c r="A6117" s="54">
        <v>36606</v>
      </c>
      <c r="B6117" s="55">
        <v>21.7</v>
      </c>
    </row>
    <row r="6118" spans="1:2" x14ac:dyDescent="0.2">
      <c r="A6118" s="54">
        <v>36605</v>
      </c>
      <c r="B6118" s="55">
        <v>22.96</v>
      </c>
    </row>
    <row r="6119" spans="1:2" x14ac:dyDescent="0.2">
      <c r="A6119" s="54">
        <v>36602</v>
      </c>
      <c r="B6119" s="55">
        <v>22.37</v>
      </c>
    </row>
    <row r="6120" spans="1:2" x14ac:dyDescent="0.2">
      <c r="A6120" s="54">
        <v>36601</v>
      </c>
      <c r="B6120" s="55">
        <v>20.77</v>
      </c>
    </row>
    <row r="6121" spans="1:2" x14ac:dyDescent="0.2">
      <c r="A6121" s="54">
        <v>36600</v>
      </c>
      <c r="B6121" s="55">
        <v>22.34</v>
      </c>
    </row>
    <row r="6122" spans="1:2" x14ac:dyDescent="0.2">
      <c r="A6122" s="54">
        <v>36599</v>
      </c>
      <c r="B6122" s="55">
        <v>24.41</v>
      </c>
    </row>
    <row r="6123" spans="1:2" x14ac:dyDescent="0.2">
      <c r="A6123" s="54">
        <v>36598</v>
      </c>
      <c r="B6123" s="55">
        <v>22.85</v>
      </c>
    </row>
    <row r="6124" spans="1:2" x14ac:dyDescent="0.2">
      <c r="A6124" s="54">
        <v>36595</v>
      </c>
      <c r="B6124" s="55">
        <v>21.24</v>
      </c>
    </row>
    <row r="6125" spans="1:2" x14ac:dyDescent="0.2">
      <c r="A6125" s="54">
        <v>36594</v>
      </c>
      <c r="B6125" s="55">
        <v>22.21</v>
      </c>
    </row>
    <row r="6126" spans="1:2" x14ac:dyDescent="0.2">
      <c r="A6126" s="54">
        <v>36593</v>
      </c>
      <c r="B6126" s="55">
        <v>23.82</v>
      </c>
    </row>
    <row r="6127" spans="1:2" x14ac:dyDescent="0.2">
      <c r="A6127" s="54">
        <v>36592</v>
      </c>
      <c r="B6127" s="55">
        <v>24.31</v>
      </c>
    </row>
    <row r="6128" spans="1:2" x14ac:dyDescent="0.2">
      <c r="A6128" s="54">
        <v>36591</v>
      </c>
      <c r="B6128" s="55">
        <v>21.5</v>
      </c>
    </row>
    <row r="6129" spans="1:2" x14ac:dyDescent="0.2">
      <c r="A6129" s="54">
        <v>36588</v>
      </c>
      <c r="B6129" s="55">
        <v>19.21</v>
      </c>
    </row>
    <row r="6130" spans="1:2" x14ac:dyDescent="0.2">
      <c r="A6130" s="54">
        <v>36587</v>
      </c>
      <c r="B6130" s="55">
        <v>21.06</v>
      </c>
    </row>
    <row r="6131" spans="1:2" x14ac:dyDescent="0.2">
      <c r="A6131" s="54">
        <v>36586</v>
      </c>
      <c r="B6131" s="55">
        <v>21.64</v>
      </c>
    </row>
    <row r="6132" spans="1:2" x14ac:dyDescent="0.2">
      <c r="A6132" s="54">
        <v>36585</v>
      </c>
      <c r="B6132" s="55">
        <v>23.37</v>
      </c>
    </row>
    <row r="6133" spans="1:2" x14ac:dyDescent="0.2">
      <c r="A6133" s="54">
        <v>36584</v>
      </c>
      <c r="B6133" s="55">
        <v>24.68</v>
      </c>
    </row>
    <row r="6134" spans="1:2" x14ac:dyDescent="0.2">
      <c r="A6134" s="54">
        <v>36581</v>
      </c>
      <c r="B6134" s="55">
        <v>25.2</v>
      </c>
    </row>
    <row r="6135" spans="1:2" x14ac:dyDescent="0.2">
      <c r="A6135" s="54">
        <v>36580</v>
      </c>
      <c r="B6135" s="55">
        <v>24.38</v>
      </c>
    </row>
    <row r="6136" spans="1:2" x14ac:dyDescent="0.2">
      <c r="A6136" s="54">
        <v>36579</v>
      </c>
      <c r="B6136" s="55">
        <v>23.89</v>
      </c>
    </row>
    <row r="6137" spans="1:2" x14ac:dyDescent="0.2">
      <c r="A6137" s="54">
        <v>36578</v>
      </c>
      <c r="B6137" s="55">
        <v>25.86</v>
      </c>
    </row>
    <row r="6138" spans="1:2" x14ac:dyDescent="0.2">
      <c r="A6138" s="54">
        <v>36577</v>
      </c>
      <c r="B6138" s="58" t="e">
        <f>NA()</f>
        <v>#N/A</v>
      </c>
    </row>
    <row r="6139" spans="1:2" x14ac:dyDescent="0.2">
      <c r="A6139" s="54">
        <v>36574</v>
      </c>
      <c r="B6139" s="55">
        <v>26</v>
      </c>
    </row>
    <row r="6140" spans="1:2" x14ac:dyDescent="0.2">
      <c r="A6140" s="54">
        <v>36573</v>
      </c>
      <c r="B6140" s="55">
        <v>23.17</v>
      </c>
    </row>
    <row r="6141" spans="1:2" x14ac:dyDescent="0.2">
      <c r="A6141" s="54">
        <v>36572</v>
      </c>
      <c r="B6141" s="55">
        <v>23.51</v>
      </c>
    </row>
    <row r="6142" spans="1:2" x14ac:dyDescent="0.2">
      <c r="A6142" s="54">
        <v>36571</v>
      </c>
      <c r="B6142" s="55">
        <v>22.92</v>
      </c>
    </row>
    <row r="6143" spans="1:2" x14ac:dyDescent="0.2">
      <c r="A6143" s="54">
        <v>36570</v>
      </c>
      <c r="B6143" s="55">
        <v>24.38</v>
      </c>
    </row>
    <row r="6144" spans="1:2" x14ac:dyDescent="0.2">
      <c r="A6144" s="54">
        <v>36567</v>
      </c>
      <c r="B6144" s="55">
        <v>24.42</v>
      </c>
    </row>
    <row r="6145" spans="1:2" x14ac:dyDescent="0.2">
      <c r="A6145" s="54">
        <v>36566</v>
      </c>
      <c r="B6145" s="55">
        <v>23.07</v>
      </c>
    </row>
    <row r="6146" spans="1:2" x14ac:dyDescent="0.2">
      <c r="A6146" s="54">
        <v>36565</v>
      </c>
      <c r="B6146" s="55">
        <v>22.9</v>
      </c>
    </row>
    <row r="6147" spans="1:2" x14ac:dyDescent="0.2">
      <c r="A6147" s="54">
        <v>36564</v>
      </c>
      <c r="B6147" s="55">
        <v>21.25</v>
      </c>
    </row>
    <row r="6148" spans="1:2" x14ac:dyDescent="0.2">
      <c r="A6148" s="54">
        <v>36563</v>
      </c>
      <c r="B6148" s="55">
        <v>22.79</v>
      </c>
    </row>
    <row r="6149" spans="1:2" x14ac:dyDescent="0.2">
      <c r="A6149" s="54">
        <v>36560</v>
      </c>
      <c r="B6149" s="55">
        <v>21.54</v>
      </c>
    </row>
    <row r="6150" spans="1:2" x14ac:dyDescent="0.2">
      <c r="A6150" s="54">
        <v>36559</v>
      </c>
      <c r="B6150" s="55">
        <v>22.01</v>
      </c>
    </row>
    <row r="6151" spans="1:2" x14ac:dyDescent="0.2">
      <c r="A6151" s="54">
        <v>36558</v>
      </c>
      <c r="B6151" s="55">
        <v>23.12</v>
      </c>
    </row>
    <row r="6152" spans="1:2" x14ac:dyDescent="0.2">
      <c r="A6152" s="54">
        <v>36557</v>
      </c>
      <c r="B6152" s="55">
        <v>23.45</v>
      </c>
    </row>
    <row r="6153" spans="1:2" x14ac:dyDescent="0.2">
      <c r="A6153" s="54">
        <v>36556</v>
      </c>
      <c r="B6153" s="55">
        <v>24.95</v>
      </c>
    </row>
    <row r="6154" spans="1:2" x14ac:dyDescent="0.2">
      <c r="A6154" s="54">
        <v>36553</v>
      </c>
      <c r="B6154" s="55">
        <v>26.14</v>
      </c>
    </row>
    <row r="6155" spans="1:2" x14ac:dyDescent="0.2">
      <c r="A6155" s="54">
        <v>36552</v>
      </c>
      <c r="B6155" s="55">
        <v>23.54</v>
      </c>
    </row>
    <row r="6156" spans="1:2" x14ac:dyDescent="0.2">
      <c r="A6156" s="54">
        <v>36551</v>
      </c>
      <c r="B6156" s="55">
        <v>23.03</v>
      </c>
    </row>
    <row r="6157" spans="1:2" x14ac:dyDescent="0.2">
      <c r="A6157" s="54">
        <v>36550</v>
      </c>
      <c r="B6157" s="55">
        <v>23.02</v>
      </c>
    </row>
    <row r="6158" spans="1:2" x14ac:dyDescent="0.2">
      <c r="A6158" s="54">
        <v>36549</v>
      </c>
      <c r="B6158" s="55">
        <v>24.07</v>
      </c>
    </row>
    <row r="6159" spans="1:2" x14ac:dyDescent="0.2">
      <c r="A6159" s="54">
        <v>36546</v>
      </c>
      <c r="B6159" s="55">
        <v>20.82</v>
      </c>
    </row>
    <row r="6160" spans="1:2" x14ac:dyDescent="0.2">
      <c r="A6160" s="54">
        <v>36545</v>
      </c>
      <c r="B6160" s="55">
        <v>21.75</v>
      </c>
    </row>
    <row r="6161" spans="1:2" x14ac:dyDescent="0.2">
      <c r="A6161" s="54">
        <v>36544</v>
      </c>
      <c r="B6161" s="55">
        <v>21.72</v>
      </c>
    </row>
    <row r="6162" spans="1:2" x14ac:dyDescent="0.2">
      <c r="A6162" s="54">
        <v>36543</v>
      </c>
      <c r="B6162" s="55">
        <v>21.5</v>
      </c>
    </row>
    <row r="6163" spans="1:2" x14ac:dyDescent="0.2">
      <c r="A6163" s="54">
        <v>36542</v>
      </c>
      <c r="B6163" s="58" t="e">
        <f>NA()</f>
        <v>#N/A</v>
      </c>
    </row>
    <row r="6164" spans="1:2" x14ac:dyDescent="0.2">
      <c r="A6164" s="54">
        <v>36539</v>
      </c>
      <c r="B6164" s="55">
        <v>19.66</v>
      </c>
    </row>
    <row r="6165" spans="1:2" x14ac:dyDescent="0.2">
      <c r="A6165" s="54">
        <v>36538</v>
      </c>
      <c r="B6165" s="55">
        <v>21.71</v>
      </c>
    </row>
    <row r="6166" spans="1:2" x14ac:dyDescent="0.2">
      <c r="A6166" s="54">
        <v>36537</v>
      </c>
      <c r="B6166" s="55">
        <v>22.84</v>
      </c>
    </row>
    <row r="6167" spans="1:2" x14ac:dyDescent="0.2">
      <c r="A6167" s="54">
        <v>36536</v>
      </c>
      <c r="B6167" s="55">
        <v>22.5</v>
      </c>
    </row>
    <row r="6168" spans="1:2" x14ac:dyDescent="0.2">
      <c r="A6168" s="54">
        <v>36535</v>
      </c>
      <c r="B6168" s="55">
        <v>21.71</v>
      </c>
    </row>
    <row r="6169" spans="1:2" x14ac:dyDescent="0.2">
      <c r="A6169" s="54">
        <v>36532</v>
      </c>
      <c r="B6169" s="55">
        <v>21.72</v>
      </c>
    </row>
    <row r="6170" spans="1:2" x14ac:dyDescent="0.2">
      <c r="A6170" s="54">
        <v>36531</v>
      </c>
      <c r="B6170" s="55">
        <v>25.73</v>
      </c>
    </row>
    <row r="6171" spans="1:2" x14ac:dyDescent="0.2">
      <c r="A6171" s="54">
        <v>36530</v>
      </c>
      <c r="B6171" s="55">
        <v>26.41</v>
      </c>
    </row>
    <row r="6172" spans="1:2" x14ac:dyDescent="0.2">
      <c r="A6172" s="54">
        <v>36529</v>
      </c>
      <c r="B6172" s="55">
        <v>27.01</v>
      </c>
    </row>
    <row r="6173" spans="1:2" x14ac:dyDescent="0.2">
      <c r="A6173" s="54">
        <v>36528</v>
      </c>
      <c r="B6173" s="55">
        <v>24.21</v>
      </c>
    </row>
    <row r="6174" spans="1:2" x14ac:dyDescent="0.2">
      <c r="A6174" s="54">
        <v>36525</v>
      </c>
      <c r="B6174" s="55">
        <v>24.64</v>
      </c>
    </row>
    <row r="6175" spans="1:2" x14ac:dyDescent="0.2">
      <c r="A6175" s="54">
        <v>36524</v>
      </c>
      <c r="B6175" s="55">
        <v>24.76</v>
      </c>
    </row>
    <row r="6176" spans="1:2" x14ac:dyDescent="0.2">
      <c r="A6176" s="54">
        <v>36523</v>
      </c>
      <c r="B6176" s="55">
        <v>23.09</v>
      </c>
    </row>
    <row r="6177" spans="1:2" x14ac:dyDescent="0.2">
      <c r="A6177" s="54">
        <v>36522</v>
      </c>
      <c r="B6177" s="55">
        <v>22.97</v>
      </c>
    </row>
    <row r="6178" spans="1:2" x14ac:dyDescent="0.2">
      <c r="A6178" s="54">
        <v>36521</v>
      </c>
      <c r="B6178" s="55">
        <v>23.07</v>
      </c>
    </row>
    <row r="6179" spans="1:2" x14ac:dyDescent="0.2">
      <c r="A6179" s="54">
        <v>36518</v>
      </c>
      <c r="B6179" s="58" t="e">
        <f>NA()</f>
        <v>#N/A</v>
      </c>
    </row>
    <row r="6180" spans="1:2" x14ac:dyDescent="0.2">
      <c r="A6180" s="54">
        <v>36517</v>
      </c>
      <c r="B6180" s="55">
        <v>21.12</v>
      </c>
    </row>
    <row r="6181" spans="1:2" x14ac:dyDescent="0.2">
      <c r="A6181" s="54">
        <v>36516</v>
      </c>
      <c r="B6181" s="55">
        <v>22.43</v>
      </c>
    </row>
    <row r="6182" spans="1:2" x14ac:dyDescent="0.2">
      <c r="A6182" s="54">
        <v>36515</v>
      </c>
      <c r="B6182" s="55">
        <v>22.66</v>
      </c>
    </row>
    <row r="6183" spans="1:2" x14ac:dyDescent="0.2">
      <c r="A6183" s="54">
        <v>36514</v>
      </c>
      <c r="B6183" s="55">
        <v>23.78</v>
      </c>
    </row>
    <row r="6184" spans="1:2" x14ac:dyDescent="0.2">
      <c r="A6184" s="54">
        <v>36511</v>
      </c>
      <c r="B6184" s="55">
        <v>21.35</v>
      </c>
    </row>
    <row r="6185" spans="1:2" x14ac:dyDescent="0.2">
      <c r="A6185" s="54">
        <v>36510</v>
      </c>
      <c r="B6185" s="55">
        <v>21.91</v>
      </c>
    </row>
    <row r="6186" spans="1:2" x14ac:dyDescent="0.2">
      <c r="A6186" s="54">
        <v>36509</v>
      </c>
      <c r="B6186" s="55">
        <v>22.03</v>
      </c>
    </row>
    <row r="6187" spans="1:2" x14ac:dyDescent="0.2">
      <c r="A6187" s="54">
        <v>36508</v>
      </c>
      <c r="B6187" s="55">
        <v>23.06</v>
      </c>
    </row>
    <row r="6188" spans="1:2" x14ac:dyDescent="0.2">
      <c r="A6188" s="54">
        <v>36507</v>
      </c>
      <c r="B6188" s="55">
        <v>21.72</v>
      </c>
    </row>
    <row r="6189" spans="1:2" x14ac:dyDescent="0.2">
      <c r="A6189" s="54">
        <v>36504</v>
      </c>
      <c r="B6189" s="55">
        <v>21.48</v>
      </c>
    </row>
    <row r="6190" spans="1:2" x14ac:dyDescent="0.2">
      <c r="A6190" s="54">
        <v>36503</v>
      </c>
      <c r="B6190" s="55">
        <v>21.19</v>
      </c>
    </row>
    <row r="6191" spans="1:2" x14ac:dyDescent="0.2">
      <c r="A6191" s="54">
        <v>36502</v>
      </c>
      <c r="B6191" s="55">
        <v>21.25</v>
      </c>
    </row>
    <row r="6192" spans="1:2" x14ac:dyDescent="0.2">
      <c r="A6192" s="54">
        <v>36501</v>
      </c>
      <c r="B6192" s="55">
        <v>21.09</v>
      </c>
    </row>
    <row r="6193" spans="1:2" x14ac:dyDescent="0.2">
      <c r="A6193" s="54">
        <v>36500</v>
      </c>
      <c r="B6193" s="55">
        <v>20.58</v>
      </c>
    </row>
    <row r="6194" spans="1:2" x14ac:dyDescent="0.2">
      <c r="A6194" s="54">
        <v>36497</v>
      </c>
      <c r="B6194" s="55">
        <v>19.32</v>
      </c>
    </row>
    <row r="6195" spans="1:2" x14ac:dyDescent="0.2">
      <c r="A6195" s="54">
        <v>36496</v>
      </c>
      <c r="B6195" s="55">
        <v>21.77</v>
      </c>
    </row>
    <row r="6196" spans="1:2" x14ac:dyDescent="0.2">
      <c r="A6196" s="54">
        <v>36495</v>
      </c>
      <c r="B6196" s="55">
        <v>22.23</v>
      </c>
    </row>
    <row r="6197" spans="1:2" x14ac:dyDescent="0.2">
      <c r="A6197" s="54">
        <v>36494</v>
      </c>
      <c r="B6197" s="55">
        <v>24.18</v>
      </c>
    </row>
    <row r="6198" spans="1:2" x14ac:dyDescent="0.2">
      <c r="A6198" s="54">
        <v>36493</v>
      </c>
      <c r="B6198" s="55">
        <v>23.57</v>
      </c>
    </row>
    <row r="6199" spans="1:2" x14ac:dyDescent="0.2">
      <c r="A6199" s="54">
        <v>36490</v>
      </c>
      <c r="B6199" s="55">
        <v>22.33</v>
      </c>
    </row>
    <row r="6200" spans="1:2" x14ac:dyDescent="0.2">
      <c r="A6200" s="54">
        <v>36489</v>
      </c>
      <c r="B6200" s="58" t="e">
        <f>NA()</f>
        <v>#N/A</v>
      </c>
    </row>
    <row r="6201" spans="1:2" x14ac:dyDescent="0.2">
      <c r="A6201" s="54">
        <v>36488</v>
      </c>
      <c r="B6201" s="55">
        <v>20.260000000000002</v>
      </c>
    </row>
    <row r="6202" spans="1:2" x14ac:dyDescent="0.2">
      <c r="A6202" s="54">
        <v>36487</v>
      </c>
      <c r="B6202" s="55">
        <v>21</v>
      </c>
    </row>
    <row r="6203" spans="1:2" x14ac:dyDescent="0.2">
      <c r="A6203" s="54">
        <v>36486</v>
      </c>
      <c r="B6203" s="55">
        <v>19.98</v>
      </c>
    </row>
    <row r="6204" spans="1:2" x14ac:dyDescent="0.2">
      <c r="A6204" s="54">
        <v>36483</v>
      </c>
      <c r="B6204" s="55">
        <v>19.11</v>
      </c>
    </row>
    <row r="6205" spans="1:2" x14ac:dyDescent="0.2">
      <c r="A6205" s="54">
        <v>36482</v>
      </c>
      <c r="B6205" s="55">
        <v>19.760000000000002</v>
      </c>
    </row>
    <row r="6206" spans="1:2" x14ac:dyDescent="0.2">
      <c r="A6206" s="54">
        <v>36481</v>
      </c>
      <c r="B6206" s="55">
        <v>20.96</v>
      </c>
    </row>
    <row r="6207" spans="1:2" x14ac:dyDescent="0.2">
      <c r="A6207" s="54">
        <v>36480</v>
      </c>
      <c r="B6207" s="55">
        <v>20.73</v>
      </c>
    </row>
    <row r="6208" spans="1:2" x14ac:dyDescent="0.2">
      <c r="A6208" s="54">
        <v>36479</v>
      </c>
      <c r="B6208" s="55">
        <v>22.74</v>
      </c>
    </row>
    <row r="6209" spans="1:2" x14ac:dyDescent="0.2">
      <c r="A6209" s="54">
        <v>36476</v>
      </c>
      <c r="B6209" s="55">
        <v>21.65</v>
      </c>
    </row>
    <row r="6210" spans="1:2" x14ac:dyDescent="0.2">
      <c r="A6210" s="54">
        <v>36475</v>
      </c>
      <c r="B6210" s="55">
        <v>22.07</v>
      </c>
    </row>
    <row r="6211" spans="1:2" x14ac:dyDescent="0.2">
      <c r="A6211" s="54">
        <v>36474</v>
      </c>
      <c r="B6211" s="55">
        <v>22.26</v>
      </c>
    </row>
    <row r="6212" spans="1:2" x14ac:dyDescent="0.2">
      <c r="A6212" s="54">
        <v>36473</v>
      </c>
      <c r="B6212" s="55">
        <v>22.7</v>
      </c>
    </row>
    <row r="6213" spans="1:2" x14ac:dyDescent="0.2">
      <c r="A6213" s="54">
        <v>36472</v>
      </c>
      <c r="B6213" s="55">
        <v>21.87</v>
      </c>
    </row>
    <row r="6214" spans="1:2" x14ac:dyDescent="0.2">
      <c r="A6214" s="54">
        <v>36469</v>
      </c>
      <c r="B6214" s="55">
        <v>21.66</v>
      </c>
    </row>
    <row r="6215" spans="1:2" x14ac:dyDescent="0.2">
      <c r="A6215" s="54">
        <v>36468</v>
      </c>
      <c r="B6215" s="55">
        <v>23</v>
      </c>
    </row>
    <row r="6216" spans="1:2" x14ac:dyDescent="0.2">
      <c r="A6216" s="54">
        <v>36467</v>
      </c>
      <c r="B6216" s="55">
        <v>23.16</v>
      </c>
    </row>
    <row r="6217" spans="1:2" x14ac:dyDescent="0.2">
      <c r="A6217" s="54">
        <v>36466</v>
      </c>
      <c r="B6217" s="55">
        <v>23.1</v>
      </c>
    </row>
    <row r="6218" spans="1:2" x14ac:dyDescent="0.2">
      <c r="A6218" s="54">
        <v>36465</v>
      </c>
      <c r="B6218" s="55">
        <v>22.09</v>
      </c>
    </row>
    <row r="6219" spans="1:2" x14ac:dyDescent="0.2">
      <c r="A6219" s="54">
        <v>36462</v>
      </c>
      <c r="B6219" s="55">
        <v>22.2</v>
      </c>
    </row>
    <row r="6220" spans="1:2" x14ac:dyDescent="0.2">
      <c r="A6220" s="54">
        <v>36461</v>
      </c>
      <c r="B6220" s="55">
        <v>21.34</v>
      </c>
    </row>
    <row r="6221" spans="1:2" x14ac:dyDescent="0.2">
      <c r="A6221" s="54">
        <v>36460</v>
      </c>
      <c r="B6221" s="55">
        <v>24.2</v>
      </c>
    </row>
    <row r="6222" spans="1:2" x14ac:dyDescent="0.2">
      <c r="A6222" s="54">
        <v>36459</v>
      </c>
      <c r="B6222" s="55">
        <v>24.26</v>
      </c>
    </row>
    <row r="6223" spans="1:2" x14ac:dyDescent="0.2">
      <c r="A6223" s="54">
        <v>36458</v>
      </c>
      <c r="B6223" s="55">
        <v>23.6</v>
      </c>
    </row>
    <row r="6224" spans="1:2" x14ac:dyDescent="0.2">
      <c r="A6224" s="54">
        <v>36455</v>
      </c>
      <c r="B6224" s="55">
        <v>21.64</v>
      </c>
    </row>
    <row r="6225" spans="1:2" x14ac:dyDescent="0.2">
      <c r="A6225" s="54">
        <v>36454</v>
      </c>
      <c r="B6225" s="55">
        <v>24.02</v>
      </c>
    </row>
    <row r="6226" spans="1:2" x14ac:dyDescent="0.2">
      <c r="A6226" s="54">
        <v>36453</v>
      </c>
      <c r="B6226" s="55">
        <v>23.9</v>
      </c>
    </row>
    <row r="6227" spans="1:2" x14ac:dyDescent="0.2">
      <c r="A6227" s="54">
        <v>36452</v>
      </c>
      <c r="B6227" s="55">
        <v>26.56</v>
      </c>
    </row>
    <row r="6228" spans="1:2" x14ac:dyDescent="0.2">
      <c r="A6228" s="54">
        <v>36451</v>
      </c>
      <c r="B6228" s="55">
        <v>28.19</v>
      </c>
    </row>
    <row r="6229" spans="1:2" x14ac:dyDescent="0.2">
      <c r="A6229" s="54">
        <v>36448</v>
      </c>
      <c r="B6229" s="55">
        <v>28.75</v>
      </c>
    </row>
    <row r="6230" spans="1:2" x14ac:dyDescent="0.2">
      <c r="A6230" s="54">
        <v>36447</v>
      </c>
      <c r="B6230" s="55">
        <v>26.05</v>
      </c>
    </row>
    <row r="6231" spans="1:2" x14ac:dyDescent="0.2">
      <c r="A6231" s="54">
        <v>36446</v>
      </c>
      <c r="B6231" s="55">
        <v>25.96</v>
      </c>
    </row>
    <row r="6232" spans="1:2" x14ac:dyDescent="0.2">
      <c r="A6232" s="54">
        <v>36445</v>
      </c>
      <c r="B6232" s="55">
        <v>22.84</v>
      </c>
    </row>
    <row r="6233" spans="1:2" x14ac:dyDescent="0.2">
      <c r="A6233" s="54">
        <v>36444</v>
      </c>
      <c r="B6233" s="55">
        <v>20.63</v>
      </c>
    </row>
    <row r="6234" spans="1:2" x14ac:dyDescent="0.2">
      <c r="A6234" s="54">
        <v>36441</v>
      </c>
      <c r="B6234" s="55">
        <v>20.49</v>
      </c>
    </row>
    <row r="6235" spans="1:2" x14ac:dyDescent="0.2">
      <c r="A6235" s="54">
        <v>36440</v>
      </c>
      <c r="B6235" s="55">
        <v>23.58</v>
      </c>
    </row>
    <row r="6236" spans="1:2" x14ac:dyDescent="0.2">
      <c r="A6236" s="54">
        <v>36439</v>
      </c>
      <c r="B6236" s="55">
        <v>22.06</v>
      </c>
    </row>
    <row r="6237" spans="1:2" x14ac:dyDescent="0.2">
      <c r="A6237" s="54">
        <v>36438</v>
      </c>
      <c r="B6237" s="55">
        <v>24.79</v>
      </c>
    </row>
    <row r="6238" spans="1:2" x14ac:dyDescent="0.2">
      <c r="A6238" s="54">
        <v>36437</v>
      </c>
      <c r="B6238" s="55">
        <v>24.46</v>
      </c>
    </row>
    <row r="6239" spans="1:2" x14ac:dyDescent="0.2">
      <c r="A6239" s="54">
        <v>36434</v>
      </c>
      <c r="B6239" s="55">
        <v>24.93</v>
      </c>
    </row>
    <row r="6240" spans="1:2" x14ac:dyDescent="0.2">
      <c r="A6240" s="54">
        <v>36433</v>
      </c>
      <c r="B6240" s="55">
        <v>25.41</v>
      </c>
    </row>
    <row r="6241" spans="1:2" x14ac:dyDescent="0.2">
      <c r="A6241" s="54">
        <v>36432</v>
      </c>
      <c r="B6241" s="55">
        <v>26.49</v>
      </c>
    </row>
    <row r="6242" spans="1:2" x14ac:dyDescent="0.2">
      <c r="A6242" s="54">
        <v>36431</v>
      </c>
      <c r="B6242" s="55">
        <v>26.06</v>
      </c>
    </row>
    <row r="6243" spans="1:2" x14ac:dyDescent="0.2">
      <c r="A6243" s="54">
        <v>36430</v>
      </c>
      <c r="B6243" s="55">
        <v>26.4</v>
      </c>
    </row>
    <row r="6244" spans="1:2" x14ac:dyDescent="0.2">
      <c r="A6244" s="54">
        <v>36427</v>
      </c>
      <c r="B6244" s="55">
        <v>27.79</v>
      </c>
    </row>
    <row r="6245" spans="1:2" x14ac:dyDescent="0.2">
      <c r="A6245" s="54">
        <v>36426</v>
      </c>
      <c r="B6245" s="55">
        <v>27.84</v>
      </c>
    </row>
    <row r="6246" spans="1:2" x14ac:dyDescent="0.2">
      <c r="A6246" s="54">
        <v>36425</v>
      </c>
      <c r="B6246" s="55">
        <v>25.19</v>
      </c>
    </row>
    <row r="6247" spans="1:2" x14ac:dyDescent="0.2">
      <c r="A6247" s="54">
        <v>36424</v>
      </c>
      <c r="B6247" s="55">
        <v>25.65</v>
      </c>
    </row>
    <row r="6248" spans="1:2" x14ac:dyDescent="0.2">
      <c r="A6248" s="54">
        <v>36423</v>
      </c>
      <c r="B6248" s="55">
        <v>24.03</v>
      </c>
    </row>
    <row r="6249" spans="1:2" x14ac:dyDescent="0.2">
      <c r="A6249" s="54">
        <v>36420</v>
      </c>
      <c r="B6249" s="55">
        <v>23.3</v>
      </c>
    </row>
    <row r="6250" spans="1:2" x14ac:dyDescent="0.2">
      <c r="A6250" s="54">
        <v>36419</v>
      </c>
      <c r="B6250" s="55">
        <v>25.25</v>
      </c>
    </row>
    <row r="6251" spans="1:2" x14ac:dyDescent="0.2">
      <c r="A6251" s="54">
        <v>36418</v>
      </c>
      <c r="B6251" s="55">
        <v>24.56</v>
      </c>
    </row>
    <row r="6252" spans="1:2" x14ac:dyDescent="0.2">
      <c r="A6252" s="54">
        <v>36417</v>
      </c>
      <c r="B6252" s="55">
        <v>23.77</v>
      </c>
    </row>
    <row r="6253" spans="1:2" x14ac:dyDescent="0.2">
      <c r="A6253" s="54">
        <v>36416</v>
      </c>
      <c r="B6253" s="55">
        <v>22.89</v>
      </c>
    </row>
    <row r="6254" spans="1:2" x14ac:dyDescent="0.2">
      <c r="A6254" s="54">
        <v>36413</v>
      </c>
      <c r="B6254" s="55">
        <v>22.03</v>
      </c>
    </row>
    <row r="6255" spans="1:2" x14ac:dyDescent="0.2">
      <c r="A6255" s="54">
        <v>36412</v>
      </c>
      <c r="B6255" s="55">
        <v>23.01</v>
      </c>
    </row>
    <row r="6256" spans="1:2" x14ac:dyDescent="0.2">
      <c r="A6256" s="54">
        <v>36411</v>
      </c>
      <c r="B6256" s="55">
        <v>23.82</v>
      </c>
    </row>
    <row r="6257" spans="1:2" x14ac:dyDescent="0.2">
      <c r="A6257" s="54">
        <v>36410</v>
      </c>
      <c r="B6257" s="55">
        <v>23.44</v>
      </c>
    </row>
    <row r="6258" spans="1:2" x14ac:dyDescent="0.2">
      <c r="A6258" s="54">
        <v>36409</v>
      </c>
      <c r="B6258" s="58" t="e">
        <f>NA()</f>
        <v>#N/A</v>
      </c>
    </row>
    <row r="6259" spans="1:2" x14ac:dyDescent="0.2">
      <c r="A6259" s="54">
        <v>36406</v>
      </c>
      <c r="B6259" s="55">
        <v>20.98</v>
      </c>
    </row>
    <row r="6260" spans="1:2" x14ac:dyDescent="0.2">
      <c r="A6260" s="54">
        <v>36405</v>
      </c>
      <c r="B6260" s="55">
        <v>24.53</v>
      </c>
    </row>
    <row r="6261" spans="1:2" x14ac:dyDescent="0.2">
      <c r="A6261" s="54">
        <v>36404</v>
      </c>
      <c r="B6261" s="55">
        <v>22.93</v>
      </c>
    </row>
    <row r="6262" spans="1:2" x14ac:dyDescent="0.2">
      <c r="A6262" s="54">
        <v>36403</v>
      </c>
      <c r="B6262" s="55">
        <v>24.45</v>
      </c>
    </row>
    <row r="6263" spans="1:2" x14ac:dyDescent="0.2">
      <c r="A6263" s="54">
        <v>36402</v>
      </c>
      <c r="B6263" s="55">
        <v>24.63</v>
      </c>
    </row>
    <row r="6264" spans="1:2" x14ac:dyDescent="0.2">
      <c r="A6264" s="54">
        <v>36399</v>
      </c>
      <c r="B6264" s="55">
        <v>21.83</v>
      </c>
    </row>
    <row r="6265" spans="1:2" x14ac:dyDescent="0.2">
      <c r="A6265" s="54">
        <v>36398</v>
      </c>
      <c r="B6265" s="55">
        <v>21.21</v>
      </c>
    </row>
    <row r="6266" spans="1:2" x14ac:dyDescent="0.2">
      <c r="A6266" s="54">
        <v>36397</v>
      </c>
      <c r="B6266" s="55">
        <v>20.96</v>
      </c>
    </row>
    <row r="6267" spans="1:2" x14ac:dyDescent="0.2">
      <c r="A6267" s="54">
        <v>36396</v>
      </c>
      <c r="B6267" s="55">
        <v>22.4</v>
      </c>
    </row>
    <row r="6268" spans="1:2" x14ac:dyDescent="0.2">
      <c r="A6268" s="54">
        <v>36395</v>
      </c>
      <c r="B6268" s="55">
        <v>22.55</v>
      </c>
    </row>
    <row r="6269" spans="1:2" x14ac:dyDescent="0.2">
      <c r="A6269" s="54">
        <v>36392</v>
      </c>
      <c r="B6269" s="55">
        <v>22.95</v>
      </c>
    </row>
    <row r="6270" spans="1:2" x14ac:dyDescent="0.2">
      <c r="A6270" s="54">
        <v>36391</v>
      </c>
      <c r="B6270" s="55">
        <v>24.39</v>
      </c>
    </row>
    <row r="6271" spans="1:2" x14ac:dyDescent="0.2">
      <c r="A6271" s="54">
        <v>36390</v>
      </c>
      <c r="B6271" s="55">
        <v>23.3</v>
      </c>
    </row>
    <row r="6272" spans="1:2" x14ac:dyDescent="0.2">
      <c r="A6272" s="54">
        <v>36389</v>
      </c>
      <c r="B6272" s="55">
        <v>21.67</v>
      </c>
    </row>
    <row r="6273" spans="1:2" x14ac:dyDescent="0.2">
      <c r="A6273" s="54">
        <v>36388</v>
      </c>
      <c r="B6273" s="55">
        <v>23.07</v>
      </c>
    </row>
    <row r="6274" spans="1:2" x14ac:dyDescent="0.2">
      <c r="A6274" s="54">
        <v>36385</v>
      </c>
      <c r="B6274" s="55">
        <v>22.31</v>
      </c>
    </row>
    <row r="6275" spans="1:2" x14ac:dyDescent="0.2">
      <c r="A6275" s="54">
        <v>36384</v>
      </c>
      <c r="B6275" s="55">
        <v>25.03</v>
      </c>
    </row>
    <row r="6276" spans="1:2" x14ac:dyDescent="0.2">
      <c r="A6276" s="54">
        <v>36383</v>
      </c>
      <c r="B6276" s="55">
        <v>25.39</v>
      </c>
    </row>
    <row r="6277" spans="1:2" x14ac:dyDescent="0.2">
      <c r="A6277" s="54">
        <v>36382</v>
      </c>
      <c r="B6277" s="55">
        <v>28.45</v>
      </c>
    </row>
    <row r="6278" spans="1:2" x14ac:dyDescent="0.2">
      <c r="A6278" s="54">
        <v>36381</v>
      </c>
      <c r="B6278" s="55">
        <v>27.66</v>
      </c>
    </row>
    <row r="6279" spans="1:2" x14ac:dyDescent="0.2">
      <c r="A6279" s="54">
        <v>36378</v>
      </c>
      <c r="B6279" s="55">
        <v>26.6</v>
      </c>
    </row>
    <row r="6280" spans="1:2" x14ac:dyDescent="0.2">
      <c r="A6280" s="54">
        <v>36377</v>
      </c>
      <c r="B6280" s="55">
        <v>27.01</v>
      </c>
    </row>
    <row r="6281" spans="1:2" x14ac:dyDescent="0.2">
      <c r="A6281" s="54">
        <v>36376</v>
      </c>
      <c r="B6281" s="55">
        <v>27.4</v>
      </c>
    </row>
    <row r="6282" spans="1:2" x14ac:dyDescent="0.2">
      <c r="A6282" s="54">
        <v>36375</v>
      </c>
      <c r="B6282" s="55">
        <v>26.27</v>
      </c>
    </row>
    <row r="6283" spans="1:2" x14ac:dyDescent="0.2">
      <c r="A6283" s="54">
        <v>36374</v>
      </c>
      <c r="B6283" s="55">
        <v>25.59</v>
      </c>
    </row>
    <row r="6284" spans="1:2" x14ac:dyDescent="0.2">
      <c r="A6284" s="54">
        <v>36371</v>
      </c>
      <c r="B6284" s="55">
        <v>24.64</v>
      </c>
    </row>
    <row r="6285" spans="1:2" x14ac:dyDescent="0.2">
      <c r="A6285" s="54">
        <v>36370</v>
      </c>
      <c r="B6285" s="55">
        <v>24.52</v>
      </c>
    </row>
    <row r="6286" spans="1:2" x14ac:dyDescent="0.2">
      <c r="A6286" s="54">
        <v>36369</v>
      </c>
      <c r="B6286" s="55">
        <v>22.85</v>
      </c>
    </row>
    <row r="6287" spans="1:2" x14ac:dyDescent="0.2">
      <c r="A6287" s="54">
        <v>36368</v>
      </c>
      <c r="B6287" s="55">
        <v>23.23</v>
      </c>
    </row>
    <row r="6288" spans="1:2" x14ac:dyDescent="0.2">
      <c r="A6288" s="54">
        <v>36367</v>
      </c>
      <c r="B6288" s="55">
        <v>24.98</v>
      </c>
    </row>
    <row r="6289" spans="1:2" x14ac:dyDescent="0.2">
      <c r="A6289" s="54">
        <v>36364</v>
      </c>
      <c r="B6289" s="55">
        <v>23.32</v>
      </c>
    </row>
    <row r="6290" spans="1:2" x14ac:dyDescent="0.2">
      <c r="A6290" s="54">
        <v>36363</v>
      </c>
      <c r="B6290" s="55">
        <v>23.05</v>
      </c>
    </row>
    <row r="6291" spans="1:2" x14ac:dyDescent="0.2">
      <c r="A6291" s="54">
        <v>36362</v>
      </c>
      <c r="B6291" s="55">
        <v>21.46</v>
      </c>
    </row>
    <row r="6292" spans="1:2" x14ac:dyDescent="0.2">
      <c r="A6292" s="54">
        <v>36361</v>
      </c>
      <c r="B6292" s="55">
        <v>21.79</v>
      </c>
    </row>
    <row r="6293" spans="1:2" x14ac:dyDescent="0.2">
      <c r="A6293" s="54">
        <v>36360</v>
      </c>
      <c r="B6293" s="55">
        <v>19.07</v>
      </c>
    </row>
    <row r="6294" spans="1:2" x14ac:dyDescent="0.2">
      <c r="A6294" s="54">
        <v>36357</v>
      </c>
      <c r="B6294" s="55">
        <v>17.420000000000002</v>
      </c>
    </row>
    <row r="6295" spans="1:2" x14ac:dyDescent="0.2">
      <c r="A6295" s="54">
        <v>36356</v>
      </c>
      <c r="B6295" s="55">
        <v>18.68</v>
      </c>
    </row>
    <row r="6296" spans="1:2" x14ac:dyDescent="0.2">
      <c r="A6296" s="54">
        <v>36355</v>
      </c>
      <c r="B6296" s="55">
        <v>19.71</v>
      </c>
    </row>
    <row r="6297" spans="1:2" x14ac:dyDescent="0.2">
      <c r="A6297" s="54">
        <v>36354</v>
      </c>
      <c r="B6297" s="55">
        <v>19.95</v>
      </c>
    </row>
    <row r="6298" spans="1:2" x14ac:dyDescent="0.2">
      <c r="A6298" s="54">
        <v>36353</v>
      </c>
      <c r="B6298" s="55">
        <v>19.73</v>
      </c>
    </row>
    <row r="6299" spans="1:2" x14ac:dyDescent="0.2">
      <c r="A6299" s="54">
        <v>36350</v>
      </c>
      <c r="B6299" s="55">
        <v>17.96</v>
      </c>
    </row>
    <row r="6300" spans="1:2" x14ac:dyDescent="0.2">
      <c r="A6300" s="54">
        <v>36349</v>
      </c>
      <c r="B6300" s="55">
        <v>20.239999999999998</v>
      </c>
    </row>
    <row r="6301" spans="1:2" x14ac:dyDescent="0.2">
      <c r="A6301" s="54">
        <v>36348</v>
      </c>
      <c r="B6301" s="55">
        <v>20.350000000000001</v>
      </c>
    </row>
    <row r="6302" spans="1:2" x14ac:dyDescent="0.2">
      <c r="A6302" s="54">
        <v>36347</v>
      </c>
      <c r="B6302" s="55">
        <v>20.73</v>
      </c>
    </row>
    <row r="6303" spans="1:2" x14ac:dyDescent="0.2">
      <c r="A6303" s="54">
        <v>36346</v>
      </c>
      <c r="B6303" s="58" t="e">
        <f>NA()</f>
        <v>#N/A</v>
      </c>
    </row>
    <row r="6304" spans="1:2" x14ac:dyDescent="0.2">
      <c r="A6304" s="54">
        <v>36343</v>
      </c>
      <c r="B6304" s="55">
        <v>18.66</v>
      </c>
    </row>
    <row r="6305" spans="1:2" x14ac:dyDescent="0.2">
      <c r="A6305" s="54">
        <v>36342</v>
      </c>
      <c r="B6305" s="55">
        <v>19.690000000000001</v>
      </c>
    </row>
    <row r="6306" spans="1:2" x14ac:dyDescent="0.2">
      <c r="A6306" s="54">
        <v>36341</v>
      </c>
      <c r="B6306" s="55">
        <v>21.09</v>
      </c>
    </row>
    <row r="6307" spans="1:2" x14ac:dyDescent="0.2">
      <c r="A6307" s="54">
        <v>36340</v>
      </c>
      <c r="B6307" s="55">
        <v>22.51</v>
      </c>
    </row>
    <row r="6308" spans="1:2" x14ac:dyDescent="0.2">
      <c r="A6308" s="54">
        <v>36339</v>
      </c>
      <c r="B6308" s="55">
        <v>22.63</v>
      </c>
    </row>
    <row r="6309" spans="1:2" x14ac:dyDescent="0.2">
      <c r="A6309" s="54">
        <v>36336</v>
      </c>
      <c r="B6309" s="55">
        <v>21.76</v>
      </c>
    </row>
    <row r="6310" spans="1:2" x14ac:dyDescent="0.2">
      <c r="A6310" s="54">
        <v>36335</v>
      </c>
      <c r="B6310" s="55">
        <v>23.06</v>
      </c>
    </row>
    <row r="6311" spans="1:2" x14ac:dyDescent="0.2">
      <c r="A6311" s="54">
        <v>36334</v>
      </c>
      <c r="B6311" s="55">
        <v>21.32</v>
      </c>
    </row>
    <row r="6312" spans="1:2" x14ac:dyDescent="0.2">
      <c r="A6312" s="54">
        <v>36333</v>
      </c>
      <c r="B6312" s="55">
        <v>21.7</v>
      </c>
    </row>
    <row r="6313" spans="1:2" x14ac:dyDescent="0.2">
      <c r="A6313" s="54">
        <v>36332</v>
      </c>
      <c r="B6313" s="55">
        <v>21.81</v>
      </c>
    </row>
    <row r="6314" spans="1:2" x14ac:dyDescent="0.2">
      <c r="A6314" s="54">
        <v>36329</v>
      </c>
      <c r="B6314" s="55">
        <v>21.75</v>
      </c>
    </row>
    <row r="6315" spans="1:2" x14ac:dyDescent="0.2">
      <c r="A6315" s="54">
        <v>36328</v>
      </c>
      <c r="B6315" s="55">
        <v>21.95</v>
      </c>
    </row>
    <row r="6316" spans="1:2" x14ac:dyDescent="0.2">
      <c r="A6316" s="54">
        <v>36327</v>
      </c>
      <c r="B6316" s="55">
        <v>22.4</v>
      </c>
    </row>
    <row r="6317" spans="1:2" x14ac:dyDescent="0.2">
      <c r="A6317" s="54">
        <v>36326</v>
      </c>
      <c r="B6317" s="55">
        <v>25.91</v>
      </c>
    </row>
    <row r="6318" spans="1:2" x14ac:dyDescent="0.2">
      <c r="A6318" s="54">
        <v>36325</v>
      </c>
      <c r="B6318" s="55">
        <v>26.51</v>
      </c>
    </row>
    <row r="6319" spans="1:2" x14ac:dyDescent="0.2">
      <c r="A6319" s="54">
        <v>36322</v>
      </c>
      <c r="B6319" s="55">
        <v>25.9</v>
      </c>
    </row>
    <row r="6320" spans="1:2" x14ac:dyDescent="0.2">
      <c r="A6320" s="54">
        <v>36321</v>
      </c>
      <c r="B6320" s="55">
        <v>25.32</v>
      </c>
    </row>
    <row r="6321" spans="1:2" x14ac:dyDescent="0.2">
      <c r="A6321" s="54">
        <v>36320</v>
      </c>
      <c r="B6321" s="55">
        <v>23.9</v>
      </c>
    </row>
    <row r="6322" spans="1:2" x14ac:dyDescent="0.2">
      <c r="A6322" s="54">
        <v>36319</v>
      </c>
      <c r="B6322" s="55">
        <v>24.02</v>
      </c>
    </row>
    <row r="6323" spans="1:2" x14ac:dyDescent="0.2">
      <c r="A6323" s="54">
        <v>36318</v>
      </c>
      <c r="B6323" s="55">
        <v>23.78</v>
      </c>
    </row>
    <row r="6324" spans="1:2" x14ac:dyDescent="0.2">
      <c r="A6324" s="54">
        <v>36315</v>
      </c>
      <c r="B6324" s="55">
        <v>23.43</v>
      </c>
    </row>
    <row r="6325" spans="1:2" x14ac:dyDescent="0.2">
      <c r="A6325" s="54">
        <v>36314</v>
      </c>
      <c r="B6325" s="55">
        <v>26.2</v>
      </c>
    </row>
    <row r="6326" spans="1:2" x14ac:dyDescent="0.2">
      <c r="A6326" s="54">
        <v>36313</v>
      </c>
      <c r="B6326" s="55">
        <v>26.21</v>
      </c>
    </row>
    <row r="6327" spans="1:2" x14ac:dyDescent="0.2">
      <c r="A6327" s="54">
        <v>36312</v>
      </c>
      <c r="B6327" s="55">
        <v>26.62</v>
      </c>
    </row>
    <row r="6328" spans="1:2" x14ac:dyDescent="0.2">
      <c r="A6328" s="54">
        <v>36311</v>
      </c>
      <c r="B6328" s="58" t="e">
        <f>NA()</f>
        <v>#N/A</v>
      </c>
    </row>
    <row r="6329" spans="1:2" x14ac:dyDescent="0.2">
      <c r="A6329" s="54">
        <v>36308</v>
      </c>
      <c r="B6329" s="55">
        <v>25.39</v>
      </c>
    </row>
    <row r="6330" spans="1:2" x14ac:dyDescent="0.2">
      <c r="A6330" s="54">
        <v>36307</v>
      </c>
      <c r="B6330" s="55">
        <v>28.12</v>
      </c>
    </row>
    <row r="6331" spans="1:2" x14ac:dyDescent="0.2">
      <c r="A6331" s="54">
        <v>36306</v>
      </c>
      <c r="B6331" s="55">
        <v>27.57</v>
      </c>
    </row>
    <row r="6332" spans="1:2" x14ac:dyDescent="0.2">
      <c r="A6332" s="54">
        <v>36305</v>
      </c>
      <c r="B6332" s="55">
        <v>28.9</v>
      </c>
    </row>
    <row r="6333" spans="1:2" x14ac:dyDescent="0.2">
      <c r="A6333" s="54">
        <v>36304</v>
      </c>
      <c r="B6333" s="55">
        <v>27.62</v>
      </c>
    </row>
    <row r="6334" spans="1:2" x14ac:dyDescent="0.2">
      <c r="A6334" s="54">
        <v>36301</v>
      </c>
      <c r="B6334" s="55">
        <v>24.4</v>
      </c>
    </row>
    <row r="6335" spans="1:2" x14ac:dyDescent="0.2">
      <c r="A6335" s="54">
        <v>36300</v>
      </c>
      <c r="B6335" s="55">
        <v>24.46</v>
      </c>
    </row>
    <row r="6336" spans="1:2" x14ac:dyDescent="0.2">
      <c r="A6336" s="54">
        <v>36299</v>
      </c>
      <c r="B6336" s="55">
        <v>25.08</v>
      </c>
    </row>
    <row r="6337" spans="1:2" x14ac:dyDescent="0.2">
      <c r="A6337" s="54">
        <v>36298</v>
      </c>
      <c r="B6337" s="55">
        <v>27.26</v>
      </c>
    </row>
    <row r="6338" spans="1:2" x14ac:dyDescent="0.2">
      <c r="A6338" s="54">
        <v>36297</v>
      </c>
      <c r="B6338" s="55">
        <v>27.28</v>
      </c>
    </row>
    <row r="6339" spans="1:2" x14ac:dyDescent="0.2">
      <c r="A6339" s="54">
        <v>36294</v>
      </c>
      <c r="B6339" s="55">
        <v>26.86</v>
      </c>
    </row>
    <row r="6340" spans="1:2" x14ac:dyDescent="0.2">
      <c r="A6340" s="54">
        <v>36293</v>
      </c>
      <c r="B6340" s="55">
        <v>25.02</v>
      </c>
    </row>
    <row r="6341" spans="1:2" x14ac:dyDescent="0.2">
      <c r="A6341" s="54">
        <v>36292</v>
      </c>
      <c r="B6341" s="55">
        <v>26.13</v>
      </c>
    </row>
    <row r="6342" spans="1:2" x14ac:dyDescent="0.2">
      <c r="A6342" s="54">
        <v>36291</v>
      </c>
      <c r="B6342" s="55">
        <v>25.62</v>
      </c>
    </row>
    <row r="6343" spans="1:2" x14ac:dyDescent="0.2">
      <c r="A6343" s="54">
        <v>36290</v>
      </c>
      <c r="B6343" s="55">
        <v>26.62</v>
      </c>
    </row>
    <row r="6344" spans="1:2" x14ac:dyDescent="0.2">
      <c r="A6344" s="54">
        <v>36287</v>
      </c>
      <c r="B6344" s="55">
        <v>25.36</v>
      </c>
    </row>
    <row r="6345" spans="1:2" x14ac:dyDescent="0.2">
      <c r="A6345" s="54">
        <v>36286</v>
      </c>
      <c r="B6345" s="55">
        <v>27.44</v>
      </c>
    </row>
    <row r="6346" spans="1:2" x14ac:dyDescent="0.2">
      <c r="A6346" s="54">
        <v>36285</v>
      </c>
      <c r="B6346" s="55">
        <v>25.19</v>
      </c>
    </row>
    <row r="6347" spans="1:2" x14ac:dyDescent="0.2">
      <c r="A6347" s="54">
        <v>36284</v>
      </c>
      <c r="B6347" s="55">
        <v>25.62</v>
      </c>
    </row>
    <row r="6348" spans="1:2" x14ac:dyDescent="0.2">
      <c r="A6348" s="54">
        <v>36283</v>
      </c>
      <c r="B6348" s="55">
        <v>24.15</v>
      </c>
    </row>
    <row r="6349" spans="1:2" x14ac:dyDescent="0.2">
      <c r="A6349" s="54">
        <v>36280</v>
      </c>
      <c r="B6349" s="55">
        <v>25.07</v>
      </c>
    </row>
    <row r="6350" spans="1:2" x14ac:dyDescent="0.2">
      <c r="A6350" s="54">
        <v>36279</v>
      </c>
      <c r="B6350" s="55">
        <v>25.06</v>
      </c>
    </row>
    <row r="6351" spans="1:2" x14ac:dyDescent="0.2">
      <c r="A6351" s="54">
        <v>36278</v>
      </c>
      <c r="B6351" s="55">
        <v>24.4</v>
      </c>
    </row>
    <row r="6352" spans="1:2" x14ac:dyDescent="0.2">
      <c r="A6352" s="54">
        <v>36277</v>
      </c>
      <c r="B6352" s="55">
        <v>23.36</v>
      </c>
    </row>
    <row r="6353" spans="1:2" x14ac:dyDescent="0.2">
      <c r="A6353" s="54">
        <v>36276</v>
      </c>
      <c r="B6353" s="55">
        <v>23.53</v>
      </c>
    </row>
    <row r="6354" spans="1:2" x14ac:dyDescent="0.2">
      <c r="A6354" s="54">
        <v>36273</v>
      </c>
      <c r="B6354" s="55">
        <v>22.76</v>
      </c>
    </row>
    <row r="6355" spans="1:2" x14ac:dyDescent="0.2">
      <c r="A6355" s="54">
        <v>36272</v>
      </c>
      <c r="B6355" s="55">
        <v>22.62</v>
      </c>
    </row>
    <row r="6356" spans="1:2" x14ac:dyDescent="0.2">
      <c r="A6356" s="54">
        <v>36271</v>
      </c>
      <c r="B6356" s="55">
        <v>23.31</v>
      </c>
    </row>
    <row r="6357" spans="1:2" x14ac:dyDescent="0.2">
      <c r="A6357" s="54">
        <v>36270</v>
      </c>
      <c r="B6357" s="55">
        <v>25.02</v>
      </c>
    </row>
    <row r="6358" spans="1:2" x14ac:dyDescent="0.2">
      <c r="A6358" s="54">
        <v>36269</v>
      </c>
      <c r="B6358" s="55">
        <v>26.42</v>
      </c>
    </row>
    <row r="6359" spans="1:2" x14ac:dyDescent="0.2">
      <c r="A6359" s="54">
        <v>36266</v>
      </c>
      <c r="B6359" s="55">
        <v>23.9</v>
      </c>
    </row>
    <row r="6360" spans="1:2" x14ac:dyDescent="0.2">
      <c r="A6360" s="54">
        <v>36265</v>
      </c>
      <c r="B6360" s="55">
        <v>23.93</v>
      </c>
    </row>
    <row r="6361" spans="1:2" x14ac:dyDescent="0.2">
      <c r="A6361" s="54">
        <v>36264</v>
      </c>
      <c r="B6361" s="55">
        <v>24.94</v>
      </c>
    </row>
    <row r="6362" spans="1:2" x14ac:dyDescent="0.2">
      <c r="A6362" s="54">
        <v>36263</v>
      </c>
      <c r="B6362" s="55">
        <v>22.73</v>
      </c>
    </row>
    <row r="6363" spans="1:2" x14ac:dyDescent="0.2">
      <c r="A6363" s="54">
        <v>36262</v>
      </c>
      <c r="B6363" s="55">
        <v>21.93</v>
      </c>
    </row>
    <row r="6364" spans="1:2" x14ac:dyDescent="0.2">
      <c r="A6364" s="54">
        <v>36259</v>
      </c>
      <c r="B6364" s="55">
        <v>21.77</v>
      </c>
    </row>
    <row r="6365" spans="1:2" x14ac:dyDescent="0.2">
      <c r="A6365" s="54">
        <v>36258</v>
      </c>
      <c r="B6365" s="55">
        <v>22.59</v>
      </c>
    </row>
    <row r="6366" spans="1:2" x14ac:dyDescent="0.2">
      <c r="A6366" s="54">
        <v>36257</v>
      </c>
      <c r="B6366" s="55">
        <v>22.81</v>
      </c>
    </row>
    <row r="6367" spans="1:2" x14ac:dyDescent="0.2">
      <c r="A6367" s="54">
        <v>36256</v>
      </c>
      <c r="B6367" s="55">
        <v>22.65</v>
      </c>
    </row>
    <row r="6368" spans="1:2" x14ac:dyDescent="0.2">
      <c r="A6368" s="54">
        <v>36255</v>
      </c>
      <c r="B6368" s="55">
        <v>22.19</v>
      </c>
    </row>
    <row r="6369" spans="1:2" x14ac:dyDescent="0.2">
      <c r="A6369" s="54">
        <v>36252</v>
      </c>
      <c r="B6369" s="58" t="e">
        <f>NA()</f>
        <v>#N/A</v>
      </c>
    </row>
    <row r="6370" spans="1:2" x14ac:dyDescent="0.2">
      <c r="A6370" s="54">
        <v>36251</v>
      </c>
      <c r="B6370" s="55">
        <v>22.06</v>
      </c>
    </row>
    <row r="6371" spans="1:2" x14ac:dyDescent="0.2">
      <c r="A6371" s="54">
        <v>36250</v>
      </c>
      <c r="B6371" s="55">
        <v>23.26</v>
      </c>
    </row>
    <row r="6372" spans="1:2" x14ac:dyDescent="0.2">
      <c r="A6372" s="54">
        <v>36249</v>
      </c>
      <c r="B6372" s="55">
        <v>22.73</v>
      </c>
    </row>
    <row r="6373" spans="1:2" x14ac:dyDescent="0.2">
      <c r="A6373" s="54">
        <v>36248</v>
      </c>
      <c r="B6373" s="55">
        <v>23.54</v>
      </c>
    </row>
    <row r="6374" spans="1:2" x14ac:dyDescent="0.2">
      <c r="A6374" s="54">
        <v>36245</v>
      </c>
      <c r="B6374" s="55">
        <v>24.04</v>
      </c>
    </row>
    <row r="6375" spans="1:2" x14ac:dyDescent="0.2">
      <c r="A6375" s="54">
        <v>36244</v>
      </c>
      <c r="B6375" s="55">
        <v>24.33</v>
      </c>
    </row>
    <row r="6376" spans="1:2" x14ac:dyDescent="0.2">
      <c r="A6376" s="54">
        <v>36243</v>
      </c>
      <c r="B6376" s="55">
        <v>26.6</v>
      </c>
    </row>
    <row r="6377" spans="1:2" x14ac:dyDescent="0.2">
      <c r="A6377" s="54">
        <v>36242</v>
      </c>
      <c r="B6377" s="55">
        <v>27.27</v>
      </c>
    </row>
    <row r="6378" spans="1:2" x14ac:dyDescent="0.2">
      <c r="A6378" s="54">
        <v>36241</v>
      </c>
      <c r="B6378" s="55">
        <v>25</v>
      </c>
    </row>
    <row r="6379" spans="1:2" x14ac:dyDescent="0.2">
      <c r="A6379" s="54">
        <v>36238</v>
      </c>
      <c r="B6379" s="55">
        <v>24.32</v>
      </c>
    </row>
    <row r="6380" spans="1:2" x14ac:dyDescent="0.2">
      <c r="A6380" s="54">
        <v>36237</v>
      </c>
      <c r="B6380" s="55">
        <v>24.13</v>
      </c>
    </row>
    <row r="6381" spans="1:2" x14ac:dyDescent="0.2">
      <c r="A6381" s="54">
        <v>36236</v>
      </c>
      <c r="B6381" s="55">
        <v>25.57</v>
      </c>
    </row>
    <row r="6382" spans="1:2" x14ac:dyDescent="0.2">
      <c r="A6382" s="54">
        <v>36235</v>
      </c>
      <c r="B6382" s="55">
        <v>25.15</v>
      </c>
    </row>
    <row r="6383" spans="1:2" x14ac:dyDescent="0.2">
      <c r="A6383" s="54">
        <v>36234</v>
      </c>
      <c r="B6383" s="55">
        <v>25.24</v>
      </c>
    </row>
    <row r="6384" spans="1:2" x14ac:dyDescent="0.2">
      <c r="A6384" s="54">
        <v>36231</v>
      </c>
      <c r="B6384" s="55">
        <v>24.84</v>
      </c>
    </row>
    <row r="6385" spans="1:2" x14ac:dyDescent="0.2">
      <c r="A6385" s="54">
        <v>36230</v>
      </c>
      <c r="B6385" s="55">
        <v>24.37</v>
      </c>
    </row>
    <row r="6386" spans="1:2" x14ac:dyDescent="0.2">
      <c r="A6386" s="54">
        <v>36229</v>
      </c>
      <c r="B6386" s="55">
        <v>24.79</v>
      </c>
    </row>
    <row r="6387" spans="1:2" x14ac:dyDescent="0.2">
      <c r="A6387" s="54">
        <v>36228</v>
      </c>
      <c r="B6387" s="55">
        <v>25.02</v>
      </c>
    </row>
    <row r="6388" spans="1:2" x14ac:dyDescent="0.2">
      <c r="A6388" s="54">
        <v>36227</v>
      </c>
      <c r="B6388" s="55">
        <v>24.54</v>
      </c>
    </row>
    <row r="6389" spans="1:2" x14ac:dyDescent="0.2">
      <c r="A6389" s="54">
        <v>36224</v>
      </c>
      <c r="B6389" s="55">
        <v>24.08</v>
      </c>
    </row>
    <row r="6390" spans="1:2" x14ac:dyDescent="0.2">
      <c r="A6390" s="54">
        <v>36223</v>
      </c>
      <c r="B6390" s="55">
        <v>26.67</v>
      </c>
    </row>
    <row r="6391" spans="1:2" x14ac:dyDescent="0.2">
      <c r="A6391" s="54">
        <v>36222</v>
      </c>
      <c r="B6391" s="55">
        <v>29.04</v>
      </c>
    </row>
    <row r="6392" spans="1:2" x14ac:dyDescent="0.2">
      <c r="A6392" s="54">
        <v>36221</v>
      </c>
      <c r="B6392" s="55">
        <v>29.22</v>
      </c>
    </row>
    <row r="6393" spans="1:2" x14ac:dyDescent="0.2">
      <c r="A6393" s="54">
        <v>36220</v>
      </c>
      <c r="B6393" s="55">
        <v>28.37</v>
      </c>
    </row>
    <row r="6394" spans="1:2" x14ac:dyDescent="0.2">
      <c r="A6394" s="54">
        <v>36217</v>
      </c>
      <c r="B6394" s="55">
        <v>27.88</v>
      </c>
    </row>
    <row r="6395" spans="1:2" x14ac:dyDescent="0.2">
      <c r="A6395" s="54">
        <v>36216</v>
      </c>
      <c r="B6395" s="55">
        <v>28.01</v>
      </c>
    </row>
    <row r="6396" spans="1:2" x14ac:dyDescent="0.2">
      <c r="A6396" s="54">
        <v>36215</v>
      </c>
      <c r="B6396" s="55">
        <v>27.21</v>
      </c>
    </row>
    <row r="6397" spans="1:2" x14ac:dyDescent="0.2">
      <c r="A6397" s="54">
        <v>36214</v>
      </c>
      <c r="B6397" s="55">
        <v>26.49</v>
      </c>
    </row>
    <row r="6398" spans="1:2" x14ac:dyDescent="0.2">
      <c r="A6398" s="54">
        <v>36213</v>
      </c>
      <c r="B6398" s="55">
        <v>25.87</v>
      </c>
    </row>
    <row r="6399" spans="1:2" x14ac:dyDescent="0.2">
      <c r="A6399" s="54">
        <v>36210</v>
      </c>
      <c r="B6399" s="55">
        <v>29.3</v>
      </c>
    </row>
    <row r="6400" spans="1:2" x14ac:dyDescent="0.2">
      <c r="A6400" s="54">
        <v>36209</v>
      </c>
      <c r="B6400" s="55">
        <v>30.45</v>
      </c>
    </row>
    <row r="6401" spans="1:2" x14ac:dyDescent="0.2">
      <c r="A6401" s="54">
        <v>36208</v>
      </c>
      <c r="B6401" s="55">
        <v>30.65</v>
      </c>
    </row>
    <row r="6402" spans="1:2" x14ac:dyDescent="0.2">
      <c r="A6402" s="54">
        <v>36207</v>
      </c>
      <c r="B6402" s="55">
        <v>29.65</v>
      </c>
    </row>
    <row r="6403" spans="1:2" x14ac:dyDescent="0.2">
      <c r="A6403" s="54">
        <v>36206</v>
      </c>
      <c r="B6403" s="58" t="e">
        <f>NA()</f>
        <v>#N/A</v>
      </c>
    </row>
    <row r="6404" spans="1:2" x14ac:dyDescent="0.2">
      <c r="A6404" s="54">
        <v>36203</v>
      </c>
      <c r="B6404" s="55">
        <v>29.76</v>
      </c>
    </row>
    <row r="6405" spans="1:2" x14ac:dyDescent="0.2">
      <c r="A6405" s="54">
        <v>36202</v>
      </c>
      <c r="B6405" s="55">
        <v>27.42</v>
      </c>
    </row>
    <row r="6406" spans="1:2" x14ac:dyDescent="0.2">
      <c r="A6406" s="54">
        <v>36201</v>
      </c>
      <c r="B6406" s="55">
        <v>30.45</v>
      </c>
    </row>
    <row r="6407" spans="1:2" x14ac:dyDescent="0.2">
      <c r="A6407" s="54">
        <v>36200</v>
      </c>
      <c r="B6407" s="55">
        <v>31.36</v>
      </c>
    </row>
    <row r="6408" spans="1:2" x14ac:dyDescent="0.2">
      <c r="A6408" s="54">
        <v>36199</v>
      </c>
      <c r="B6408" s="55">
        <v>30.27</v>
      </c>
    </row>
    <row r="6409" spans="1:2" x14ac:dyDescent="0.2">
      <c r="A6409" s="54">
        <v>36196</v>
      </c>
      <c r="B6409" s="55">
        <v>29.67</v>
      </c>
    </row>
    <row r="6410" spans="1:2" x14ac:dyDescent="0.2">
      <c r="A6410" s="54">
        <v>36195</v>
      </c>
      <c r="B6410" s="55">
        <v>29.48</v>
      </c>
    </row>
    <row r="6411" spans="1:2" x14ac:dyDescent="0.2">
      <c r="A6411" s="54">
        <v>36194</v>
      </c>
      <c r="B6411" s="55">
        <v>27.88</v>
      </c>
    </row>
    <row r="6412" spans="1:2" x14ac:dyDescent="0.2">
      <c r="A6412" s="54">
        <v>36193</v>
      </c>
      <c r="B6412" s="55">
        <v>28.16</v>
      </c>
    </row>
    <row r="6413" spans="1:2" x14ac:dyDescent="0.2">
      <c r="A6413" s="54">
        <v>36192</v>
      </c>
      <c r="B6413" s="55">
        <v>27.67</v>
      </c>
    </row>
    <row r="6414" spans="1:2" x14ac:dyDescent="0.2">
      <c r="A6414" s="54">
        <v>36189</v>
      </c>
      <c r="B6414" s="55">
        <v>26.25</v>
      </c>
    </row>
    <row r="6415" spans="1:2" x14ac:dyDescent="0.2">
      <c r="A6415" s="54">
        <v>36188</v>
      </c>
      <c r="B6415" s="55">
        <v>28.11</v>
      </c>
    </row>
    <row r="6416" spans="1:2" x14ac:dyDescent="0.2">
      <c r="A6416" s="54">
        <v>36187</v>
      </c>
      <c r="B6416" s="55">
        <v>29.73</v>
      </c>
    </row>
    <row r="6417" spans="1:2" x14ac:dyDescent="0.2">
      <c r="A6417" s="54">
        <v>36186</v>
      </c>
      <c r="B6417" s="55">
        <v>29.23</v>
      </c>
    </row>
    <row r="6418" spans="1:2" x14ac:dyDescent="0.2">
      <c r="A6418" s="54">
        <v>36185</v>
      </c>
      <c r="B6418" s="55">
        <v>31.13</v>
      </c>
    </row>
    <row r="6419" spans="1:2" x14ac:dyDescent="0.2">
      <c r="A6419" s="54">
        <v>36182</v>
      </c>
      <c r="B6419" s="55">
        <v>31.95</v>
      </c>
    </row>
    <row r="6420" spans="1:2" x14ac:dyDescent="0.2">
      <c r="A6420" s="54">
        <v>36181</v>
      </c>
      <c r="B6420" s="55">
        <v>30.92</v>
      </c>
    </row>
    <row r="6421" spans="1:2" x14ac:dyDescent="0.2">
      <c r="A6421" s="54">
        <v>36180</v>
      </c>
      <c r="B6421" s="55">
        <v>28.6</v>
      </c>
    </row>
    <row r="6422" spans="1:2" x14ac:dyDescent="0.2">
      <c r="A6422" s="54">
        <v>36179</v>
      </c>
      <c r="B6422" s="55">
        <v>29.24</v>
      </c>
    </row>
    <row r="6423" spans="1:2" x14ac:dyDescent="0.2">
      <c r="A6423" s="54">
        <v>36178</v>
      </c>
      <c r="B6423" s="58" t="e">
        <f>NA()</f>
        <v>#N/A</v>
      </c>
    </row>
    <row r="6424" spans="1:2" x14ac:dyDescent="0.2">
      <c r="A6424" s="54">
        <v>36175</v>
      </c>
      <c r="B6424" s="55">
        <v>29.24</v>
      </c>
    </row>
    <row r="6425" spans="1:2" x14ac:dyDescent="0.2">
      <c r="A6425" s="54">
        <v>36174</v>
      </c>
      <c r="B6425" s="55">
        <v>32.979999999999997</v>
      </c>
    </row>
    <row r="6426" spans="1:2" x14ac:dyDescent="0.2">
      <c r="A6426" s="54">
        <v>36173</v>
      </c>
      <c r="B6426" s="55">
        <v>30.11</v>
      </c>
    </row>
    <row r="6427" spans="1:2" x14ac:dyDescent="0.2">
      <c r="A6427" s="54">
        <v>36172</v>
      </c>
      <c r="B6427" s="55">
        <v>28.1</v>
      </c>
    </row>
    <row r="6428" spans="1:2" x14ac:dyDescent="0.2">
      <c r="A6428" s="54">
        <v>36171</v>
      </c>
      <c r="B6428" s="55">
        <v>25.46</v>
      </c>
    </row>
    <row r="6429" spans="1:2" x14ac:dyDescent="0.2">
      <c r="A6429" s="54">
        <v>36168</v>
      </c>
      <c r="B6429" s="55">
        <v>23.28</v>
      </c>
    </row>
    <row r="6430" spans="1:2" x14ac:dyDescent="0.2">
      <c r="A6430" s="54">
        <v>36167</v>
      </c>
      <c r="B6430" s="55">
        <v>24.37</v>
      </c>
    </row>
    <row r="6431" spans="1:2" x14ac:dyDescent="0.2">
      <c r="A6431" s="54">
        <v>36166</v>
      </c>
      <c r="B6431" s="55">
        <v>23.34</v>
      </c>
    </row>
    <row r="6432" spans="1:2" x14ac:dyDescent="0.2">
      <c r="A6432" s="54">
        <v>36165</v>
      </c>
      <c r="B6432" s="55">
        <v>24.46</v>
      </c>
    </row>
    <row r="6433" spans="1:2" x14ac:dyDescent="0.2">
      <c r="A6433" s="54">
        <v>36164</v>
      </c>
      <c r="B6433" s="55">
        <v>26.17</v>
      </c>
    </row>
    <row r="6434" spans="1:2" x14ac:dyDescent="0.2">
      <c r="A6434" s="54">
        <v>36161</v>
      </c>
      <c r="B6434" s="58" t="e">
        <f>NA()</f>
        <v>#N/A</v>
      </c>
    </row>
    <row r="6435" spans="1:2" x14ac:dyDescent="0.2">
      <c r="A6435" s="54">
        <v>36160</v>
      </c>
      <c r="B6435" s="55">
        <v>24.42</v>
      </c>
    </row>
    <row r="6436" spans="1:2" x14ac:dyDescent="0.2">
      <c r="A6436" s="54">
        <v>36159</v>
      </c>
      <c r="B6436" s="55">
        <v>23.34</v>
      </c>
    </row>
    <row r="6437" spans="1:2" x14ac:dyDescent="0.2">
      <c r="A6437" s="54">
        <v>36158</v>
      </c>
      <c r="B6437" s="55">
        <v>22.18</v>
      </c>
    </row>
    <row r="6438" spans="1:2" x14ac:dyDescent="0.2">
      <c r="A6438" s="54">
        <v>36157</v>
      </c>
      <c r="B6438" s="55">
        <v>23.5</v>
      </c>
    </row>
    <row r="6439" spans="1:2" x14ac:dyDescent="0.2">
      <c r="A6439" s="54">
        <v>36154</v>
      </c>
      <c r="B6439" s="58" t="e">
        <f>NA()</f>
        <v>#N/A</v>
      </c>
    </row>
    <row r="6440" spans="1:2" x14ac:dyDescent="0.2">
      <c r="A6440" s="54">
        <v>36153</v>
      </c>
      <c r="B6440" s="55">
        <v>21.48</v>
      </c>
    </row>
    <row r="6441" spans="1:2" x14ac:dyDescent="0.2">
      <c r="A6441" s="54">
        <v>36152</v>
      </c>
      <c r="B6441" s="55">
        <v>20.21</v>
      </c>
    </row>
    <row r="6442" spans="1:2" x14ac:dyDescent="0.2">
      <c r="A6442" s="54">
        <v>36151</v>
      </c>
      <c r="B6442" s="55">
        <v>22.78</v>
      </c>
    </row>
    <row r="6443" spans="1:2" x14ac:dyDescent="0.2">
      <c r="A6443" s="54">
        <v>36150</v>
      </c>
      <c r="B6443" s="55">
        <v>23.86</v>
      </c>
    </row>
    <row r="6444" spans="1:2" x14ac:dyDescent="0.2">
      <c r="A6444" s="54">
        <v>36147</v>
      </c>
      <c r="B6444" s="55">
        <v>25.04</v>
      </c>
    </row>
    <row r="6445" spans="1:2" x14ac:dyDescent="0.2">
      <c r="A6445" s="54">
        <v>36146</v>
      </c>
      <c r="B6445" s="55">
        <v>27.96</v>
      </c>
    </row>
    <row r="6446" spans="1:2" x14ac:dyDescent="0.2">
      <c r="A6446" s="54">
        <v>36145</v>
      </c>
      <c r="B6446" s="55">
        <v>29.96</v>
      </c>
    </row>
    <row r="6447" spans="1:2" x14ac:dyDescent="0.2">
      <c r="A6447" s="54">
        <v>36144</v>
      </c>
      <c r="B6447" s="55">
        <v>29.42</v>
      </c>
    </row>
    <row r="6448" spans="1:2" x14ac:dyDescent="0.2">
      <c r="A6448" s="54">
        <v>36143</v>
      </c>
      <c r="B6448" s="55">
        <v>31.31</v>
      </c>
    </row>
    <row r="6449" spans="1:2" x14ac:dyDescent="0.2">
      <c r="A6449" s="54">
        <v>36140</v>
      </c>
      <c r="B6449" s="55">
        <v>27.72</v>
      </c>
    </row>
    <row r="6450" spans="1:2" x14ac:dyDescent="0.2">
      <c r="A6450" s="54">
        <v>36139</v>
      </c>
      <c r="B6450" s="55">
        <v>26.81</v>
      </c>
    </row>
    <row r="6451" spans="1:2" x14ac:dyDescent="0.2">
      <c r="A6451" s="54">
        <v>36138</v>
      </c>
      <c r="B6451" s="55">
        <v>25.66</v>
      </c>
    </row>
    <row r="6452" spans="1:2" x14ac:dyDescent="0.2">
      <c r="A6452" s="54">
        <v>36137</v>
      </c>
      <c r="B6452" s="55">
        <v>25.58</v>
      </c>
    </row>
    <row r="6453" spans="1:2" x14ac:dyDescent="0.2">
      <c r="A6453" s="54">
        <v>36136</v>
      </c>
      <c r="B6453" s="55">
        <v>24.9</v>
      </c>
    </row>
    <row r="6454" spans="1:2" x14ac:dyDescent="0.2">
      <c r="A6454" s="54">
        <v>36133</v>
      </c>
      <c r="B6454" s="55">
        <v>25.31</v>
      </c>
    </row>
    <row r="6455" spans="1:2" x14ac:dyDescent="0.2">
      <c r="A6455" s="54">
        <v>36132</v>
      </c>
      <c r="B6455" s="55">
        <v>28.7</v>
      </c>
    </row>
    <row r="6456" spans="1:2" x14ac:dyDescent="0.2">
      <c r="A6456" s="54">
        <v>36131</v>
      </c>
      <c r="B6456" s="55">
        <v>25.43</v>
      </c>
    </row>
    <row r="6457" spans="1:2" x14ac:dyDescent="0.2">
      <c r="A6457" s="54">
        <v>36130</v>
      </c>
      <c r="B6457" s="55">
        <v>24.97</v>
      </c>
    </row>
    <row r="6458" spans="1:2" x14ac:dyDescent="0.2">
      <c r="A6458" s="54">
        <v>36129</v>
      </c>
      <c r="B6458" s="55">
        <v>26.01</v>
      </c>
    </row>
    <row r="6459" spans="1:2" x14ac:dyDescent="0.2">
      <c r="A6459" s="54">
        <v>36126</v>
      </c>
      <c r="B6459" s="55">
        <v>22.09</v>
      </c>
    </row>
    <row r="6460" spans="1:2" x14ac:dyDescent="0.2">
      <c r="A6460" s="54">
        <v>36125</v>
      </c>
      <c r="B6460" s="58" t="e">
        <f>NA()</f>
        <v>#N/A</v>
      </c>
    </row>
    <row r="6461" spans="1:2" x14ac:dyDescent="0.2">
      <c r="A6461" s="54">
        <v>36124</v>
      </c>
      <c r="B6461" s="55">
        <v>22.15</v>
      </c>
    </row>
    <row r="6462" spans="1:2" x14ac:dyDescent="0.2">
      <c r="A6462" s="54">
        <v>36123</v>
      </c>
      <c r="B6462" s="55">
        <v>23.28</v>
      </c>
    </row>
    <row r="6463" spans="1:2" x14ac:dyDescent="0.2">
      <c r="A6463" s="54">
        <v>36122</v>
      </c>
      <c r="B6463" s="55">
        <v>21.84</v>
      </c>
    </row>
    <row r="6464" spans="1:2" x14ac:dyDescent="0.2">
      <c r="A6464" s="54">
        <v>36119</v>
      </c>
      <c r="B6464" s="55">
        <v>22.47</v>
      </c>
    </row>
    <row r="6465" spans="1:2" x14ac:dyDescent="0.2">
      <c r="A6465" s="54">
        <v>36118</v>
      </c>
      <c r="B6465" s="55">
        <v>25.5</v>
      </c>
    </row>
    <row r="6466" spans="1:2" x14ac:dyDescent="0.2">
      <c r="A6466" s="54">
        <v>36117</v>
      </c>
      <c r="B6466" s="55">
        <v>27.13</v>
      </c>
    </row>
    <row r="6467" spans="1:2" x14ac:dyDescent="0.2">
      <c r="A6467" s="54">
        <v>36116</v>
      </c>
      <c r="B6467" s="55">
        <v>27.95</v>
      </c>
    </row>
    <row r="6468" spans="1:2" x14ac:dyDescent="0.2">
      <c r="A6468" s="54">
        <v>36115</v>
      </c>
      <c r="B6468" s="55">
        <v>28.9</v>
      </c>
    </row>
    <row r="6469" spans="1:2" x14ac:dyDescent="0.2">
      <c r="A6469" s="54">
        <v>36112</v>
      </c>
      <c r="B6469" s="55">
        <v>29.03</v>
      </c>
    </row>
    <row r="6470" spans="1:2" x14ac:dyDescent="0.2">
      <c r="A6470" s="54">
        <v>36111</v>
      </c>
      <c r="B6470" s="55">
        <v>29.28</v>
      </c>
    </row>
    <row r="6471" spans="1:2" x14ac:dyDescent="0.2">
      <c r="A6471" s="54">
        <v>36110</v>
      </c>
      <c r="B6471" s="55">
        <v>28.47</v>
      </c>
    </row>
    <row r="6472" spans="1:2" x14ac:dyDescent="0.2">
      <c r="A6472" s="54">
        <v>36109</v>
      </c>
      <c r="B6472" s="55">
        <v>28.17</v>
      </c>
    </row>
    <row r="6473" spans="1:2" x14ac:dyDescent="0.2">
      <c r="A6473" s="54">
        <v>36108</v>
      </c>
      <c r="B6473" s="55">
        <v>28.09</v>
      </c>
    </row>
    <row r="6474" spans="1:2" x14ac:dyDescent="0.2">
      <c r="A6474" s="54">
        <v>36105</v>
      </c>
      <c r="B6474" s="55">
        <v>25.7</v>
      </c>
    </row>
    <row r="6475" spans="1:2" x14ac:dyDescent="0.2">
      <c r="A6475" s="54">
        <v>36104</v>
      </c>
      <c r="B6475" s="55">
        <v>26.01</v>
      </c>
    </row>
    <row r="6476" spans="1:2" x14ac:dyDescent="0.2">
      <c r="A6476" s="54">
        <v>36103</v>
      </c>
      <c r="B6476" s="55">
        <v>27.37</v>
      </c>
    </row>
    <row r="6477" spans="1:2" x14ac:dyDescent="0.2">
      <c r="A6477" s="54">
        <v>36102</v>
      </c>
      <c r="B6477" s="55">
        <v>27.76</v>
      </c>
    </row>
    <row r="6478" spans="1:2" x14ac:dyDescent="0.2">
      <c r="A6478" s="54">
        <v>36101</v>
      </c>
      <c r="B6478" s="55">
        <v>27.26</v>
      </c>
    </row>
    <row r="6479" spans="1:2" x14ac:dyDescent="0.2">
      <c r="A6479" s="54">
        <v>36098</v>
      </c>
      <c r="B6479" s="55">
        <v>28.05</v>
      </c>
    </row>
    <row r="6480" spans="1:2" x14ac:dyDescent="0.2">
      <c r="A6480" s="54">
        <v>36097</v>
      </c>
      <c r="B6480" s="55">
        <v>29.5</v>
      </c>
    </row>
    <row r="6481" spans="1:2" x14ac:dyDescent="0.2">
      <c r="A6481" s="54">
        <v>36096</v>
      </c>
      <c r="B6481" s="55">
        <v>32.42</v>
      </c>
    </row>
    <row r="6482" spans="1:2" x14ac:dyDescent="0.2">
      <c r="A6482" s="54">
        <v>36095</v>
      </c>
      <c r="B6482" s="55">
        <v>32.950000000000003</v>
      </c>
    </row>
    <row r="6483" spans="1:2" x14ac:dyDescent="0.2">
      <c r="A6483" s="54">
        <v>36094</v>
      </c>
      <c r="B6483" s="55">
        <v>32.380000000000003</v>
      </c>
    </row>
    <row r="6484" spans="1:2" x14ac:dyDescent="0.2">
      <c r="A6484" s="54">
        <v>36091</v>
      </c>
      <c r="B6484" s="55">
        <v>32.270000000000003</v>
      </c>
    </row>
    <row r="6485" spans="1:2" x14ac:dyDescent="0.2">
      <c r="A6485" s="54">
        <v>36090</v>
      </c>
      <c r="B6485" s="55">
        <v>31.53</v>
      </c>
    </row>
    <row r="6486" spans="1:2" x14ac:dyDescent="0.2">
      <c r="A6486" s="54">
        <v>36089</v>
      </c>
      <c r="B6486" s="55">
        <v>33.21</v>
      </c>
    </row>
    <row r="6487" spans="1:2" x14ac:dyDescent="0.2">
      <c r="A6487" s="54">
        <v>36088</v>
      </c>
      <c r="B6487" s="55">
        <v>33.11</v>
      </c>
    </row>
    <row r="6488" spans="1:2" x14ac:dyDescent="0.2">
      <c r="A6488" s="54">
        <v>36087</v>
      </c>
      <c r="B6488" s="55">
        <v>33.130000000000003</v>
      </c>
    </row>
    <row r="6489" spans="1:2" x14ac:dyDescent="0.2">
      <c r="A6489" s="54">
        <v>36084</v>
      </c>
      <c r="B6489" s="55">
        <v>34.82</v>
      </c>
    </row>
    <row r="6490" spans="1:2" x14ac:dyDescent="0.2">
      <c r="A6490" s="54">
        <v>36083</v>
      </c>
      <c r="B6490" s="55">
        <v>33.340000000000003</v>
      </c>
    </row>
    <row r="6491" spans="1:2" x14ac:dyDescent="0.2">
      <c r="A6491" s="54">
        <v>36082</v>
      </c>
      <c r="B6491" s="55">
        <v>38.96</v>
      </c>
    </row>
    <row r="6492" spans="1:2" x14ac:dyDescent="0.2">
      <c r="A6492" s="54">
        <v>36081</v>
      </c>
      <c r="B6492" s="55">
        <v>40.229999999999997</v>
      </c>
    </row>
    <row r="6493" spans="1:2" x14ac:dyDescent="0.2">
      <c r="A6493" s="54">
        <v>36080</v>
      </c>
      <c r="B6493" s="55">
        <v>40.07</v>
      </c>
    </row>
    <row r="6494" spans="1:2" x14ac:dyDescent="0.2">
      <c r="A6494" s="54">
        <v>36077</v>
      </c>
      <c r="B6494" s="55">
        <v>42.2</v>
      </c>
    </row>
    <row r="6495" spans="1:2" x14ac:dyDescent="0.2">
      <c r="A6495" s="54">
        <v>36076</v>
      </c>
      <c r="B6495" s="55">
        <v>45.74</v>
      </c>
    </row>
    <row r="6496" spans="1:2" x14ac:dyDescent="0.2">
      <c r="A6496" s="54">
        <v>36075</v>
      </c>
      <c r="B6496" s="55">
        <v>43.51</v>
      </c>
    </row>
    <row r="6497" spans="1:2" x14ac:dyDescent="0.2">
      <c r="A6497" s="54">
        <v>36074</v>
      </c>
      <c r="B6497" s="55">
        <v>41.2</v>
      </c>
    </row>
    <row r="6498" spans="1:2" x14ac:dyDescent="0.2">
      <c r="A6498" s="54">
        <v>36073</v>
      </c>
      <c r="B6498" s="55">
        <v>42.81</v>
      </c>
    </row>
    <row r="6499" spans="1:2" x14ac:dyDescent="0.2">
      <c r="A6499" s="54">
        <v>36070</v>
      </c>
      <c r="B6499" s="55">
        <v>40.47</v>
      </c>
    </row>
    <row r="6500" spans="1:2" x14ac:dyDescent="0.2">
      <c r="A6500" s="54">
        <v>36069</v>
      </c>
      <c r="B6500" s="55">
        <v>43.48</v>
      </c>
    </row>
    <row r="6501" spans="1:2" x14ac:dyDescent="0.2">
      <c r="A6501" s="54">
        <v>36068</v>
      </c>
      <c r="B6501" s="55">
        <v>40.950000000000003</v>
      </c>
    </row>
    <row r="6502" spans="1:2" x14ac:dyDescent="0.2">
      <c r="A6502" s="54">
        <v>36067</v>
      </c>
      <c r="B6502" s="55">
        <v>36.08</v>
      </c>
    </row>
    <row r="6503" spans="1:2" x14ac:dyDescent="0.2">
      <c r="A6503" s="54">
        <v>36066</v>
      </c>
      <c r="B6503" s="55">
        <v>34.869999999999997</v>
      </c>
    </row>
    <row r="6504" spans="1:2" x14ac:dyDescent="0.2">
      <c r="A6504" s="54">
        <v>36063</v>
      </c>
      <c r="B6504" s="55">
        <v>34.549999999999997</v>
      </c>
    </row>
    <row r="6505" spans="1:2" x14ac:dyDescent="0.2">
      <c r="A6505" s="54">
        <v>36062</v>
      </c>
      <c r="B6505" s="55">
        <v>34.659999999999997</v>
      </c>
    </row>
    <row r="6506" spans="1:2" x14ac:dyDescent="0.2">
      <c r="A6506" s="54">
        <v>36061</v>
      </c>
      <c r="B6506" s="55">
        <v>32.47</v>
      </c>
    </row>
    <row r="6507" spans="1:2" x14ac:dyDescent="0.2">
      <c r="A6507" s="54">
        <v>36060</v>
      </c>
      <c r="B6507" s="55">
        <v>36.619999999999997</v>
      </c>
    </row>
    <row r="6508" spans="1:2" x14ac:dyDescent="0.2">
      <c r="A6508" s="54">
        <v>36059</v>
      </c>
      <c r="B6508" s="55">
        <v>38.58</v>
      </c>
    </row>
    <row r="6509" spans="1:2" x14ac:dyDescent="0.2">
      <c r="A6509" s="54">
        <v>36056</v>
      </c>
      <c r="B6509" s="55">
        <v>38.630000000000003</v>
      </c>
    </row>
    <row r="6510" spans="1:2" x14ac:dyDescent="0.2">
      <c r="A6510" s="54">
        <v>36055</v>
      </c>
      <c r="B6510" s="55">
        <v>39.229999999999997</v>
      </c>
    </row>
    <row r="6511" spans="1:2" x14ac:dyDescent="0.2">
      <c r="A6511" s="54">
        <v>36054</v>
      </c>
      <c r="B6511" s="55">
        <v>35.94</v>
      </c>
    </row>
    <row r="6512" spans="1:2" x14ac:dyDescent="0.2">
      <c r="A6512" s="54">
        <v>36053</v>
      </c>
      <c r="B6512" s="55">
        <v>36.58</v>
      </c>
    </row>
    <row r="6513" spans="1:2" x14ac:dyDescent="0.2">
      <c r="A6513" s="54">
        <v>36052</v>
      </c>
      <c r="B6513" s="55">
        <v>38.57</v>
      </c>
    </row>
    <row r="6514" spans="1:2" x14ac:dyDescent="0.2">
      <c r="A6514" s="54">
        <v>36049</v>
      </c>
      <c r="B6514" s="55">
        <v>43.74</v>
      </c>
    </row>
    <row r="6515" spans="1:2" x14ac:dyDescent="0.2">
      <c r="A6515" s="54">
        <v>36048</v>
      </c>
      <c r="B6515" s="55">
        <v>45.29</v>
      </c>
    </row>
    <row r="6516" spans="1:2" x14ac:dyDescent="0.2">
      <c r="A6516" s="54">
        <v>36047</v>
      </c>
      <c r="B6516" s="55">
        <v>39.659999999999997</v>
      </c>
    </row>
    <row r="6517" spans="1:2" x14ac:dyDescent="0.2">
      <c r="A6517" s="54">
        <v>36046</v>
      </c>
      <c r="B6517" s="55">
        <v>37.9</v>
      </c>
    </row>
    <row r="6518" spans="1:2" x14ac:dyDescent="0.2">
      <c r="A6518" s="54">
        <v>36045</v>
      </c>
      <c r="B6518" s="58" t="e">
        <f>NA()</f>
        <v>#N/A</v>
      </c>
    </row>
    <row r="6519" spans="1:2" x14ac:dyDescent="0.2">
      <c r="A6519" s="54">
        <v>36042</v>
      </c>
      <c r="B6519" s="55">
        <v>43.31</v>
      </c>
    </row>
    <row r="6520" spans="1:2" x14ac:dyDescent="0.2">
      <c r="A6520" s="54">
        <v>36041</v>
      </c>
      <c r="B6520" s="55">
        <v>41.43</v>
      </c>
    </row>
    <row r="6521" spans="1:2" x14ac:dyDescent="0.2">
      <c r="A6521" s="54">
        <v>36040</v>
      </c>
      <c r="B6521" s="55">
        <v>36.76</v>
      </c>
    </row>
    <row r="6522" spans="1:2" x14ac:dyDescent="0.2">
      <c r="A6522" s="54">
        <v>36039</v>
      </c>
      <c r="B6522" s="55">
        <v>36.479999999999997</v>
      </c>
    </row>
    <row r="6523" spans="1:2" x14ac:dyDescent="0.2">
      <c r="A6523" s="54">
        <v>36038</v>
      </c>
      <c r="B6523" s="55">
        <v>44.28</v>
      </c>
    </row>
    <row r="6524" spans="1:2" x14ac:dyDescent="0.2">
      <c r="A6524" s="54">
        <v>36035</v>
      </c>
      <c r="B6524" s="55">
        <v>39.6</v>
      </c>
    </row>
    <row r="6525" spans="1:2" x14ac:dyDescent="0.2">
      <c r="A6525" s="54">
        <v>36034</v>
      </c>
      <c r="B6525" s="55">
        <v>38.549999999999997</v>
      </c>
    </row>
    <row r="6526" spans="1:2" x14ac:dyDescent="0.2">
      <c r="A6526" s="54">
        <v>36033</v>
      </c>
      <c r="B6526" s="55">
        <v>31.14</v>
      </c>
    </row>
    <row r="6527" spans="1:2" x14ac:dyDescent="0.2">
      <c r="A6527" s="54">
        <v>36032</v>
      </c>
      <c r="B6527" s="55">
        <v>30.33</v>
      </c>
    </row>
    <row r="6528" spans="1:2" x14ac:dyDescent="0.2">
      <c r="A6528" s="54">
        <v>36031</v>
      </c>
      <c r="B6528" s="55">
        <v>31.8</v>
      </c>
    </row>
    <row r="6529" spans="1:2" x14ac:dyDescent="0.2">
      <c r="A6529" s="54">
        <v>36028</v>
      </c>
      <c r="B6529" s="55">
        <v>33.14</v>
      </c>
    </row>
    <row r="6530" spans="1:2" x14ac:dyDescent="0.2">
      <c r="A6530" s="54">
        <v>36027</v>
      </c>
      <c r="B6530" s="55">
        <v>30</v>
      </c>
    </row>
    <row r="6531" spans="1:2" x14ac:dyDescent="0.2">
      <c r="A6531" s="54">
        <v>36026</v>
      </c>
      <c r="B6531" s="55">
        <v>28.69</v>
      </c>
    </row>
    <row r="6532" spans="1:2" x14ac:dyDescent="0.2">
      <c r="A6532" s="54">
        <v>36025</v>
      </c>
      <c r="B6532" s="55">
        <v>28.4</v>
      </c>
    </row>
    <row r="6533" spans="1:2" x14ac:dyDescent="0.2">
      <c r="A6533" s="54">
        <v>36024</v>
      </c>
      <c r="B6533" s="55">
        <v>31.86</v>
      </c>
    </row>
    <row r="6534" spans="1:2" x14ac:dyDescent="0.2">
      <c r="A6534" s="54">
        <v>36021</v>
      </c>
      <c r="B6534" s="55">
        <v>34.340000000000003</v>
      </c>
    </row>
    <row r="6535" spans="1:2" x14ac:dyDescent="0.2">
      <c r="A6535" s="54">
        <v>36020</v>
      </c>
      <c r="B6535" s="55">
        <v>29.92</v>
      </c>
    </row>
    <row r="6536" spans="1:2" x14ac:dyDescent="0.2">
      <c r="A6536" s="54">
        <v>36019</v>
      </c>
      <c r="B6536" s="55">
        <v>28.55</v>
      </c>
    </row>
    <row r="6537" spans="1:2" x14ac:dyDescent="0.2">
      <c r="A6537" s="54">
        <v>36018</v>
      </c>
      <c r="B6537" s="55">
        <v>31.91</v>
      </c>
    </row>
    <row r="6538" spans="1:2" x14ac:dyDescent="0.2">
      <c r="A6538" s="54">
        <v>36017</v>
      </c>
      <c r="B6538" s="55">
        <v>28.75</v>
      </c>
    </row>
    <row r="6539" spans="1:2" x14ac:dyDescent="0.2">
      <c r="A6539" s="54">
        <v>36014</v>
      </c>
      <c r="B6539" s="55">
        <v>27.02</v>
      </c>
    </row>
    <row r="6540" spans="1:2" x14ac:dyDescent="0.2">
      <c r="A6540" s="54">
        <v>36013</v>
      </c>
      <c r="B6540" s="55">
        <v>28.2</v>
      </c>
    </row>
    <row r="6541" spans="1:2" x14ac:dyDescent="0.2">
      <c r="A6541" s="54">
        <v>36012</v>
      </c>
      <c r="B6541" s="55">
        <v>29.83</v>
      </c>
    </row>
    <row r="6542" spans="1:2" x14ac:dyDescent="0.2">
      <c r="A6542" s="54">
        <v>36011</v>
      </c>
      <c r="B6542" s="55">
        <v>31.06</v>
      </c>
    </row>
    <row r="6543" spans="1:2" x14ac:dyDescent="0.2">
      <c r="A6543" s="54">
        <v>36010</v>
      </c>
      <c r="B6543" s="55">
        <v>25.98</v>
      </c>
    </row>
    <row r="6544" spans="1:2" x14ac:dyDescent="0.2">
      <c r="A6544" s="54">
        <v>36007</v>
      </c>
      <c r="B6544" s="55">
        <v>24.8</v>
      </c>
    </row>
    <row r="6545" spans="1:2" x14ac:dyDescent="0.2">
      <c r="A6545" s="54">
        <v>36006</v>
      </c>
      <c r="B6545" s="55">
        <v>22.66</v>
      </c>
    </row>
    <row r="6546" spans="1:2" x14ac:dyDescent="0.2">
      <c r="A6546" s="54">
        <v>36005</v>
      </c>
      <c r="B6546" s="55">
        <v>24.79</v>
      </c>
    </row>
    <row r="6547" spans="1:2" x14ac:dyDescent="0.2">
      <c r="A6547" s="54">
        <v>36004</v>
      </c>
      <c r="B6547" s="55">
        <v>25.25</v>
      </c>
    </row>
    <row r="6548" spans="1:2" x14ac:dyDescent="0.2">
      <c r="A6548" s="54">
        <v>36003</v>
      </c>
      <c r="B6548" s="55">
        <v>23.13</v>
      </c>
    </row>
    <row r="6549" spans="1:2" x14ac:dyDescent="0.2">
      <c r="A6549" s="54">
        <v>36000</v>
      </c>
      <c r="B6549" s="55">
        <v>23.01</v>
      </c>
    </row>
    <row r="6550" spans="1:2" x14ac:dyDescent="0.2">
      <c r="A6550" s="54">
        <v>35999</v>
      </c>
      <c r="B6550" s="55">
        <v>23.01</v>
      </c>
    </row>
    <row r="6551" spans="1:2" x14ac:dyDescent="0.2">
      <c r="A6551" s="54">
        <v>35998</v>
      </c>
      <c r="B6551" s="55">
        <v>20.32</v>
      </c>
    </row>
    <row r="6552" spans="1:2" x14ac:dyDescent="0.2">
      <c r="A6552" s="54">
        <v>35997</v>
      </c>
      <c r="B6552" s="55">
        <v>20.100000000000001</v>
      </c>
    </row>
    <row r="6553" spans="1:2" x14ac:dyDescent="0.2">
      <c r="A6553" s="54">
        <v>35996</v>
      </c>
      <c r="B6553" s="55">
        <v>17.34</v>
      </c>
    </row>
    <row r="6554" spans="1:2" x14ac:dyDescent="0.2">
      <c r="A6554" s="54">
        <v>35993</v>
      </c>
      <c r="B6554" s="55">
        <v>16.23</v>
      </c>
    </row>
    <row r="6555" spans="1:2" x14ac:dyDescent="0.2">
      <c r="A6555" s="54">
        <v>35992</v>
      </c>
      <c r="B6555" s="55">
        <v>16.97</v>
      </c>
    </row>
    <row r="6556" spans="1:2" x14ac:dyDescent="0.2">
      <c r="A6556" s="54">
        <v>35991</v>
      </c>
      <c r="B6556" s="55">
        <v>17.89</v>
      </c>
    </row>
    <row r="6557" spans="1:2" x14ac:dyDescent="0.2">
      <c r="A6557" s="54">
        <v>35990</v>
      </c>
      <c r="B6557" s="55">
        <v>17.88</v>
      </c>
    </row>
    <row r="6558" spans="1:2" x14ac:dyDescent="0.2">
      <c r="A6558" s="54">
        <v>35989</v>
      </c>
      <c r="B6558" s="55">
        <v>18.260000000000002</v>
      </c>
    </row>
    <row r="6559" spans="1:2" x14ac:dyDescent="0.2">
      <c r="A6559" s="54">
        <v>35986</v>
      </c>
      <c r="B6559" s="55">
        <v>17.920000000000002</v>
      </c>
    </row>
    <row r="6560" spans="1:2" x14ac:dyDescent="0.2">
      <c r="A6560" s="54">
        <v>35985</v>
      </c>
      <c r="B6560" s="55">
        <v>18.16</v>
      </c>
    </row>
    <row r="6561" spans="1:2" x14ac:dyDescent="0.2">
      <c r="A6561" s="54">
        <v>35984</v>
      </c>
      <c r="B6561" s="55">
        <v>17.82</v>
      </c>
    </row>
    <row r="6562" spans="1:2" x14ac:dyDescent="0.2">
      <c r="A6562" s="54">
        <v>35983</v>
      </c>
      <c r="B6562" s="55">
        <v>18.62</v>
      </c>
    </row>
    <row r="6563" spans="1:2" x14ac:dyDescent="0.2">
      <c r="A6563" s="54">
        <v>35982</v>
      </c>
      <c r="B6563" s="55">
        <v>18.63</v>
      </c>
    </row>
    <row r="6564" spans="1:2" x14ac:dyDescent="0.2">
      <c r="A6564" s="54">
        <v>35979</v>
      </c>
      <c r="B6564" s="58" t="e">
        <f>NA()</f>
        <v>#N/A</v>
      </c>
    </row>
    <row r="6565" spans="1:2" x14ac:dyDescent="0.2">
      <c r="A6565" s="54">
        <v>35978</v>
      </c>
      <c r="B6565" s="55">
        <v>17.670000000000002</v>
      </c>
    </row>
    <row r="6566" spans="1:2" x14ac:dyDescent="0.2">
      <c r="A6566" s="54">
        <v>35977</v>
      </c>
      <c r="B6566" s="55">
        <v>18</v>
      </c>
    </row>
    <row r="6567" spans="1:2" x14ac:dyDescent="0.2">
      <c r="A6567" s="54">
        <v>35976</v>
      </c>
      <c r="B6567" s="55">
        <v>19.71</v>
      </c>
    </row>
    <row r="6568" spans="1:2" x14ac:dyDescent="0.2">
      <c r="A6568" s="54">
        <v>35975</v>
      </c>
      <c r="B6568" s="55">
        <v>19.57</v>
      </c>
    </row>
    <row r="6569" spans="1:2" x14ac:dyDescent="0.2">
      <c r="A6569" s="54">
        <v>35972</v>
      </c>
      <c r="B6569" s="55">
        <v>19.36</v>
      </c>
    </row>
    <row r="6570" spans="1:2" x14ac:dyDescent="0.2">
      <c r="A6570" s="54">
        <v>35971</v>
      </c>
      <c r="B6570" s="55">
        <v>20.25</v>
      </c>
    </row>
    <row r="6571" spans="1:2" x14ac:dyDescent="0.2">
      <c r="A6571" s="54">
        <v>35970</v>
      </c>
      <c r="B6571" s="55">
        <v>20.02</v>
      </c>
    </row>
    <row r="6572" spans="1:2" x14ac:dyDescent="0.2">
      <c r="A6572" s="54">
        <v>35969</v>
      </c>
      <c r="B6572" s="55">
        <v>20.170000000000002</v>
      </c>
    </row>
    <row r="6573" spans="1:2" x14ac:dyDescent="0.2">
      <c r="A6573" s="54">
        <v>35968</v>
      </c>
      <c r="B6573" s="55">
        <v>21.94</v>
      </c>
    </row>
    <row r="6574" spans="1:2" x14ac:dyDescent="0.2">
      <c r="A6574" s="54">
        <v>35965</v>
      </c>
      <c r="B6574" s="55">
        <v>21.92</v>
      </c>
    </row>
    <row r="6575" spans="1:2" x14ac:dyDescent="0.2">
      <c r="A6575" s="54">
        <v>35964</v>
      </c>
      <c r="B6575" s="55">
        <v>22.4</v>
      </c>
    </row>
    <row r="6576" spans="1:2" x14ac:dyDescent="0.2">
      <c r="A6576" s="54">
        <v>35963</v>
      </c>
      <c r="B6576" s="55">
        <v>22.89</v>
      </c>
    </row>
    <row r="6577" spans="1:2" x14ac:dyDescent="0.2">
      <c r="A6577" s="54">
        <v>35962</v>
      </c>
      <c r="B6577" s="55">
        <v>24.8</v>
      </c>
    </row>
    <row r="6578" spans="1:2" x14ac:dyDescent="0.2">
      <c r="A6578" s="54">
        <v>35961</v>
      </c>
      <c r="B6578" s="55">
        <v>25.94</v>
      </c>
    </row>
    <row r="6579" spans="1:2" x14ac:dyDescent="0.2">
      <c r="A6579" s="54">
        <v>35958</v>
      </c>
      <c r="B6579" s="55">
        <v>22.78</v>
      </c>
    </row>
    <row r="6580" spans="1:2" x14ac:dyDescent="0.2">
      <c r="A6580" s="54">
        <v>35957</v>
      </c>
      <c r="B6580" s="55">
        <v>23.57</v>
      </c>
    </row>
    <row r="6581" spans="1:2" x14ac:dyDescent="0.2">
      <c r="A6581" s="54">
        <v>35956</v>
      </c>
      <c r="B6581" s="55">
        <v>21.48</v>
      </c>
    </row>
    <row r="6582" spans="1:2" x14ac:dyDescent="0.2">
      <c r="A6582" s="54">
        <v>35955</v>
      </c>
      <c r="B6582" s="55">
        <v>20.52</v>
      </c>
    </row>
    <row r="6583" spans="1:2" x14ac:dyDescent="0.2">
      <c r="A6583" s="54">
        <v>35954</v>
      </c>
      <c r="B6583" s="55">
        <v>20.58</v>
      </c>
    </row>
    <row r="6584" spans="1:2" x14ac:dyDescent="0.2">
      <c r="A6584" s="54">
        <v>35951</v>
      </c>
      <c r="B6584" s="55">
        <v>19.78</v>
      </c>
    </row>
    <row r="6585" spans="1:2" x14ac:dyDescent="0.2">
      <c r="A6585" s="54">
        <v>35950</v>
      </c>
      <c r="B6585" s="55">
        <v>21.22</v>
      </c>
    </row>
    <row r="6586" spans="1:2" x14ac:dyDescent="0.2">
      <c r="A6586" s="54">
        <v>35949</v>
      </c>
      <c r="B6586" s="55">
        <v>22.85</v>
      </c>
    </row>
    <row r="6587" spans="1:2" x14ac:dyDescent="0.2">
      <c r="A6587" s="54">
        <v>35948</v>
      </c>
      <c r="B6587" s="55">
        <v>22</v>
      </c>
    </row>
    <row r="6588" spans="1:2" x14ac:dyDescent="0.2">
      <c r="A6588" s="54">
        <v>35947</v>
      </c>
      <c r="B6588" s="55">
        <v>22.83</v>
      </c>
    </row>
    <row r="6589" spans="1:2" x14ac:dyDescent="0.2">
      <c r="A6589" s="54">
        <v>35944</v>
      </c>
      <c r="B6589" s="55">
        <v>21.32</v>
      </c>
    </row>
    <row r="6590" spans="1:2" x14ac:dyDescent="0.2">
      <c r="A6590" s="54">
        <v>35943</v>
      </c>
      <c r="B6590" s="55">
        <v>20.74</v>
      </c>
    </row>
    <row r="6591" spans="1:2" x14ac:dyDescent="0.2">
      <c r="A6591" s="54">
        <v>35942</v>
      </c>
      <c r="B6591" s="55">
        <v>22.59</v>
      </c>
    </row>
    <row r="6592" spans="1:2" x14ac:dyDescent="0.2">
      <c r="A6592" s="54">
        <v>35941</v>
      </c>
      <c r="B6592" s="55">
        <v>22.07</v>
      </c>
    </row>
    <row r="6593" spans="1:2" x14ac:dyDescent="0.2">
      <c r="A6593" s="54">
        <v>35940</v>
      </c>
      <c r="B6593" s="58" t="e">
        <f>NA()</f>
        <v>#N/A</v>
      </c>
    </row>
    <row r="6594" spans="1:2" x14ac:dyDescent="0.2">
      <c r="A6594" s="54">
        <v>35937</v>
      </c>
      <c r="B6594" s="55">
        <v>18.989999999999998</v>
      </c>
    </row>
    <row r="6595" spans="1:2" x14ac:dyDescent="0.2">
      <c r="A6595" s="54">
        <v>35936</v>
      </c>
      <c r="B6595" s="55">
        <v>19.38</v>
      </c>
    </row>
    <row r="6596" spans="1:2" x14ac:dyDescent="0.2">
      <c r="A6596" s="54">
        <v>35935</v>
      </c>
      <c r="B6596" s="55">
        <v>19.89</v>
      </c>
    </row>
    <row r="6597" spans="1:2" x14ac:dyDescent="0.2">
      <c r="A6597" s="54">
        <v>35934</v>
      </c>
      <c r="B6597" s="55">
        <v>20.39</v>
      </c>
    </row>
    <row r="6598" spans="1:2" x14ac:dyDescent="0.2">
      <c r="A6598" s="54">
        <v>35933</v>
      </c>
      <c r="B6598" s="55">
        <v>21.69</v>
      </c>
    </row>
    <row r="6599" spans="1:2" x14ac:dyDescent="0.2">
      <c r="A6599" s="54">
        <v>35930</v>
      </c>
      <c r="B6599" s="55">
        <v>20.440000000000001</v>
      </c>
    </row>
    <row r="6600" spans="1:2" x14ac:dyDescent="0.2">
      <c r="A6600" s="54">
        <v>35929</v>
      </c>
      <c r="B6600" s="55">
        <v>19.64</v>
      </c>
    </row>
    <row r="6601" spans="1:2" x14ac:dyDescent="0.2">
      <c r="A6601" s="54">
        <v>35928</v>
      </c>
      <c r="B6601" s="55">
        <v>20.440000000000001</v>
      </c>
    </row>
    <row r="6602" spans="1:2" x14ac:dyDescent="0.2">
      <c r="A6602" s="54">
        <v>35927</v>
      </c>
      <c r="B6602" s="55">
        <v>20.98</v>
      </c>
    </row>
    <row r="6603" spans="1:2" x14ac:dyDescent="0.2">
      <c r="A6603" s="54">
        <v>35926</v>
      </c>
      <c r="B6603" s="55">
        <v>21.05</v>
      </c>
    </row>
    <row r="6604" spans="1:2" x14ac:dyDescent="0.2">
      <c r="A6604" s="54">
        <v>35923</v>
      </c>
      <c r="B6604" s="55">
        <v>20.57</v>
      </c>
    </row>
    <row r="6605" spans="1:2" x14ac:dyDescent="0.2">
      <c r="A6605" s="54">
        <v>35922</v>
      </c>
      <c r="B6605" s="55">
        <v>23.39</v>
      </c>
    </row>
    <row r="6606" spans="1:2" x14ac:dyDescent="0.2">
      <c r="A6606" s="54">
        <v>35921</v>
      </c>
      <c r="B6606" s="55">
        <v>22.79</v>
      </c>
    </row>
    <row r="6607" spans="1:2" x14ac:dyDescent="0.2">
      <c r="A6607" s="54">
        <v>35920</v>
      </c>
      <c r="B6607" s="55">
        <v>21.46</v>
      </c>
    </row>
    <row r="6608" spans="1:2" x14ac:dyDescent="0.2">
      <c r="A6608" s="54">
        <v>35919</v>
      </c>
      <c r="B6608" s="55">
        <v>20.32</v>
      </c>
    </row>
    <row r="6609" spans="1:2" x14ac:dyDescent="0.2">
      <c r="A6609" s="54">
        <v>35916</v>
      </c>
      <c r="B6609" s="55">
        <v>19.34</v>
      </c>
    </row>
    <row r="6610" spans="1:2" x14ac:dyDescent="0.2">
      <c r="A6610" s="54">
        <v>35915</v>
      </c>
      <c r="B6610" s="55">
        <v>21.18</v>
      </c>
    </row>
    <row r="6611" spans="1:2" x14ac:dyDescent="0.2">
      <c r="A6611" s="54">
        <v>35914</v>
      </c>
      <c r="B6611" s="55">
        <v>22.78</v>
      </c>
    </row>
    <row r="6612" spans="1:2" x14ac:dyDescent="0.2">
      <c r="A6612" s="54">
        <v>35913</v>
      </c>
      <c r="B6612" s="55">
        <v>24.17</v>
      </c>
    </row>
    <row r="6613" spans="1:2" x14ac:dyDescent="0.2">
      <c r="A6613" s="54">
        <v>35912</v>
      </c>
      <c r="B6613" s="55">
        <v>26.09</v>
      </c>
    </row>
    <row r="6614" spans="1:2" x14ac:dyDescent="0.2">
      <c r="A6614" s="54">
        <v>35909</v>
      </c>
      <c r="B6614" s="55">
        <v>21.97</v>
      </c>
    </row>
    <row r="6615" spans="1:2" x14ac:dyDescent="0.2">
      <c r="A6615" s="54">
        <v>35908</v>
      </c>
      <c r="B6615" s="55">
        <v>20.6</v>
      </c>
    </row>
    <row r="6616" spans="1:2" x14ac:dyDescent="0.2">
      <c r="A6616" s="54">
        <v>35907</v>
      </c>
      <c r="B6616" s="55">
        <v>19.440000000000001</v>
      </c>
    </row>
    <row r="6617" spans="1:2" x14ac:dyDescent="0.2">
      <c r="A6617" s="54">
        <v>35906</v>
      </c>
      <c r="B6617" s="55">
        <v>19.91</v>
      </c>
    </row>
    <row r="6618" spans="1:2" x14ac:dyDescent="0.2">
      <c r="A6618" s="54">
        <v>35905</v>
      </c>
      <c r="B6618" s="55">
        <v>20.39</v>
      </c>
    </row>
    <row r="6619" spans="1:2" x14ac:dyDescent="0.2">
      <c r="A6619" s="54">
        <v>35902</v>
      </c>
      <c r="B6619" s="55">
        <v>20.76</v>
      </c>
    </row>
    <row r="6620" spans="1:2" x14ac:dyDescent="0.2">
      <c r="A6620" s="54">
        <v>35901</v>
      </c>
      <c r="B6620" s="55">
        <v>22.06</v>
      </c>
    </row>
    <row r="6621" spans="1:2" x14ac:dyDescent="0.2">
      <c r="A6621" s="54">
        <v>35900</v>
      </c>
      <c r="B6621" s="55">
        <v>20.89</v>
      </c>
    </row>
    <row r="6622" spans="1:2" x14ac:dyDescent="0.2">
      <c r="A6622" s="54">
        <v>35899</v>
      </c>
      <c r="B6622" s="55">
        <v>21.61</v>
      </c>
    </row>
    <row r="6623" spans="1:2" x14ac:dyDescent="0.2">
      <c r="A6623" s="54">
        <v>35898</v>
      </c>
      <c r="B6623" s="55">
        <v>22.77</v>
      </c>
    </row>
    <row r="6624" spans="1:2" x14ac:dyDescent="0.2">
      <c r="A6624" s="54">
        <v>35895</v>
      </c>
      <c r="B6624" s="58" t="e">
        <f>NA()</f>
        <v>#N/A</v>
      </c>
    </row>
    <row r="6625" spans="1:2" x14ac:dyDescent="0.2">
      <c r="A6625" s="54">
        <v>35894</v>
      </c>
      <c r="B6625" s="55">
        <v>21.51</v>
      </c>
    </row>
    <row r="6626" spans="1:2" x14ac:dyDescent="0.2">
      <c r="A6626" s="54">
        <v>35893</v>
      </c>
      <c r="B6626" s="55">
        <v>23.17</v>
      </c>
    </row>
    <row r="6627" spans="1:2" x14ac:dyDescent="0.2">
      <c r="A6627" s="54">
        <v>35892</v>
      </c>
      <c r="B6627" s="55">
        <v>23.66</v>
      </c>
    </row>
    <row r="6628" spans="1:2" x14ac:dyDescent="0.2">
      <c r="A6628" s="54">
        <v>35891</v>
      </c>
      <c r="B6628" s="55">
        <v>22.47</v>
      </c>
    </row>
    <row r="6629" spans="1:2" x14ac:dyDescent="0.2">
      <c r="A6629" s="54">
        <v>35888</v>
      </c>
      <c r="B6629" s="55">
        <v>21.82</v>
      </c>
    </row>
    <row r="6630" spans="1:2" x14ac:dyDescent="0.2">
      <c r="A6630" s="54">
        <v>35887</v>
      </c>
      <c r="B6630" s="55">
        <v>21.98</v>
      </c>
    </row>
    <row r="6631" spans="1:2" x14ac:dyDescent="0.2">
      <c r="A6631" s="54">
        <v>35886</v>
      </c>
      <c r="B6631" s="55">
        <v>23.37</v>
      </c>
    </row>
    <row r="6632" spans="1:2" x14ac:dyDescent="0.2">
      <c r="A6632" s="54">
        <v>35885</v>
      </c>
      <c r="B6632" s="55">
        <v>24.22</v>
      </c>
    </row>
    <row r="6633" spans="1:2" x14ac:dyDescent="0.2">
      <c r="A6633" s="54">
        <v>35884</v>
      </c>
      <c r="B6633" s="55">
        <v>24.66</v>
      </c>
    </row>
    <row r="6634" spans="1:2" x14ac:dyDescent="0.2">
      <c r="A6634" s="54">
        <v>35881</v>
      </c>
      <c r="B6634" s="55">
        <v>23.47</v>
      </c>
    </row>
    <row r="6635" spans="1:2" x14ac:dyDescent="0.2">
      <c r="A6635" s="54">
        <v>35880</v>
      </c>
      <c r="B6635" s="55">
        <v>22.81</v>
      </c>
    </row>
    <row r="6636" spans="1:2" x14ac:dyDescent="0.2">
      <c r="A6636" s="54">
        <v>35879</v>
      </c>
      <c r="B6636" s="55">
        <v>22.54</v>
      </c>
    </row>
    <row r="6637" spans="1:2" x14ac:dyDescent="0.2">
      <c r="A6637" s="54">
        <v>35878</v>
      </c>
      <c r="B6637" s="55">
        <v>20.51</v>
      </c>
    </row>
    <row r="6638" spans="1:2" x14ac:dyDescent="0.2">
      <c r="A6638" s="54">
        <v>35877</v>
      </c>
      <c r="B6638" s="55">
        <v>19.98</v>
      </c>
    </row>
    <row r="6639" spans="1:2" x14ac:dyDescent="0.2">
      <c r="A6639" s="54">
        <v>35874</v>
      </c>
      <c r="B6639" s="55">
        <v>18.690000000000001</v>
      </c>
    </row>
    <row r="6640" spans="1:2" x14ac:dyDescent="0.2">
      <c r="A6640" s="54">
        <v>35873</v>
      </c>
      <c r="B6640" s="55">
        <v>17.760000000000002</v>
      </c>
    </row>
    <row r="6641" spans="1:2" x14ac:dyDescent="0.2">
      <c r="A6641" s="54">
        <v>35872</v>
      </c>
      <c r="B6641" s="55">
        <v>18.29</v>
      </c>
    </row>
    <row r="6642" spans="1:2" x14ac:dyDescent="0.2">
      <c r="A6642" s="54">
        <v>35871</v>
      </c>
      <c r="B6642" s="55">
        <v>18.66</v>
      </c>
    </row>
    <row r="6643" spans="1:2" x14ac:dyDescent="0.2">
      <c r="A6643" s="54">
        <v>35870</v>
      </c>
      <c r="B6643" s="55">
        <v>18.510000000000002</v>
      </c>
    </row>
    <row r="6644" spans="1:2" x14ac:dyDescent="0.2">
      <c r="A6644" s="54">
        <v>35867</v>
      </c>
      <c r="B6644" s="55">
        <v>18.71</v>
      </c>
    </row>
    <row r="6645" spans="1:2" x14ac:dyDescent="0.2">
      <c r="A6645" s="54">
        <v>35866</v>
      </c>
      <c r="B6645" s="55">
        <v>18.25</v>
      </c>
    </row>
    <row r="6646" spans="1:2" x14ac:dyDescent="0.2">
      <c r="A6646" s="54">
        <v>35865</v>
      </c>
      <c r="B6646" s="55">
        <v>18.89</v>
      </c>
    </row>
    <row r="6647" spans="1:2" x14ac:dyDescent="0.2">
      <c r="A6647" s="54">
        <v>35864</v>
      </c>
      <c r="B6647" s="55">
        <v>19.43</v>
      </c>
    </row>
    <row r="6648" spans="1:2" x14ac:dyDescent="0.2">
      <c r="A6648" s="54">
        <v>35863</v>
      </c>
      <c r="B6648" s="55">
        <v>20.23</v>
      </c>
    </row>
    <row r="6649" spans="1:2" x14ac:dyDescent="0.2">
      <c r="A6649" s="54">
        <v>35860</v>
      </c>
      <c r="B6649" s="55">
        <v>19.14</v>
      </c>
    </row>
    <row r="6650" spans="1:2" x14ac:dyDescent="0.2">
      <c r="A6650" s="54">
        <v>35859</v>
      </c>
      <c r="B6650" s="55">
        <v>20.93</v>
      </c>
    </row>
    <row r="6651" spans="1:2" x14ac:dyDescent="0.2">
      <c r="A6651" s="54">
        <v>35858</v>
      </c>
      <c r="B6651" s="55">
        <v>19.579999999999998</v>
      </c>
    </row>
    <row r="6652" spans="1:2" x14ac:dyDescent="0.2">
      <c r="A6652" s="54">
        <v>35857</v>
      </c>
      <c r="B6652" s="55">
        <v>19.04</v>
      </c>
    </row>
    <row r="6653" spans="1:2" x14ac:dyDescent="0.2">
      <c r="A6653" s="54">
        <v>35856</v>
      </c>
      <c r="B6653" s="55">
        <v>19.190000000000001</v>
      </c>
    </row>
    <row r="6654" spans="1:2" x14ac:dyDescent="0.2">
      <c r="A6654" s="54">
        <v>35853</v>
      </c>
      <c r="B6654" s="55">
        <v>18.55</v>
      </c>
    </row>
    <row r="6655" spans="1:2" x14ac:dyDescent="0.2">
      <c r="A6655" s="54">
        <v>35852</v>
      </c>
      <c r="B6655" s="55">
        <v>18.63</v>
      </c>
    </row>
    <row r="6656" spans="1:2" x14ac:dyDescent="0.2">
      <c r="A6656" s="54">
        <v>35851</v>
      </c>
      <c r="B6656" s="55">
        <v>18.62</v>
      </c>
    </row>
    <row r="6657" spans="1:2" x14ac:dyDescent="0.2">
      <c r="A6657" s="54">
        <v>35850</v>
      </c>
      <c r="B6657" s="55">
        <v>19.350000000000001</v>
      </c>
    </row>
    <row r="6658" spans="1:2" x14ac:dyDescent="0.2">
      <c r="A6658" s="54">
        <v>35849</v>
      </c>
      <c r="B6658" s="55">
        <v>18.989999999999998</v>
      </c>
    </row>
    <row r="6659" spans="1:2" x14ac:dyDescent="0.2">
      <c r="A6659" s="54">
        <v>35846</v>
      </c>
      <c r="B6659" s="55">
        <v>19</v>
      </c>
    </row>
    <row r="6660" spans="1:2" x14ac:dyDescent="0.2">
      <c r="A6660" s="54">
        <v>35845</v>
      </c>
      <c r="B6660" s="55">
        <v>19.88</v>
      </c>
    </row>
    <row r="6661" spans="1:2" x14ac:dyDescent="0.2">
      <c r="A6661" s="54">
        <v>35844</v>
      </c>
      <c r="B6661" s="55">
        <v>19.66</v>
      </c>
    </row>
    <row r="6662" spans="1:2" x14ac:dyDescent="0.2">
      <c r="A6662" s="54">
        <v>35843</v>
      </c>
      <c r="B6662" s="55">
        <v>20.76</v>
      </c>
    </row>
    <row r="6663" spans="1:2" x14ac:dyDescent="0.2">
      <c r="A6663" s="54">
        <v>35842</v>
      </c>
      <c r="B6663" s="58" t="e">
        <f>NA()</f>
        <v>#N/A</v>
      </c>
    </row>
    <row r="6664" spans="1:2" x14ac:dyDescent="0.2">
      <c r="A6664" s="54">
        <v>35839</v>
      </c>
      <c r="B6664" s="55">
        <v>19.84</v>
      </c>
    </row>
    <row r="6665" spans="1:2" x14ac:dyDescent="0.2">
      <c r="A6665" s="54">
        <v>35838</v>
      </c>
      <c r="B6665" s="55">
        <v>19.73</v>
      </c>
    </row>
    <row r="6666" spans="1:2" x14ac:dyDescent="0.2">
      <c r="A6666" s="54">
        <v>35837</v>
      </c>
      <c r="B6666" s="55">
        <v>20.38</v>
      </c>
    </row>
    <row r="6667" spans="1:2" x14ac:dyDescent="0.2">
      <c r="A6667" s="54">
        <v>35836</v>
      </c>
      <c r="B6667" s="55">
        <v>20.66</v>
      </c>
    </row>
    <row r="6668" spans="1:2" x14ac:dyDescent="0.2">
      <c r="A6668" s="54">
        <v>35835</v>
      </c>
      <c r="B6668" s="55">
        <v>21.55</v>
      </c>
    </row>
    <row r="6669" spans="1:2" x14ac:dyDescent="0.2">
      <c r="A6669" s="54">
        <v>35832</v>
      </c>
      <c r="B6669" s="55">
        <v>20.51</v>
      </c>
    </row>
    <row r="6670" spans="1:2" x14ac:dyDescent="0.2">
      <c r="A6670" s="54">
        <v>35831</v>
      </c>
      <c r="B6670" s="55">
        <v>21.29</v>
      </c>
    </row>
    <row r="6671" spans="1:2" x14ac:dyDescent="0.2">
      <c r="A6671" s="54">
        <v>35830</v>
      </c>
      <c r="B6671" s="55">
        <v>20.55</v>
      </c>
    </row>
    <row r="6672" spans="1:2" x14ac:dyDescent="0.2">
      <c r="A6672" s="54">
        <v>35829</v>
      </c>
      <c r="B6672" s="55">
        <v>20.67</v>
      </c>
    </row>
    <row r="6673" spans="1:2" x14ac:dyDescent="0.2">
      <c r="A6673" s="54">
        <v>35828</v>
      </c>
      <c r="B6673" s="55">
        <v>21.36</v>
      </c>
    </row>
    <row r="6674" spans="1:2" x14ac:dyDescent="0.2">
      <c r="A6674" s="54">
        <v>35825</v>
      </c>
      <c r="B6674" s="55">
        <v>21.47</v>
      </c>
    </row>
    <row r="6675" spans="1:2" x14ac:dyDescent="0.2">
      <c r="A6675" s="54">
        <v>35824</v>
      </c>
      <c r="B6675" s="55">
        <v>21.65</v>
      </c>
    </row>
    <row r="6676" spans="1:2" x14ac:dyDescent="0.2">
      <c r="A6676" s="54">
        <v>35823</v>
      </c>
      <c r="B6676" s="55">
        <v>22.06</v>
      </c>
    </row>
    <row r="6677" spans="1:2" x14ac:dyDescent="0.2">
      <c r="A6677" s="54">
        <v>35822</v>
      </c>
      <c r="B6677" s="55">
        <v>22.27</v>
      </c>
    </row>
    <row r="6678" spans="1:2" x14ac:dyDescent="0.2">
      <c r="A6678" s="54">
        <v>35821</v>
      </c>
      <c r="B6678" s="55">
        <v>23.97</v>
      </c>
    </row>
    <row r="6679" spans="1:2" x14ac:dyDescent="0.2">
      <c r="A6679" s="54">
        <v>35818</v>
      </c>
      <c r="B6679" s="55">
        <v>23.32</v>
      </c>
    </row>
    <row r="6680" spans="1:2" x14ac:dyDescent="0.2">
      <c r="A6680" s="54">
        <v>35817</v>
      </c>
      <c r="B6680" s="55">
        <v>23.16</v>
      </c>
    </row>
    <row r="6681" spans="1:2" x14ac:dyDescent="0.2">
      <c r="A6681" s="54">
        <v>35816</v>
      </c>
      <c r="B6681" s="55">
        <v>22.53</v>
      </c>
    </row>
    <row r="6682" spans="1:2" x14ac:dyDescent="0.2">
      <c r="A6682" s="54">
        <v>35815</v>
      </c>
      <c r="B6682" s="55">
        <v>21.65</v>
      </c>
    </row>
    <row r="6683" spans="1:2" x14ac:dyDescent="0.2">
      <c r="A6683" s="54">
        <v>35814</v>
      </c>
      <c r="B6683" s="58" t="e">
        <f>NA()</f>
        <v>#N/A</v>
      </c>
    </row>
    <row r="6684" spans="1:2" x14ac:dyDescent="0.2">
      <c r="A6684" s="54">
        <v>35811</v>
      </c>
      <c r="B6684" s="55">
        <v>21.65</v>
      </c>
    </row>
    <row r="6685" spans="1:2" x14ac:dyDescent="0.2">
      <c r="A6685" s="54">
        <v>35810</v>
      </c>
      <c r="B6685" s="55">
        <v>23.45</v>
      </c>
    </row>
    <row r="6686" spans="1:2" x14ac:dyDescent="0.2">
      <c r="A6686" s="54">
        <v>35809</v>
      </c>
      <c r="B6686" s="55">
        <v>23.75</v>
      </c>
    </row>
    <row r="6687" spans="1:2" x14ac:dyDescent="0.2">
      <c r="A6687" s="54">
        <v>35808</v>
      </c>
      <c r="B6687" s="55">
        <v>25.17</v>
      </c>
    </row>
    <row r="6688" spans="1:2" x14ac:dyDescent="0.2">
      <c r="A6688" s="54">
        <v>35807</v>
      </c>
      <c r="B6688" s="55">
        <v>28.02</v>
      </c>
    </row>
    <row r="6689" spans="1:2" x14ac:dyDescent="0.2">
      <c r="A6689" s="54">
        <v>35804</v>
      </c>
      <c r="B6689" s="55">
        <v>28.69</v>
      </c>
    </row>
    <row r="6690" spans="1:2" x14ac:dyDescent="0.2">
      <c r="A6690" s="54">
        <v>35803</v>
      </c>
      <c r="B6690" s="55">
        <v>26.01</v>
      </c>
    </row>
    <row r="6691" spans="1:2" x14ac:dyDescent="0.2">
      <c r="A6691" s="54">
        <v>35802</v>
      </c>
      <c r="B6691" s="55">
        <v>25.07</v>
      </c>
    </row>
    <row r="6692" spans="1:2" x14ac:dyDescent="0.2">
      <c r="A6692" s="54">
        <v>35801</v>
      </c>
      <c r="B6692" s="55">
        <v>25.66</v>
      </c>
    </row>
    <row r="6693" spans="1:2" x14ac:dyDescent="0.2">
      <c r="A6693" s="54">
        <v>35800</v>
      </c>
      <c r="B6693" s="55">
        <v>24.36</v>
      </c>
    </row>
    <row r="6694" spans="1:2" x14ac:dyDescent="0.2">
      <c r="A6694" s="54">
        <v>35797</v>
      </c>
      <c r="B6694" s="55">
        <v>23.42</v>
      </c>
    </row>
    <row r="6695" spans="1:2" x14ac:dyDescent="0.2">
      <c r="A6695" s="54">
        <v>35796</v>
      </c>
      <c r="B6695" s="58" t="e">
        <f>NA()</f>
        <v>#N/A</v>
      </c>
    </row>
    <row r="6696" spans="1:2" x14ac:dyDescent="0.2">
      <c r="A6696" s="54">
        <v>35795</v>
      </c>
      <c r="B6696" s="55">
        <v>24.01</v>
      </c>
    </row>
    <row r="6697" spans="1:2" x14ac:dyDescent="0.2">
      <c r="A6697" s="54">
        <v>35794</v>
      </c>
      <c r="B6697" s="55">
        <v>24.38</v>
      </c>
    </row>
    <row r="6698" spans="1:2" x14ac:dyDescent="0.2">
      <c r="A6698" s="54">
        <v>35793</v>
      </c>
      <c r="B6698" s="55">
        <v>26.79</v>
      </c>
    </row>
    <row r="6699" spans="1:2" x14ac:dyDescent="0.2">
      <c r="A6699" s="54">
        <v>35790</v>
      </c>
      <c r="B6699" s="55">
        <v>29.27</v>
      </c>
    </row>
    <row r="6700" spans="1:2" x14ac:dyDescent="0.2">
      <c r="A6700" s="54">
        <v>35789</v>
      </c>
      <c r="B6700" s="58" t="e">
        <f>NA()</f>
        <v>#N/A</v>
      </c>
    </row>
    <row r="6701" spans="1:2" x14ac:dyDescent="0.2">
      <c r="A6701" s="54">
        <v>35788</v>
      </c>
      <c r="B6701" s="55">
        <v>30.27</v>
      </c>
    </row>
    <row r="6702" spans="1:2" x14ac:dyDescent="0.2">
      <c r="A6702" s="54">
        <v>35787</v>
      </c>
      <c r="B6702" s="55">
        <v>29.86</v>
      </c>
    </row>
    <row r="6703" spans="1:2" x14ac:dyDescent="0.2">
      <c r="A6703" s="54">
        <v>35786</v>
      </c>
      <c r="B6703" s="55">
        <v>28.56</v>
      </c>
    </row>
    <row r="6704" spans="1:2" x14ac:dyDescent="0.2">
      <c r="A6704" s="54">
        <v>35783</v>
      </c>
      <c r="B6704" s="55">
        <v>29.18</v>
      </c>
    </row>
    <row r="6705" spans="1:2" x14ac:dyDescent="0.2">
      <c r="A6705" s="54">
        <v>35782</v>
      </c>
      <c r="B6705" s="55">
        <v>27.19</v>
      </c>
    </row>
    <row r="6706" spans="1:2" x14ac:dyDescent="0.2">
      <c r="A6706" s="54">
        <v>35781</v>
      </c>
      <c r="B6706" s="55">
        <v>26.33</v>
      </c>
    </row>
    <row r="6707" spans="1:2" x14ac:dyDescent="0.2">
      <c r="A6707" s="54">
        <v>35780</v>
      </c>
      <c r="B6707" s="55">
        <v>26.11</v>
      </c>
    </row>
    <row r="6708" spans="1:2" x14ac:dyDescent="0.2">
      <c r="A6708" s="54">
        <v>35779</v>
      </c>
      <c r="B6708" s="55">
        <v>27.37</v>
      </c>
    </row>
    <row r="6709" spans="1:2" x14ac:dyDescent="0.2">
      <c r="A6709" s="54">
        <v>35776</v>
      </c>
      <c r="B6709" s="55">
        <v>27.92</v>
      </c>
    </row>
    <row r="6710" spans="1:2" x14ac:dyDescent="0.2">
      <c r="A6710" s="54">
        <v>35775</v>
      </c>
      <c r="B6710" s="55">
        <v>27.63</v>
      </c>
    </row>
    <row r="6711" spans="1:2" x14ac:dyDescent="0.2">
      <c r="A6711" s="54">
        <v>35774</v>
      </c>
      <c r="B6711" s="55">
        <v>24.55</v>
      </c>
    </row>
    <row r="6712" spans="1:2" x14ac:dyDescent="0.2">
      <c r="A6712" s="54">
        <v>35773</v>
      </c>
      <c r="B6712" s="55">
        <v>23.36</v>
      </c>
    </row>
    <row r="6713" spans="1:2" x14ac:dyDescent="0.2">
      <c r="A6713" s="54">
        <v>35772</v>
      </c>
      <c r="B6713" s="55">
        <v>23.22</v>
      </c>
    </row>
    <row r="6714" spans="1:2" x14ac:dyDescent="0.2">
      <c r="A6714" s="54">
        <v>35769</v>
      </c>
      <c r="B6714" s="55">
        <v>22.65</v>
      </c>
    </row>
    <row r="6715" spans="1:2" x14ac:dyDescent="0.2">
      <c r="A6715" s="54">
        <v>35768</v>
      </c>
      <c r="B6715" s="55">
        <v>23.84</v>
      </c>
    </row>
    <row r="6716" spans="1:2" x14ac:dyDescent="0.2">
      <c r="A6716" s="54">
        <v>35767</v>
      </c>
      <c r="B6716" s="55">
        <v>23.92</v>
      </c>
    </row>
    <row r="6717" spans="1:2" x14ac:dyDescent="0.2">
      <c r="A6717" s="54">
        <v>35766</v>
      </c>
      <c r="B6717" s="55">
        <v>25.66</v>
      </c>
    </row>
    <row r="6718" spans="1:2" x14ac:dyDescent="0.2">
      <c r="A6718" s="54">
        <v>35765</v>
      </c>
      <c r="B6718" s="55">
        <v>26.01</v>
      </c>
    </row>
    <row r="6719" spans="1:2" x14ac:dyDescent="0.2">
      <c r="A6719" s="54">
        <v>35762</v>
      </c>
      <c r="B6719" s="55">
        <v>27.43</v>
      </c>
    </row>
    <row r="6720" spans="1:2" x14ac:dyDescent="0.2">
      <c r="A6720" s="54">
        <v>35761</v>
      </c>
      <c r="B6720" s="58" t="e">
        <f>NA()</f>
        <v>#N/A</v>
      </c>
    </row>
    <row r="6721" spans="1:2" x14ac:dyDescent="0.2">
      <c r="A6721" s="54">
        <v>35760</v>
      </c>
      <c r="B6721" s="58" t="e">
        <f>NA()</f>
        <v>#N/A</v>
      </c>
    </row>
    <row r="6722" spans="1:2" x14ac:dyDescent="0.2">
      <c r="A6722" s="54">
        <v>35759</v>
      </c>
      <c r="B6722" s="55">
        <v>28.95</v>
      </c>
    </row>
    <row r="6723" spans="1:2" x14ac:dyDescent="0.2">
      <c r="A6723" s="54">
        <v>35758</v>
      </c>
      <c r="B6723" s="55">
        <v>29.8</v>
      </c>
    </row>
    <row r="6724" spans="1:2" x14ac:dyDescent="0.2">
      <c r="A6724" s="54">
        <v>35755</v>
      </c>
      <c r="B6724" s="55">
        <v>26.65</v>
      </c>
    </row>
    <row r="6725" spans="1:2" x14ac:dyDescent="0.2">
      <c r="A6725" s="54">
        <v>35754</v>
      </c>
      <c r="B6725" s="55">
        <v>27.32</v>
      </c>
    </row>
    <row r="6726" spans="1:2" x14ac:dyDescent="0.2">
      <c r="A6726" s="54">
        <v>35753</v>
      </c>
      <c r="B6726" s="55">
        <v>29.93</v>
      </c>
    </row>
    <row r="6727" spans="1:2" x14ac:dyDescent="0.2">
      <c r="A6727" s="54">
        <v>35752</v>
      </c>
      <c r="B6727" s="55">
        <v>31.55</v>
      </c>
    </row>
    <row r="6728" spans="1:2" x14ac:dyDescent="0.2">
      <c r="A6728" s="54">
        <v>35751</v>
      </c>
      <c r="B6728" s="55">
        <v>31.58</v>
      </c>
    </row>
    <row r="6729" spans="1:2" x14ac:dyDescent="0.2">
      <c r="A6729" s="54">
        <v>35748</v>
      </c>
      <c r="B6729" s="55">
        <v>33.659999999999997</v>
      </c>
    </row>
    <row r="6730" spans="1:2" x14ac:dyDescent="0.2">
      <c r="A6730" s="54">
        <v>35747</v>
      </c>
      <c r="B6730" s="55">
        <v>36.64</v>
      </c>
    </row>
    <row r="6731" spans="1:2" x14ac:dyDescent="0.2">
      <c r="A6731" s="54">
        <v>35746</v>
      </c>
      <c r="B6731" s="55">
        <v>37.840000000000003</v>
      </c>
    </row>
    <row r="6732" spans="1:2" x14ac:dyDescent="0.2">
      <c r="A6732" s="54">
        <v>35745</v>
      </c>
      <c r="B6732" s="55">
        <v>36.380000000000003</v>
      </c>
    </row>
    <row r="6733" spans="1:2" x14ac:dyDescent="0.2">
      <c r="A6733" s="54">
        <v>35744</v>
      </c>
      <c r="B6733" s="55">
        <v>36.630000000000003</v>
      </c>
    </row>
    <row r="6734" spans="1:2" x14ac:dyDescent="0.2">
      <c r="A6734" s="54">
        <v>35741</v>
      </c>
      <c r="B6734" s="55">
        <v>36.270000000000003</v>
      </c>
    </row>
    <row r="6735" spans="1:2" x14ac:dyDescent="0.2">
      <c r="A6735" s="54">
        <v>35740</v>
      </c>
      <c r="B6735" s="55">
        <v>32.57</v>
      </c>
    </row>
    <row r="6736" spans="1:2" x14ac:dyDescent="0.2">
      <c r="A6736" s="54">
        <v>35739</v>
      </c>
      <c r="B6736" s="55">
        <v>32.18</v>
      </c>
    </row>
    <row r="6737" spans="1:2" x14ac:dyDescent="0.2">
      <c r="A6737" s="54">
        <v>35738</v>
      </c>
      <c r="B6737" s="55">
        <v>32.24</v>
      </c>
    </row>
    <row r="6738" spans="1:2" x14ac:dyDescent="0.2">
      <c r="A6738" s="54">
        <v>35737</v>
      </c>
      <c r="B6738" s="55">
        <v>32.090000000000003</v>
      </c>
    </row>
    <row r="6739" spans="1:2" x14ac:dyDescent="0.2">
      <c r="A6739" s="54">
        <v>35734</v>
      </c>
      <c r="B6739" s="55">
        <v>35.090000000000003</v>
      </c>
    </row>
    <row r="6740" spans="1:2" x14ac:dyDescent="0.2">
      <c r="A6740" s="54">
        <v>35733</v>
      </c>
      <c r="B6740" s="55">
        <v>38.200000000000003</v>
      </c>
    </row>
    <row r="6741" spans="1:2" x14ac:dyDescent="0.2">
      <c r="A6741" s="54">
        <v>35732</v>
      </c>
      <c r="B6741" s="55">
        <v>33.75</v>
      </c>
    </row>
    <row r="6742" spans="1:2" x14ac:dyDescent="0.2">
      <c r="A6742" s="54">
        <v>35731</v>
      </c>
      <c r="B6742" s="55">
        <v>31.22</v>
      </c>
    </row>
    <row r="6743" spans="1:2" x14ac:dyDescent="0.2">
      <c r="A6743" s="54">
        <v>35730</v>
      </c>
      <c r="B6743" s="55">
        <v>31.12</v>
      </c>
    </row>
    <row r="6744" spans="1:2" x14ac:dyDescent="0.2">
      <c r="A6744" s="54">
        <v>35727</v>
      </c>
      <c r="B6744" s="55">
        <v>23.17</v>
      </c>
    </row>
    <row r="6745" spans="1:2" x14ac:dyDescent="0.2">
      <c r="A6745" s="54">
        <v>35726</v>
      </c>
      <c r="B6745" s="55">
        <v>22.99</v>
      </c>
    </row>
    <row r="6746" spans="1:2" x14ac:dyDescent="0.2">
      <c r="A6746" s="54">
        <v>35725</v>
      </c>
      <c r="B6746" s="55">
        <v>19.86</v>
      </c>
    </row>
    <row r="6747" spans="1:2" x14ac:dyDescent="0.2">
      <c r="A6747" s="54">
        <v>35724</v>
      </c>
      <c r="B6747" s="55">
        <v>19.53</v>
      </c>
    </row>
    <row r="6748" spans="1:2" x14ac:dyDescent="0.2">
      <c r="A6748" s="54">
        <v>35723</v>
      </c>
      <c r="B6748" s="55">
        <v>20.72</v>
      </c>
    </row>
    <row r="6749" spans="1:2" x14ac:dyDescent="0.2">
      <c r="A6749" s="54">
        <v>35720</v>
      </c>
      <c r="B6749" s="55">
        <v>21.69</v>
      </c>
    </row>
    <row r="6750" spans="1:2" x14ac:dyDescent="0.2">
      <c r="A6750" s="54">
        <v>35719</v>
      </c>
      <c r="B6750" s="55">
        <v>20.53</v>
      </c>
    </row>
    <row r="6751" spans="1:2" x14ac:dyDescent="0.2">
      <c r="A6751" s="54">
        <v>35718</v>
      </c>
      <c r="B6751" s="55">
        <v>20.05</v>
      </c>
    </row>
    <row r="6752" spans="1:2" x14ac:dyDescent="0.2">
      <c r="A6752" s="54">
        <v>35717</v>
      </c>
      <c r="B6752" s="55">
        <v>19.989999999999998</v>
      </c>
    </row>
    <row r="6753" spans="1:2" x14ac:dyDescent="0.2">
      <c r="A6753" s="54">
        <v>35716</v>
      </c>
      <c r="B6753" s="55">
        <v>20.260000000000002</v>
      </c>
    </row>
    <row r="6754" spans="1:2" x14ac:dyDescent="0.2">
      <c r="A6754" s="54">
        <v>35713</v>
      </c>
      <c r="B6754" s="55">
        <v>19.75</v>
      </c>
    </row>
    <row r="6755" spans="1:2" x14ac:dyDescent="0.2">
      <c r="A6755" s="54">
        <v>35712</v>
      </c>
      <c r="B6755" s="55">
        <v>22.31</v>
      </c>
    </row>
    <row r="6756" spans="1:2" x14ac:dyDescent="0.2">
      <c r="A6756" s="54">
        <v>35711</v>
      </c>
      <c r="B6756" s="55">
        <v>20.77</v>
      </c>
    </row>
    <row r="6757" spans="1:2" x14ac:dyDescent="0.2">
      <c r="A6757" s="54">
        <v>35710</v>
      </c>
      <c r="B6757" s="55">
        <v>20.29</v>
      </c>
    </row>
    <row r="6758" spans="1:2" x14ac:dyDescent="0.2">
      <c r="A6758" s="54">
        <v>35709</v>
      </c>
      <c r="B6758" s="55">
        <v>21.61</v>
      </c>
    </row>
    <row r="6759" spans="1:2" x14ac:dyDescent="0.2">
      <c r="A6759" s="54">
        <v>35706</v>
      </c>
      <c r="B6759" s="55">
        <v>21.54</v>
      </c>
    </row>
    <row r="6760" spans="1:2" x14ac:dyDescent="0.2">
      <c r="A6760" s="54">
        <v>35705</v>
      </c>
      <c r="B6760" s="55">
        <v>22.27</v>
      </c>
    </row>
    <row r="6761" spans="1:2" x14ac:dyDescent="0.2">
      <c r="A6761" s="54">
        <v>35704</v>
      </c>
      <c r="B6761" s="55">
        <v>22.32</v>
      </c>
    </row>
    <row r="6762" spans="1:2" x14ac:dyDescent="0.2">
      <c r="A6762" s="54">
        <v>35703</v>
      </c>
      <c r="B6762" s="55">
        <v>22.91</v>
      </c>
    </row>
    <row r="6763" spans="1:2" x14ac:dyDescent="0.2">
      <c r="A6763" s="54">
        <v>35702</v>
      </c>
      <c r="B6763" s="55">
        <v>22.23</v>
      </c>
    </row>
    <row r="6764" spans="1:2" x14ac:dyDescent="0.2">
      <c r="A6764" s="54">
        <v>35699</v>
      </c>
      <c r="B6764" s="55">
        <v>22.26</v>
      </c>
    </row>
    <row r="6765" spans="1:2" x14ac:dyDescent="0.2">
      <c r="A6765" s="54">
        <v>35698</v>
      </c>
      <c r="B6765" s="55">
        <v>22.96</v>
      </c>
    </row>
    <row r="6766" spans="1:2" x14ac:dyDescent="0.2">
      <c r="A6766" s="54">
        <v>35697</v>
      </c>
      <c r="B6766" s="55">
        <v>22.64</v>
      </c>
    </row>
    <row r="6767" spans="1:2" x14ac:dyDescent="0.2">
      <c r="A6767" s="54">
        <v>35696</v>
      </c>
      <c r="B6767" s="55">
        <v>22</v>
      </c>
    </row>
    <row r="6768" spans="1:2" x14ac:dyDescent="0.2">
      <c r="A6768" s="54">
        <v>35695</v>
      </c>
      <c r="B6768" s="55">
        <v>22.08</v>
      </c>
    </row>
    <row r="6769" spans="1:2" x14ac:dyDescent="0.2">
      <c r="A6769" s="54">
        <v>35692</v>
      </c>
      <c r="B6769" s="55">
        <v>22.74</v>
      </c>
    </row>
    <row r="6770" spans="1:2" x14ac:dyDescent="0.2">
      <c r="A6770" s="54">
        <v>35691</v>
      </c>
      <c r="B6770" s="55">
        <v>23.48</v>
      </c>
    </row>
    <row r="6771" spans="1:2" x14ac:dyDescent="0.2">
      <c r="A6771" s="54">
        <v>35690</v>
      </c>
      <c r="B6771" s="55">
        <v>24.1</v>
      </c>
    </row>
    <row r="6772" spans="1:2" x14ac:dyDescent="0.2">
      <c r="A6772" s="54">
        <v>35689</v>
      </c>
      <c r="B6772" s="55">
        <v>23.77</v>
      </c>
    </row>
    <row r="6773" spans="1:2" x14ac:dyDescent="0.2">
      <c r="A6773" s="54">
        <v>35688</v>
      </c>
      <c r="B6773" s="55">
        <v>25.74</v>
      </c>
    </row>
    <row r="6774" spans="1:2" x14ac:dyDescent="0.2">
      <c r="A6774" s="54">
        <v>35685</v>
      </c>
      <c r="B6774" s="55">
        <v>25.17</v>
      </c>
    </row>
    <row r="6775" spans="1:2" x14ac:dyDescent="0.2">
      <c r="A6775" s="54">
        <v>35684</v>
      </c>
      <c r="B6775" s="55">
        <v>25.99</v>
      </c>
    </row>
    <row r="6776" spans="1:2" x14ac:dyDescent="0.2">
      <c r="A6776" s="54">
        <v>35683</v>
      </c>
      <c r="B6776" s="55">
        <v>24.64</v>
      </c>
    </row>
    <row r="6777" spans="1:2" x14ac:dyDescent="0.2">
      <c r="A6777" s="54">
        <v>35682</v>
      </c>
      <c r="B6777" s="55">
        <v>23.89</v>
      </c>
    </row>
    <row r="6778" spans="1:2" x14ac:dyDescent="0.2">
      <c r="A6778" s="54">
        <v>35681</v>
      </c>
      <c r="B6778" s="55">
        <v>24.4</v>
      </c>
    </row>
    <row r="6779" spans="1:2" x14ac:dyDescent="0.2">
      <c r="A6779" s="54">
        <v>35678</v>
      </c>
      <c r="B6779" s="55">
        <v>24.31</v>
      </c>
    </row>
    <row r="6780" spans="1:2" x14ac:dyDescent="0.2">
      <c r="A6780" s="54">
        <v>35677</v>
      </c>
      <c r="B6780" s="55">
        <v>25.27</v>
      </c>
    </row>
    <row r="6781" spans="1:2" x14ac:dyDescent="0.2">
      <c r="A6781" s="54">
        <v>35676</v>
      </c>
      <c r="B6781" s="55">
        <v>24.95</v>
      </c>
    </row>
    <row r="6782" spans="1:2" x14ac:dyDescent="0.2">
      <c r="A6782" s="54">
        <v>35675</v>
      </c>
      <c r="B6782" s="55">
        <v>24.53</v>
      </c>
    </row>
    <row r="6783" spans="1:2" x14ac:dyDescent="0.2">
      <c r="A6783" s="54">
        <v>35674</v>
      </c>
      <c r="B6783" s="58" t="e">
        <f>NA()</f>
        <v>#N/A</v>
      </c>
    </row>
    <row r="6784" spans="1:2" x14ac:dyDescent="0.2">
      <c r="A6784" s="54">
        <v>35671</v>
      </c>
      <c r="B6784" s="55">
        <v>24.76</v>
      </c>
    </row>
    <row r="6785" spans="1:2" x14ac:dyDescent="0.2">
      <c r="A6785" s="54">
        <v>35670</v>
      </c>
      <c r="B6785" s="55">
        <v>24.51</v>
      </c>
    </row>
    <row r="6786" spans="1:2" x14ac:dyDescent="0.2">
      <c r="A6786" s="54">
        <v>35669</v>
      </c>
      <c r="B6786" s="55">
        <v>24.26</v>
      </c>
    </row>
    <row r="6787" spans="1:2" x14ac:dyDescent="0.2">
      <c r="A6787" s="54">
        <v>35668</v>
      </c>
      <c r="B6787" s="55">
        <v>24.73</v>
      </c>
    </row>
    <row r="6788" spans="1:2" x14ac:dyDescent="0.2">
      <c r="A6788" s="54">
        <v>35667</v>
      </c>
      <c r="B6788" s="55">
        <v>24.1</v>
      </c>
    </row>
    <row r="6789" spans="1:2" x14ac:dyDescent="0.2">
      <c r="A6789" s="54">
        <v>35664</v>
      </c>
      <c r="B6789" s="55">
        <v>24.74</v>
      </c>
    </row>
    <row r="6790" spans="1:2" x14ac:dyDescent="0.2">
      <c r="A6790" s="54">
        <v>35663</v>
      </c>
      <c r="B6790" s="55">
        <v>23.83</v>
      </c>
    </row>
    <row r="6791" spans="1:2" x14ac:dyDescent="0.2">
      <c r="A6791" s="54">
        <v>35662</v>
      </c>
      <c r="B6791" s="55">
        <v>21.09</v>
      </c>
    </row>
    <row r="6792" spans="1:2" x14ac:dyDescent="0.2">
      <c r="A6792" s="54">
        <v>35661</v>
      </c>
      <c r="B6792" s="55">
        <v>22.64</v>
      </c>
    </row>
    <row r="6793" spans="1:2" x14ac:dyDescent="0.2">
      <c r="A6793" s="54">
        <v>35660</v>
      </c>
      <c r="B6793" s="55">
        <v>24.37</v>
      </c>
    </row>
    <row r="6794" spans="1:2" x14ac:dyDescent="0.2">
      <c r="A6794" s="54">
        <v>35657</v>
      </c>
      <c r="B6794" s="55">
        <v>24.45</v>
      </c>
    </row>
    <row r="6795" spans="1:2" x14ac:dyDescent="0.2">
      <c r="A6795" s="54">
        <v>35656</v>
      </c>
      <c r="B6795" s="55">
        <v>23.11</v>
      </c>
    </row>
    <row r="6796" spans="1:2" x14ac:dyDescent="0.2">
      <c r="A6796" s="54">
        <v>35655</v>
      </c>
      <c r="B6796" s="55">
        <v>24.52</v>
      </c>
    </row>
    <row r="6797" spans="1:2" x14ac:dyDescent="0.2">
      <c r="A6797" s="54">
        <v>35654</v>
      </c>
      <c r="B6797" s="55">
        <v>23.75</v>
      </c>
    </row>
    <row r="6798" spans="1:2" x14ac:dyDescent="0.2">
      <c r="A6798" s="54">
        <v>35653</v>
      </c>
      <c r="B6798" s="55">
        <v>22.77</v>
      </c>
    </row>
    <row r="6799" spans="1:2" x14ac:dyDescent="0.2">
      <c r="A6799" s="54">
        <v>35650</v>
      </c>
      <c r="B6799" s="55">
        <v>22.46</v>
      </c>
    </row>
    <row r="6800" spans="1:2" x14ac:dyDescent="0.2">
      <c r="A6800" s="54">
        <v>35649</v>
      </c>
      <c r="B6800" s="55">
        <v>19.77</v>
      </c>
    </row>
    <row r="6801" spans="1:2" x14ac:dyDescent="0.2">
      <c r="A6801" s="54">
        <v>35648</v>
      </c>
      <c r="B6801" s="55">
        <v>20.05</v>
      </c>
    </row>
    <row r="6802" spans="1:2" x14ac:dyDescent="0.2">
      <c r="A6802" s="54">
        <v>35647</v>
      </c>
      <c r="B6802" s="55">
        <v>20.64</v>
      </c>
    </row>
    <row r="6803" spans="1:2" x14ac:dyDescent="0.2">
      <c r="A6803" s="54">
        <v>35646</v>
      </c>
      <c r="B6803" s="55">
        <v>21.94</v>
      </c>
    </row>
    <row r="6804" spans="1:2" x14ac:dyDescent="0.2">
      <c r="A6804" s="54">
        <v>35643</v>
      </c>
      <c r="B6804" s="55">
        <v>22.29</v>
      </c>
    </row>
    <row r="6805" spans="1:2" x14ac:dyDescent="0.2">
      <c r="A6805" s="54">
        <v>35642</v>
      </c>
      <c r="B6805" s="55">
        <v>21.48</v>
      </c>
    </row>
    <row r="6806" spans="1:2" x14ac:dyDescent="0.2">
      <c r="A6806" s="54">
        <v>35641</v>
      </c>
      <c r="B6806" s="55">
        <v>21.39</v>
      </c>
    </row>
    <row r="6807" spans="1:2" x14ac:dyDescent="0.2">
      <c r="A6807" s="54">
        <v>35640</v>
      </c>
      <c r="B6807" s="55">
        <v>22.02</v>
      </c>
    </row>
    <row r="6808" spans="1:2" x14ac:dyDescent="0.2">
      <c r="A6808" s="54">
        <v>35639</v>
      </c>
      <c r="B6808" s="55">
        <v>21.84</v>
      </c>
    </row>
    <row r="6809" spans="1:2" x14ac:dyDescent="0.2">
      <c r="A6809" s="54">
        <v>35636</v>
      </c>
      <c r="B6809" s="55">
        <v>20.82</v>
      </c>
    </row>
    <row r="6810" spans="1:2" x14ac:dyDescent="0.2">
      <c r="A6810" s="54">
        <v>35635</v>
      </c>
      <c r="B6810" s="55">
        <v>20.96</v>
      </c>
    </row>
    <row r="6811" spans="1:2" x14ac:dyDescent="0.2">
      <c r="A6811" s="54">
        <v>35634</v>
      </c>
      <c r="B6811" s="55">
        <v>21.3</v>
      </c>
    </row>
    <row r="6812" spans="1:2" x14ac:dyDescent="0.2">
      <c r="A6812" s="54">
        <v>35633</v>
      </c>
      <c r="B6812" s="55">
        <v>21.77</v>
      </c>
    </row>
    <row r="6813" spans="1:2" x14ac:dyDescent="0.2">
      <c r="A6813" s="54">
        <v>35632</v>
      </c>
      <c r="B6813" s="55">
        <v>23.51</v>
      </c>
    </row>
    <row r="6814" spans="1:2" x14ac:dyDescent="0.2">
      <c r="A6814" s="54">
        <v>35629</v>
      </c>
      <c r="B6814" s="55">
        <v>22.28</v>
      </c>
    </row>
    <row r="6815" spans="1:2" x14ac:dyDescent="0.2">
      <c r="A6815" s="54">
        <v>35628</v>
      </c>
      <c r="B6815" s="55">
        <v>20.54</v>
      </c>
    </row>
    <row r="6816" spans="1:2" x14ac:dyDescent="0.2">
      <c r="A6816" s="54">
        <v>35627</v>
      </c>
      <c r="B6816" s="55">
        <v>19.36</v>
      </c>
    </row>
    <row r="6817" spans="1:2" x14ac:dyDescent="0.2">
      <c r="A6817" s="54">
        <v>35626</v>
      </c>
      <c r="B6817" s="55">
        <v>19</v>
      </c>
    </row>
    <row r="6818" spans="1:2" x14ac:dyDescent="0.2">
      <c r="A6818" s="54">
        <v>35625</v>
      </c>
      <c r="B6818" s="55">
        <v>19.579999999999998</v>
      </c>
    </row>
    <row r="6819" spans="1:2" x14ac:dyDescent="0.2">
      <c r="A6819" s="54">
        <v>35622</v>
      </c>
      <c r="B6819" s="55">
        <v>19.059999999999999</v>
      </c>
    </row>
    <row r="6820" spans="1:2" x14ac:dyDescent="0.2">
      <c r="A6820" s="54">
        <v>35621</v>
      </c>
      <c r="B6820" s="55">
        <v>19.920000000000002</v>
      </c>
    </row>
    <row r="6821" spans="1:2" x14ac:dyDescent="0.2">
      <c r="A6821" s="54">
        <v>35620</v>
      </c>
      <c r="B6821" s="55">
        <v>20.399999999999999</v>
      </c>
    </row>
    <row r="6822" spans="1:2" x14ac:dyDescent="0.2">
      <c r="A6822" s="54">
        <v>35619</v>
      </c>
      <c r="B6822" s="55">
        <v>18.760000000000002</v>
      </c>
    </row>
    <row r="6823" spans="1:2" x14ac:dyDescent="0.2">
      <c r="A6823" s="54">
        <v>35618</v>
      </c>
      <c r="B6823" s="55">
        <v>19.13</v>
      </c>
    </row>
    <row r="6824" spans="1:2" x14ac:dyDescent="0.2">
      <c r="A6824" s="54">
        <v>35615</v>
      </c>
      <c r="B6824" s="58" t="e">
        <f>NA()</f>
        <v>#N/A</v>
      </c>
    </row>
    <row r="6825" spans="1:2" x14ac:dyDescent="0.2">
      <c r="A6825" s="54">
        <v>35614</v>
      </c>
      <c r="B6825" s="55">
        <v>17.82</v>
      </c>
    </row>
    <row r="6826" spans="1:2" x14ac:dyDescent="0.2">
      <c r="A6826" s="54">
        <v>35613</v>
      </c>
      <c r="B6826" s="55">
        <v>19.7</v>
      </c>
    </row>
    <row r="6827" spans="1:2" x14ac:dyDescent="0.2">
      <c r="A6827" s="54">
        <v>35612</v>
      </c>
      <c r="B6827" s="55">
        <v>21</v>
      </c>
    </row>
    <row r="6828" spans="1:2" x14ac:dyDescent="0.2">
      <c r="A6828" s="54">
        <v>35611</v>
      </c>
      <c r="B6828" s="55">
        <v>21.53</v>
      </c>
    </row>
    <row r="6829" spans="1:2" x14ac:dyDescent="0.2">
      <c r="A6829" s="54">
        <v>35608</v>
      </c>
      <c r="B6829" s="55">
        <v>21.22</v>
      </c>
    </row>
    <row r="6830" spans="1:2" x14ac:dyDescent="0.2">
      <c r="A6830" s="54">
        <v>35607</v>
      </c>
      <c r="B6830" s="55">
        <v>21.82</v>
      </c>
    </row>
    <row r="6831" spans="1:2" x14ac:dyDescent="0.2">
      <c r="A6831" s="54">
        <v>35606</v>
      </c>
      <c r="B6831" s="55">
        <v>21.5</v>
      </c>
    </row>
    <row r="6832" spans="1:2" x14ac:dyDescent="0.2">
      <c r="A6832" s="54">
        <v>35605</v>
      </c>
      <c r="B6832" s="55">
        <v>20.74</v>
      </c>
    </row>
    <row r="6833" spans="1:2" x14ac:dyDescent="0.2">
      <c r="A6833" s="54">
        <v>35604</v>
      </c>
      <c r="B6833" s="55">
        <v>21.19</v>
      </c>
    </row>
    <row r="6834" spans="1:2" x14ac:dyDescent="0.2">
      <c r="A6834" s="54">
        <v>35601</v>
      </c>
      <c r="B6834" s="55">
        <v>20.2</v>
      </c>
    </row>
    <row r="6835" spans="1:2" x14ac:dyDescent="0.2">
      <c r="A6835" s="54">
        <v>35600</v>
      </c>
      <c r="B6835" s="55">
        <v>20.100000000000001</v>
      </c>
    </row>
    <row r="6836" spans="1:2" x14ac:dyDescent="0.2">
      <c r="A6836" s="54">
        <v>35599</v>
      </c>
      <c r="B6836" s="55">
        <v>20.45</v>
      </c>
    </row>
    <row r="6837" spans="1:2" x14ac:dyDescent="0.2">
      <c r="A6837" s="54">
        <v>35598</v>
      </c>
      <c r="B6837" s="55">
        <v>20.170000000000002</v>
      </c>
    </row>
    <row r="6838" spans="1:2" x14ac:dyDescent="0.2">
      <c r="A6838" s="54">
        <v>35597</v>
      </c>
      <c r="B6838" s="55">
        <v>19.77</v>
      </c>
    </row>
    <row r="6839" spans="1:2" x14ac:dyDescent="0.2">
      <c r="A6839" s="54">
        <v>35594</v>
      </c>
      <c r="B6839" s="55">
        <v>19.27</v>
      </c>
    </row>
    <row r="6840" spans="1:2" x14ac:dyDescent="0.2">
      <c r="A6840" s="54">
        <v>35593</v>
      </c>
      <c r="B6840" s="55">
        <v>18.510000000000002</v>
      </c>
    </row>
    <row r="6841" spans="1:2" x14ac:dyDescent="0.2">
      <c r="A6841" s="54">
        <v>35592</v>
      </c>
      <c r="B6841" s="55">
        <v>18.850000000000001</v>
      </c>
    </row>
    <row r="6842" spans="1:2" x14ac:dyDescent="0.2">
      <c r="A6842" s="54">
        <v>35591</v>
      </c>
      <c r="B6842" s="55">
        <v>19.04</v>
      </c>
    </row>
    <row r="6843" spans="1:2" x14ac:dyDescent="0.2">
      <c r="A6843" s="54">
        <v>35590</v>
      </c>
      <c r="B6843" s="55">
        <v>19.46</v>
      </c>
    </row>
    <row r="6844" spans="1:2" x14ac:dyDescent="0.2">
      <c r="A6844" s="54">
        <v>35587</v>
      </c>
      <c r="B6844" s="55">
        <v>18.940000000000001</v>
      </c>
    </row>
    <row r="6845" spans="1:2" x14ac:dyDescent="0.2">
      <c r="A6845" s="54">
        <v>35586</v>
      </c>
      <c r="B6845" s="55">
        <v>20.36</v>
      </c>
    </row>
    <row r="6846" spans="1:2" x14ac:dyDescent="0.2">
      <c r="A6846" s="54">
        <v>35585</v>
      </c>
      <c r="B6846" s="55">
        <v>20.100000000000001</v>
      </c>
    </row>
    <row r="6847" spans="1:2" x14ac:dyDescent="0.2">
      <c r="A6847" s="54">
        <v>35584</v>
      </c>
      <c r="B6847" s="55">
        <v>20.010000000000002</v>
      </c>
    </row>
    <row r="6848" spans="1:2" x14ac:dyDescent="0.2">
      <c r="A6848" s="54">
        <v>35583</v>
      </c>
      <c r="B6848" s="55">
        <v>20.85</v>
      </c>
    </row>
    <row r="6849" spans="1:2" x14ac:dyDescent="0.2">
      <c r="A6849" s="54">
        <v>35580</v>
      </c>
      <c r="B6849" s="55">
        <v>19.190000000000001</v>
      </c>
    </row>
    <row r="6850" spans="1:2" x14ac:dyDescent="0.2">
      <c r="A6850" s="54">
        <v>35579</v>
      </c>
      <c r="B6850" s="55">
        <v>19.02</v>
      </c>
    </row>
    <row r="6851" spans="1:2" x14ac:dyDescent="0.2">
      <c r="A6851" s="54">
        <v>35578</v>
      </c>
      <c r="B6851" s="55">
        <v>19.28</v>
      </c>
    </row>
    <row r="6852" spans="1:2" x14ac:dyDescent="0.2">
      <c r="A6852" s="54">
        <v>35577</v>
      </c>
      <c r="B6852" s="55">
        <v>19.36</v>
      </c>
    </row>
    <row r="6853" spans="1:2" x14ac:dyDescent="0.2">
      <c r="A6853" s="54">
        <v>35576</v>
      </c>
      <c r="B6853" s="58" t="e">
        <f>NA()</f>
        <v>#N/A</v>
      </c>
    </row>
    <row r="6854" spans="1:2" x14ac:dyDescent="0.2">
      <c r="A6854" s="54">
        <v>35573</v>
      </c>
      <c r="B6854" s="55">
        <v>18.079999999999998</v>
      </c>
    </row>
    <row r="6855" spans="1:2" x14ac:dyDescent="0.2">
      <c r="A6855" s="54">
        <v>35572</v>
      </c>
      <c r="B6855" s="55">
        <v>18.77</v>
      </c>
    </row>
    <row r="6856" spans="1:2" x14ac:dyDescent="0.2">
      <c r="A6856" s="54">
        <v>35571</v>
      </c>
      <c r="B6856" s="55">
        <v>19.28</v>
      </c>
    </row>
    <row r="6857" spans="1:2" x14ac:dyDescent="0.2">
      <c r="A6857" s="54">
        <v>35570</v>
      </c>
      <c r="B6857" s="55">
        <v>19.260000000000002</v>
      </c>
    </row>
    <row r="6858" spans="1:2" x14ac:dyDescent="0.2">
      <c r="A6858" s="54">
        <v>35569</v>
      </c>
      <c r="B6858" s="55">
        <v>21.48</v>
      </c>
    </row>
    <row r="6859" spans="1:2" x14ac:dyDescent="0.2">
      <c r="A6859" s="54">
        <v>35566</v>
      </c>
      <c r="B6859" s="55">
        <v>21.57</v>
      </c>
    </row>
    <row r="6860" spans="1:2" x14ac:dyDescent="0.2">
      <c r="A6860" s="54">
        <v>35565</v>
      </c>
      <c r="B6860" s="55">
        <v>19.91</v>
      </c>
    </row>
    <row r="6861" spans="1:2" x14ac:dyDescent="0.2">
      <c r="A6861" s="54">
        <v>35564</v>
      </c>
      <c r="B6861" s="55">
        <v>21.09</v>
      </c>
    </row>
    <row r="6862" spans="1:2" x14ac:dyDescent="0.2">
      <c r="A6862" s="54">
        <v>35563</v>
      </c>
      <c r="B6862" s="55">
        <v>20.81</v>
      </c>
    </row>
    <row r="6863" spans="1:2" x14ac:dyDescent="0.2">
      <c r="A6863" s="54">
        <v>35562</v>
      </c>
      <c r="B6863" s="55">
        <v>20.25</v>
      </c>
    </row>
    <row r="6864" spans="1:2" x14ac:dyDescent="0.2">
      <c r="A6864" s="54">
        <v>35559</v>
      </c>
      <c r="B6864" s="55">
        <v>20.11</v>
      </c>
    </row>
    <row r="6865" spans="1:2" x14ac:dyDescent="0.2">
      <c r="A6865" s="54">
        <v>35558</v>
      </c>
      <c r="B6865" s="55">
        <v>21.26</v>
      </c>
    </row>
    <row r="6866" spans="1:2" x14ac:dyDescent="0.2">
      <c r="A6866" s="54">
        <v>35557</v>
      </c>
      <c r="B6866" s="55">
        <v>21.34</v>
      </c>
    </row>
    <row r="6867" spans="1:2" x14ac:dyDescent="0.2">
      <c r="A6867" s="54">
        <v>35556</v>
      </c>
      <c r="B6867" s="55">
        <v>20.85</v>
      </c>
    </row>
    <row r="6868" spans="1:2" x14ac:dyDescent="0.2">
      <c r="A6868" s="54">
        <v>35555</v>
      </c>
      <c r="B6868" s="55">
        <v>20.13</v>
      </c>
    </row>
    <row r="6869" spans="1:2" x14ac:dyDescent="0.2">
      <c r="A6869" s="54">
        <v>35552</v>
      </c>
      <c r="B6869" s="55">
        <v>17.510000000000002</v>
      </c>
    </row>
    <row r="6870" spans="1:2" x14ac:dyDescent="0.2">
      <c r="A6870" s="54">
        <v>35551</v>
      </c>
      <c r="B6870" s="55">
        <v>19.87</v>
      </c>
    </row>
    <row r="6871" spans="1:2" x14ac:dyDescent="0.2">
      <c r="A6871" s="54">
        <v>35550</v>
      </c>
      <c r="B6871" s="55">
        <v>20.059999999999999</v>
      </c>
    </row>
    <row r="6872" spans="1:2" x14ac:dyDescent="0.2">
      <c r="A6872" s="54">
        <v>35549</v>
      </c>
      <c r="B6872" s="55">
        <v>19.809999999999999</v>
      </c>
    </row>
    <row r="6873" spans="1:2" x14ac:dyDescent="0.2">
      <c r="A6873" s="54">
        <v>35548</v>
      </c>
      <c r="B6873" s="55">
        <v>21.34</v>
      </c>
    </row>
    <row r="6874" spans="1:2" x14ac:dyDescent="0.2">
      <c r="A6874" s="54">
        <v>35545</v>
      </c>
      <c r="B6874" s="55">
        <v>21.15</v>
      </c>
    </row>
    <row r="6875" spans="1:2" x14ac:dyDescent="0.2">
      <c r="A6875" s="54">
        <v>35544</v>
      </c>
      <c r="B6875" s="55">
        <v>20.83</v>
      </c>
    </row>
    <row r="6876" spans="1:2" x14ac:dyDescent="0.2">
      <c r="A6876" s="54">
        <v>35543</v>
      </c>
      <c r="B6876" s="55">
        <v>20.48</v>
      </c>
    </row>
    <row r="6877" spans="1:2" x14ac:dyDescent="0.2">
      <c r="A6877" s="54">
        <v>35542</v>
      </c>
      <c r="B6877" s="55">
        <v>19.52</v>
      </c>
    </row>
    <row r="6878" spans="1:2" x14ac:dyDescent="0.2">
      <c r="A6878" s="54">
        <v>35541</v>
      </c>
      <c r="B6878" s="55">
        <v>20.100000000000001</v>
      </c>
    </row>
    <row r="6879" spans="1:2" x14ac:dyDescent="0.2">
      <c r="A6879" s="54">
        <v>35538</v>
      </c>
      <c r="B6879" s="55">
        <v>18.75</v>
      </c>
    </row>
    <row r="6880" spans="1:2" x14ac:dyDescent="0.2">
      <c r="A6880" s="54">
        <v>35537</v>
      </c>
      <c r="B6880" s="55">
        <v>18.71</v>
      </c>
    </row>
    <row r="6881" spans="1:2" x14ac:dyDescent="0.2">
      <c r="A6881" s="54">
        <v>35536</v>
      </c>
      <c r="B6881" s="55">
        <v>17.64</v>
      </c>
    </row>
    <row r="6882" spans="1:2" x14ac:dyDescent="0.2">
      <c r="A6882" s="54">
        <v>35535</v>
      </c>
      <c r="B6882" s="55">
        <v>18.25</v>
      </c>
    </row>
    <row r="6883" spans="1:2" x14ac:dyDescent="0.2">
      <c r="A6883" s="54">
        <v>35534</v>
      </c>
      <c r="B6883" s="55">
        <v>19.09</v>
      </c>
    </row>
    <row r="6884" spans="1:2" x14ac:dyDescent="0.2">
      <c r="A6884" s="54">
        <v>35531</v>
      </c>
      <c r="B6884" s="55">
        <v>19.760000000000002</v>
      </c>
    </row>
    <row r="6885" spans="1:2" x14ac:dyDescent="0.2">
      <c r="A6885" s="54">
        <v>35530</v>
      </c>
      <c r="B6885" s="55">
        <v>19.010000000000002</v>
      </c>
    </row>
    <row r="6886" spans="1:2" x14ac:dyDescent="0.2">
      <c r="A6886" s="54">
        <v>35529</v>
      </c>
      <c r="B6886" s="55">
        <v>18.559999999999999</v>
      </c>
    </row>
    <row r="6887" spans="1:2" x14ac:dyDescent="0.2">
      <c r="A6887" s="54">
        <v>35528</v>
      </c>
      <c r="B6887" s="55">
        <v>18.440000000000001</v>
      </c>
    </row>
    <row r="6888" spans="1:2" x14ac:dyDescent="0.2">
      <c r="A6888" s="54">
        <v>35527</v>
      </c>
      <c r="B6888" s="55">
        <v>18.510000000000002</v>
      </c>
    </row>
    <row r="6889" spans="1:2" x14ac:dyDescent="0.2">
      <c r="A6889" s="54">
        <v>35524</v>
      </c>
      <c r="B6889" s="55">
        <v>19.23</v>
      </c>
    </row>
    <row r="6890" spans="1:2" x14ac:dyDescent="0.2">
      <c r="A6890" s="54">
        <v>35523</v>
      </c>
      <c r="B6890" s="55">
        <v>21.19</v>
      </c>
    </row>
    <row r="6891" spans="1:2" x14ac:dyDescent="0.2">
      <c r="A6891" s="54">
        <v>35522</v>
      </c>
      <c r="B6891" s="55">
        <v>21.3</v>
      </c>
    </row>
    <row r="6892" spans="1:2" x14ac:dyDescent="0.2">
      <c r="A6892" s="54">
        <v>35521</v>
      </c>
      <c r="B6892" s="55">
        <v>20.84</v>
      </c>
    </row>
    <row r="6893" spans="1:2" x14ac:dyDescent="0.2">
      <c r="A6893" s="54">
        <v>35520</v>
      </c>
      <c r="B6893" s="55">
        <v>22.14</v>
      </c>
    </row>
    <row r="6894" spans="1:2" x14ac:dyDescent="0.2">
      <c r="A6894" s="54">
        <v>35517</v>
      </c>
      <c r="B6894" s="58" t="e">
        <f>NA()</f>
        <v>#N/A</v>
      </c>
    </row>
    <row r="6895" spans="1:2" x14ac:dyDescent="0.2">
      <c r="A6895" s="54">
        <v>35516</v>
      </c>
      <c r="B6895" s="55">
        <v>20.5</v>
      </c>
    </row>
    <row r="6896" spans="1:2" x14ac:dyDescent="0.2">
      <c r="A6896" s="54">
        <v>35515</v>
      </c>
      <c r="B6896" s="55">
        <v>18.32</v>
      </c>
    </row>
    <row r="6897" spans="1:2" x14ac:dyDescent="0.2">
      <c r="A6897" s="54">
        <v>35514</v>
      </c>
      <c r="B6897" s="55">
        <v>19.260000000000002</v>
      </c>
    </row>
    <row r="6898" spans="1:2" x14ac:dyDescent="0.2">
      <c r="A6898" s="54">
        <v>35513</v>
      </c>
      <c r="B6898" s="55">
        <v>20.059999999999999</v>
      </c>
    </row>
    <row r="6899" spans="1:2" x14ac:dyDescent="0.2">
      <c r="A6899" s="54">
        <v>35510</v>
      </c>
      <c r="B6899" s="55">
        <v>19.690000000000001</v>
      </c>
    </row>
    <row r="6900" spans="1:2" x14ac:dyDescent="0.2">
      <c r="A6900" s="54">
        <v>35509</v>
      </c>
      <c r="B6900" s="55">
        <v>21.22</v>
      </c>
    </row>
    <row r="6901" spans="1:2" x14ac:dyDescent="0.2">
      <c r="A6901" s="54">
        <v>35508</v>
      </c>
      <c r="B6901" s="55">
        <v>21.74</v>
      </c>
    </row>
    <row r="6902" spans="1:2" x14ac:dyDescent="0.2">
      <c r="A6902" s="54">
        <v>35507</v>
      </c>
      <c r="B6902" s="55">
        <v>21.26</v>
      </c>
    </row>
    <row r="6903" spans="1:2" x14ac:dyDescent="0.2">
      <c r="A6903" s="54">
        <v>35506</v>
      </c>
      <c r="B6903" s="55">
        <v>20.95</v>
      </c>
    </row>
    <row r="6904" spans="1:2" x14ac:dyDescent="0.2">
      <c r="A6904" s="54">
        <v>35503</v>
      </c>
      <c r="B6904" s="55">
        <v>19.809999999999999</v>
      </c>
    </row>
    <row r="6905" spans="1:2" x14ac:dyDescent="0.2">
      <c r="A6905" s="54">
        <v>35502</v>
      </c>
      <c r="B6905" s="55">
        <v>19.79</v>
      </c>
    </row>
    <row r="6906" spans="1:2" x14ac:dyDescent="0.2">
      <c r="A6906" s="54">
        <v>35501</v>
      </c>
      <c r="B6906" s="55">
        <v>19.61</v>
      </c>
    </row>
    <row r="6907" spans="1:2" x14ac:dyDescent="0.2">
      <c r="A6907" s="54">
        <v>35500</v>
      </c>
      <c r="B6907" s="55">
        <v>19.25</v>
      </c>
    </row>
    <row r="6908" spans="1:2" x14ac:dyDescent="0.2">
      <c r="A6908" s="54">
        <v>35499</v>
      </c>
      <c r="B6908" s="55">
        <v>19</v>
      </c>
    </row>
    <row r="6909" spans="1:2" x14ac:dyDescent="0.2">
      <c r="A6909" s="54">
        <v>35496</v>
      </c>
      <c r="B6909" s="55">
        <v>19.32</v>
      </c>
    </row>
    <row r="6910" spans="1:2" x14ac:dyDescent="0.2">
      <c r="A6910" s="54">
        <v>35495</v>
      </c>
      <c r="B6910" s="55">
        <v>20.48</v>
      </c>
    </row>
    <row r="6911" spans="1:2" x14ac:dyDescent="0.2">
      <c r="A6911" s="54">
        <v>35494</v>
      </c>
      <c r="B6911" s="55">
        <v>19.489999999999998</v>
      </c>
    </row>
    <row r="6912" spans="1:2" x14ac:dyDescent="0.2">
      <c r="A6912" s="54">
        <v>35493</v>
      </c>
      <c r="B6912" s="55">
        <v>20.62</v>
      </c>
    </row>
    <row r="6913" spans="1:2" x14ac:dyDescent="0.2">
      <c r="A6913" s="54">
        <v>35492</v>
      </c>
      <c r="B6913" s="55">
        <v>20.89</v>
      </c>
    </row>
    <row r="6914" spans="1:2" x14ac:dyDescent="0.2">
      <c r="A6914" s="54">
        <v>35489</v>
      </c>
      <c r="B6914" s="55">
        <v>21.1</v>
      </c>
    </row>
    <row r="6915" spans="1:2" x14ac:dyDescent="0.2">
      <c r="A6915" s="54">
        <v>35488</v>
      </c>
      <c r="B6915" s="55">
        <v>21.08</v>
      </c>
    </row>
    <row r="6916" spans="1:2" x14ac:dyDescent="0.2">
      <c r="A6916" s="54">
        <v>35487</v>
      </c>
      <c r="B6916" s="55">
        <v>20.74</v>
      </c>
    </row>
    <row r="6917" spans="1:2" x14ac:dyDescent="0.2">
      <c r="A6917" s="54">
        <v>35486</v>
      </c>
      <c r="B6917" s="55">
        <v>19.98</v>
      </c>
    </row>
    <row r="6918" spans="1:2" x14ac:dyDescent="0.2">
      <c r="A6918" s="54">
        <v>35485</v>
      </c>
      <c r="B6918" s="55">
        <v>19.84</v>
      </c>
    </row>
    <row r="6919" spans="1:2" x14ac:dyDescent="0.2">
      <c r="A6919" s="54">
        <v>35482</v>
      </c>
      <c r="B6919" s="55">
        <v>20.55</v>
      </c>
    </row>
    <row r="6920" spans="1:2" x14ac:dyDescent="0.2">
      <c r="A6920" s="54">
        <v>35481</v>
      </c>
      <c r="B6920" s="55">
        <v>21.41</v>
      </c>
    </row>
    <row r="6921" spans="1:2" x14ac:dyDescent="0.2">
      <c r="A6921" s="54">
        <v>35480</v>
      </c>
      <c r="B6921" s="55">
        <v>20.61</v>
      </c>
    </row>
    <row r="6922" spans="1:2" x14ac:dyDescent="0.2">
      <c r="A6922" s="54">
        <v>35479</v>
      </c>
      <c r="B6922" s="55">
        <v>19.7</v>
      </c>
    </row>
    <row r="6923" spans="1:2" x14ac:dyDescent="0.2">
      <c r="A6923" s="54">
        <v>35478</v>
      </c>
      <c r="B6923" s="58" t="e">
        <f>NA()</f>
        <v>#N/A</v>
      </c>
    </row>
    <row r="6924" spans="1:2" x14ac:dyDescent="0.2">
      <c r="A6924" s="54">
        <v>35475</v>
      </c>
      <c r="B6924" s="55">
        <v>19.18</v>
      </c>
    </row>
    <row r="6925" spans="1:2" x14ac:dyDescent="0.2">
      <c r="A6925" s="54">
        <v>35474</v>
      </c>
      <c r="B6925" s="55">
        <v>19.23</v>
      </c>
    </row>
    <row r="6926" spans="1:2" x14ac:dyDescent="0.2">
      <c r="A6926" s="54">
        <v>35473</v>
      </c>
      <c r="B6926" s="55">
        <v>19.48</v>
      </c>
    </row>
    <row r="6927" spans="1:2" x14ac:dyDescent="0.2">
      <c r="A6927" s="54">
        <v>35472</v>
      </c>
      <c r="B6927" s="55">
        <v>19.97</v>
      </c>
    </row>
    <row r="6928" spans="1:2" x14ac:dyDescent="0.2">
      <c r="A6928" s="54">
        <v>35471</v>
      </c>
      <c r="B6928" s="55">
        <v>20.65</v>
      </c>
    </row>
    <row r="6929" spans="1:2" x14ac:dyDescent="0.2">
      <c r="A6929" s="54">
        <v>35468</v>
      </c>
      <c r="B6929" s="55">
        <v>18.899999999999999</v>
      </c>
    </row>
    <row r="6930" spans="1:2" x14ac:dyDescent="0.2">
      <c r="A6930" s="54">
        <v>35467</v>
      </c>
      <c r="B6930" s="55">
        <v>20.16</v>
      </c>
    </row>
    <row r="6931" spans="1:2" x14ac:dyDescent="0.2">
      <c r="A6931" s="54">
        <v>35466</v>
      </c>
      <c r="B6931" s="55">
        <v>21.06</v>
      </c>
    </row>
    <row r="6932" spans="1:2" x14ac:dyDescent="0.2">
      <c r="A6932" s="54">
        <v>35465</v>
      </c>
      <c r="B6932" s="55">
        <v>19.43</v>
      </c>
    </row>
    <row r="6933" spans="1:2" x14ac:dyDescent="0.2">
      <c r="A6933" s="54">
        <v>35464</v>
      </c>
      <c r="B6933" s="55">
        <v>19.579999999999998</v>
      </c>
    </row>
    <row r="6934" spans="1:2" x14ac:dyDescent="0.2">
      <c r="A6934" s="54">
        <v>35461</v>
      </c>
      <c r="B6934" s="58" t="e">
        <f>NA()</f>
        <v>#N/A</v>
      </c>
    </row>
    <row r="6935" spans="1:2" x14ac:dyDescent="0.2">
      <c r="A6935" s="54">
        <v>35460</v>
      </c>
      <c r="B6935" s="55">
        <v>19.47</v>
      </c>
    </row>
    <row r="6936" spans="1:2" x14ac:dyDescent="0.2">
      <c r="A6936" s="54">
        <v>35459</v>
      </c>
      <c r="B6936" s="55">
        <v>20.23</v>
      </c>
    </row>
    <row r="6937" spans="1:2" x14ac:dyDescent="0.2">
      <c r="A6937" s="54">
        <v>35458</v>
      </c>
      <c r="B6937" s="55">
        <v>20.74</v>
      </c>
    </row>
    <row r="6938" spans="1:2" x14ac:dyDescent="0.2">
      <c r="A6938" s="54">
        <v>35457</v>
      </c>
      <c r="B6938" s="55">
        <v>20.16</v>
      </c>
    </row>
    <row r="6939" spans="1:2" x14ac:dyDescent="0.2">
      <c r="A6939" s="54">
        <v>35454</v>
      </c>
      <c r="B6939" s="55">
        <v>19.329999999999998</v>
      </c>
    </row>
    <row r="6940" spans="1:2" x14ac:dyDescent="0.2">
      <c r="A6940" s="54">
        <v>35453</v>
      </c>
      <c r="B6940" s="55">
        <v>18.47</v>
      </c>
    </row>
    <row r="6941" spans="1:2" x14ac:dyDescent="0.2">
      <c r="A6941" s="54">
        <v>35452</v>
      </c>
      <c r="B6941" s="55">
        <v>17.09</v>
      </c>
    </row>
    <row r="6942" spans="1:2" x14ac:dyDescent="0.2">
      <c r="A6942" s="54">
        <v>35451</v>
      </c>
      <c r="B6942" s="55">
        <v>17.809999999999999</v>
      </c>
    </row>
    <row r="6943" spans="1:2" x14ac:dyDescent="0.2">
      <c r="A6943" s="54">
        <v>35450</v>
      </c>
      <c r="B6943" s="55">
        <v>18.600000000000001</v>
      </c>
    </row>
    <row r="6944" spans="1:2" x14ac:dyDescent="0.2">
      <c r="A6944" s="54">
        <v>35447</v>
      </c>
      <c r="B6944" s="55">
        <v>18.63</v>
      </c>
    </row>
    <row r="6945" spans="1:2" x14ac:dyDescent="0.2">
      <c r="A6945" s="54">
        <v>35446</v>
      </c>
      <c r="B6945" s="55">
        <v>19.61</v>
      </c>
    </row>
    <row r="6946" spans="1:2" x14ac:dyDescent="0.2">
      <c r="A6946" s="54">
        <v>35445</v>
      </c>
      <c r="B6946" s="55">
        <v>19.399999999999999</v>
      </c>
    </row>
    <row r="6947" spans="1:2" x14ac:dyDescent="0.2">
      <c r="A6947" s="54">
        <v>35444</v>
      </c>
      <c r="B6947" s="55">
        <v>19.27</v>
      </c>
    </row>
    <row r="6948" spans="1:2" x14ac:dyDescent="0.2">
      <c r="A6948" s="54">
        <v>35443</v>
      </c>
      <c r="B6948" s="55">
        <v>19.84</v>
      </c>
    </row>
    <row r="6949" spans="1:2" x14ac:dyDescent="0.2">
      <c r="A6949" s="54">
        <v>35440</v>
      </c>
      <c r="B6949" s="55">
        <v>19.63</v>
      </c>
    </row>
    <row r="6950" spans="1:2" x14ac:dyDescent="0.2">
      <c r="A6950" s="54">
        <v>35439</v>
      </c>
      <c r="B6950" s="55">
        <v>20.91</v>
      </c>
    </row>
    <row r="6951" spans="1:2" x14ac:dyDescent="0.2">
      <c r="A6951" s="54">
        <v>35438</v>
      </c>
      <c r="B6951" s="55">
        <v>20.239999999999998</v>
      </c>
    </row>
    <row r="6952" spans="1:2" x14ac:dyDescent="0.2">
      <c r="A6952" s="54">
        <v>35437</v>
      </c>
      <c r="B6952" s="55">
        <v>19.350000000000001</v>
      </c>
    </row>
    <row r="6953" spans="1:2" x14ac:dyDescent="0.2">
      <c r="A6953" s="54">
        <v>35436</v>
      </c>
      <c r="B6953" s="55">
        <v>19.89</v>
      </c>
    </row>
    <row r="6954" spans="1:2" x14ac:dyDescent="0.2">
      <c r="A6954" s="54">
        <v>35433</v>
      </c>
      <c r="B6954" s="55">
        <v>19.13</v>
      </c>
    </row>
    <row r="6955" spans="1:2" x14ac:dyDescent="0.2">
      <c r="A6955" s="54">
        <v>35432</v>
      </c>
      <c r="B6955" s="55">
        <v>21.14</v>
      </c>
    </row>
    <row r="6956" spans="1:2" x14ac:dyDescent="0.2">
      <c r="A6956" s="54">
        <v>35431</v>
      </c>
      <c r="B6956" s="58" t="e">
        <f>NA()</f>
        <v>#N/A</v>
      </c>
    </row>
    <row r="6957" spans="1:2" x14ac:dyDescent="0.2">
      <c r="A6957" s="54">
        <v>35430</v>
      </c>
      <c r="B6957" s="55">
        <v>20.92</v>
      </c>
    </row>
    <row r="6958" spans="1:2" x14ac:dyDescent="0.2">
      <c r="A6958" s="54">
        <v>35429</v>
      </c>
      <c r="B6958" s="55">
        <v>19.510000000000002</v>
      </c>
    </row>
    <row r="6959" spans="1:2" x14ac:dyDescent="0.2">
      <c r="A6959" s="54">
        <v>35426</v>
      </c>
      <c r="B6959" s="55">
        <v>19.13</v>
      </c>
    </row>
    <row r="6960" spans="1:2" x14ac:dyDescent="0.2">
      <c r="A6960" s="54">
        <v>35425</v>
      </c>
      <c r="B6960" s="55">
        <v>18.59</v>
      </c>
    </row>
    <row r="6961" spans="1:2" x14ac:dyDescent="0.2">
      <c r="A6961" s="54">
        <v>35424</v>
      </c>
      <c r="B6961" s="58" t="e">
        <f>NA()</f>
        <v>#N/A</v>
      </c>
    </row>
    <row r="6962" spans="1:2" x14ac:dyDescent="0.2">
      <c r="A6962" s="54">
        <v>35423</v>
      </c>
      <c r="B6962" s="55">
        <v>18.68</v>
      </c>
    </row>
    <row r="6963" spans="1:2" x14ac:dyDescent="0.2">
      <c r="A6963" s="54">
        <v>35422</v>
      </c>
      <c r="B6963" s="55">
        <v>19.5</v>
      </c>
    </row>
    <row r="6964" spans="1:2" x14ac:dyDescent="0.2">
      <c r="A6964" s="54">
        <v>35419</v>
      </c>
      <c r="B6964" s="55">
        <v>18.850000000000001</v>
      </c>
    </row>
    <row r="6965" spans="1:2" x14ac:dyDescent="0.2">
      <c r="A6965" s="54">
        <v>35418</v>
      </c>
      <c r="B6965" s="55">
        <v>18.77</v>
      </c>
    </row>
    <row r="6966" spans="1:2" x14ac:dyDescent="0.2">
      <c r="A6966" s="54">
        <v>35417</v>
      </c>
      <c r="B6966" s="55">
        <v>19.420000000000002</v>
      </c>
    </row>
    <row r="6967" spans="1:2" x14ac:dyDescent="0.2">
      <c r="A6967" s="54">
        <v>35416</v>
      </c>
      <c r="B6967" s="55">
        <v>20.77</v>
      </c>
    </row>
    <row r="6968" spans="1:2" x14ac:dyDescent="0.2">
      <c r="A6968" s="54">
        <v>35415</v>
      </c>
      <c r="B6968" s="55">
        <v>21.99</v>
      </c>
    </row>
    <row r="6969" spans="1:2" x14ac:dyDescent="0.2">
      <c r="A6969" s="54">
        <v>35412</v>
      </c>
      <c r="B6969" s="55">
        <v>21.09</v>
      </c>
    </row>
    <row r="6970" spans="1:2" x14ac:dyDescent="0.2">
      <c r="A6970" s="54">
        <v>35411</v>
      </c>
      <c r="B6970" s="55">
        <v>20.45</v>
      </c>
    </row>
    <row r="6971" spans="1:2" x14ac:dyDescent="0.2">
      <c r="A6971" s="54">
        <v>35410</v>
      </c>
      <c r="B6971" s="55">
        <v>19.68</v>
      </c>
    </row>
    <row r="6972" spans="1:2" x14ac:dyDescent="0.2">
      <c r="A6972" s="54">
        <v>35409</v>
      </c>
      <c r="B6972" s="55">
        <v>17.88</v>
      </c>
    </row>
    <row r="6973" spans="1:2" x14ac:dyDescent="0.2">
      <c r="A6973" s="54">
        <v>35408</v>
      </c>
      <c r="B6973" s="55">
        <v>17.75</v>
      </c>
    </row>
    <row r="6974" spans="1:2" x14ac:dyDescent="0.2">
      <c r="A6974" s="54">
        <v>35405</v>
      </c>
      <c r="B6974" s="55">
        <v>18.82</v>
      </c>
    </row>
    <row r="6975" spans="1:2" x14ac:dyDescent="0.2">
      <c r="A6975" s="54">
        <v>35404</v>
      </c>
      <c r="B6975" s="55">
        <v>18.14</v>
      </c>
    </row>
    <row r="6976" spans="1:2" x14ac:dyDescent="0.2">
      <c r="A6976" s="54">
        <v>35403</v>
      </c>
      <c r="B6976" s="55">
        <v>17.93</v>
      </c>
    </row>
    <row r="6977" spans="1:2" x14ac:dyDescent="0.2">
      <c r="A6977" s="54">
        <v>35402</v>
      </c>
      <c r="B6977" s="55">
        <v>18.68</v>
      </c>
    </row>
    <row r="6978" spans="1:2" x14ac:dyDescent="0.2">
      <c r="A6978" s="54">
        <v>35401</v>
      </c>
      <c r="B6978" s="55">
        <v>17.93</v>
      </c>
    </row>
    <row r="6979" spans="1:2" x14ac:dyDescent="0.2">
      <c r="A6979" s="54">
        <v>35398</v>
      </c>
      <c r="B6979" s="55">
        <v>17.14</v>
      </c>
    </row>
    <row r="6980" spans="1:2" x14ac:dyDescent="0.2">
      <c r="A6980" s="54">
        <v>35397</v>
      </c>
      <c r="B6980" s="58" t="e">
        <f>NA()</f>
        <v>#N/A</v>
      </c>
    </row>
    <row r="6981" spans="1:2" x14ac:dyDescent="0.2">
      <c r="A6981" s="54">
        <v>35396</v>
      </c>
      <c r="B6981" s="55">
        <v>16.96</v>
      </c>
    </row>
    <row r="6982" spans="1:2" x14ac:dyDescent="0.2">
      <c r="A6982" s="54">
        <v>35395</v>
      </c>
      <c r="B6982" s="55">
        <v>16.97</v>
      </c>
    </row>
    <row r="6983" spans="1:2" x14ac:dyDescent="0.2">
      <c r="A6983" s="54">
        <v>35394</v>
      </c>
      <c r="B6983" s="55">
        <v>15.91</v>
      </c>
    </row>
    <row r="6984" spans="1:2" x14ac:dyDescent="0.2">
      <c r="A6984" s="54">
        <v>35391</v>
      </c>
      <c r="B6984" s="55">
        <v>14.92</v>
      </c>
    </row>
    <row r="6985" spans="1:2" x14ac:dyDescent="0.2">
      <c r="A6985" s="54">
        <v>35390</v>
      </c>
      <c r="B6985" s="55">
        <v>15.77</v>
      </c>
    </row>
    <row r="6986" spans="1:2" x14ac:dyDescent="0.2">
      <c r="A6986" s="54">
        <v>35389</v>
      </c>
      <c r="B6986" s="55">
        <v>15.94</v>
      </c>
    </row>
    <row r="6987" spans="1:2" x14ac:dyDescent="0.2">
      <c r="A6987" s="54">
        <v>35388</v>
      </c>
      <c r="B6987" s="55">
        <v>15.23</v>
      </c>
    </row>
    <row r="6988" spans="1:2" x14ac:dyDescent="0.2">
      <c r="A6988" s="54">
        <v>35387</v>
      </c>
      <c r="B6988" s="55">
        <v>15.12</v>
      </c>
    </row>
    <row r="6989" spans="1:2" x14ac:dyDescent="0.2">
      <c r="A6989" s="54">
        <v>35384</v>
      </c>
      <c r="B6989" s="55">
        <v>14.36</v>
      </c>
    </row>
    <row r="6990" spans="1:2" x14ac:dyDescent="0.2">
      <c r="A6990" s="54">
        <v>35383</v>
      </c>
      <c r="B6990" s="55">
        <v>13.79</v>
      </c>
    </row>
    <row r="6991" spans="1:2" x14ac:dyDescent="0.2">
      <c r="A6991" s="54">
        <v>35382</v>
      </c>
      <c r="B6991" s="55">
        <v>14.89</v>
      </c>
    </row>
    <row r="6992" spans="1:2" x14ac:dyDescent="0.2">
      <c r="A6992" s="54">
        <v>35381</v>
      </c>
      <c r="B6992" s="55">
        <v>15.36</v>
      </c>
    </row>
    <row r="6993" spans="1:2" x14ac:dyDescent="0.2">
      <c r="A6993" s="54">
        <v>35380</v>
      </c>
      <c r="B6993" s="55">
        <v>14.04</v>
      </c>
    </row>
    <row r="6994" spans="1:2" x14ac:dyDescent="0.2">
      <c r="A6994" s="54">
        <v>35377</v>
      </c>
      <c r="B6994" s="55">
        <v>15.78</v>
      </c>
    </row>
    <row r="6995" spans="1:2" x14ac:dyDescent="0.2">
      <c r="A6995" s="54">
        <v>35376</v>
      </c>
      <c r="B6995" s="55">
        <v>17.21</v>
      </c>
    </row>
    <row r="6996" spans="1:2" x14ac:dyDescent="0.2">
      <c r="A6996" s="54">
        <v>35375</v>
      </c>
      <c r="B6996" s="55">
        <v>16.97</v>
      </c>
    </row>
    <row r="6997" spans="1:2" x14ac:dyDescent="0.2">
      <c r="A6997" s="54">
        <v>35374</v>
      </c>
      <c r="B6997" s="55">
        <v>17.649999999999999</v>
      </c>
    </row>
    <row r="6998" spans="1:2" x14ac:dyDescent="0.2">
      <c r="A6998" s="54">
        <v>35373</v>
      </c>
      <c r="B6998" s="55">
        <v>18.04</v>
      </c>
    </row>
    <row r="6999" spans="1:2" x14ac:dyDescent="0.2">
      <c r="A6999" s="54">
        <v>35370</v>
      </c>
      <c r="B6999" s="55">
        <v>17.89</v>
      </c>
    </row>
    <row r="7000" spans="1:2" x14ac:dyDescent="0.2">
      <c r="A7000" s="54">
        <v>35369</v>
      </c>
      <c r="B7000" s="55">
        <v>18.11</v>
      </c>
    </row>
    <row r="7001" spans="1:2" x14ac:dyDescent="0.2">
      <c r="A7001" s="54">
        <v>35368</v>
      </c>
      <c r="B7001" s="55">
        <v>18.48</v>
      </c>
    </row>
    <row r="7002" spans="1:2" x14ac:dyDescent="0.2">
      <c r="A7002" s="54">
        <v>35367</v>
      </c>
      <c r="B7002" s="55">
        <v>18.28</v>
      </c>
    </row>
    <row r="7003" spans="1:2" x14ac:dyDescent="0.2">
      <c r="A7003" s="54">
        <v>35366</v>
      </c>
      <c r="B7003" s="55">
        <v>18.34</v>
      </c>
    </row>
    <row r="7004" spans="1:2" x14ac:dyDescent="0.2">
      <c r="A7004" s="54">
        <v>35363</v>
      </c>
      <c r="B7004" s="55">
        <v>17.29</v>
      </c>
    </row>
    <row r="7005" spans="1:2" x14ac:dyDescent="0.2">
      <c r="A7005" s="54">
        <v>35362</v>
      </c>
      <c r="B7005" s="55">
        <v>16.89</v>
      </c>
    </row>
    <row r="7006" spans="1:2" x14ac:dyDescent="0.2">
      <c r="A7006" s="54">
        <v>35361</v>
      </c>
      <c r="B7006" s="55">
        <v>16.45</v>
      </c>
    </row>
    <row r="7007" spans="1:2" x14ac:dyDescent="0.2">
      <c r="A7007" s="54">
        <v>35360</v>
      </c>
      <c r="B7007" s="55">
        <v>16.399999999999999</v>
      </c>
    </row>
    <row r="7008" spans="1:2" x14ac:dyDescent="0.2">
      <c r="A7008" s="54">
        <v>35359</v>
      </c>
      <c r="B7008" s="55">
        <v>15.98</v>
      </c>
    </row>
    <row r="7009" spans="1:2" x14ac:dyDescent="0.2">
      <c r="A7009" s="54">
        <v>35356</v>
      </c>
      <c r="B7009" s="55">
        <v>15.08</v>
      </c>
    </row>
    <row r="7010" spans="1:2" x14ac:dyDescent="0.2">
      <c r="A7010" s="54">
        <v>35355</v>
      </c>
      <c r="B7010" s="55">
        <v>15.41</v>
      </c>
    </row>
    <row r="7011" spans="1:2" x14ac:dyDescent="0.2">
      <c r="A7011" s="54">
        <v>35354</v>
      </c>
      <c r="B7011" s="55">
        <v>15.6</v>
      </c>
    </row>
    <row r="7012" spans="1:2" x14ac:dyDescent="0.2">
      <c r="A7012" s="54">
        <v>35353</v>
      </c>
      <c r="B7012" s="55">
        <v>15.83</v>
      </c>
    </row>
    <row r="7013" spans="1:2" x14ac:dyDescent="0.2">
      <c r="A7013" s="54">
        <v>35352</v>
      </c>
      <c r="B7013" s="55">
        <v>15.13</v>
      </c>
    </row>
    <row r="7014" spans="1:2" x14ac:dyDescent="0.2">
      <c r="A7014" s="54">
        <v>35349</v>
      </c>
      <c r="B7014" s="55">
        <v>15.07</v>
      </c>
    </row>
    <row r="7015" spans="1:2" x14ac:dyDescent="0.2">
      <c r="A7015" s="54">
        <v>35348</v>
      </c>
      <c r="B7015" s="55">
        <v>16.260000000000002</v>
      </c>
    </row>
    <row r="7016" spans="1:2" x14ac:dyDescent="0.2">
      <c r="A7016" s="54">
        <v>35347</v>
      </c>
      <c r="B7016" s="55">
        <v>16.09</v>
      </c>
    </row>
    <row r="7017" spans="1:2" x14ac:dyDescent="0.2">
      <c r="A7017" s="54">
        <v>35346</v>
      </c>
      <c r="B7017" s="55">
        <v>15.58</v>
      </c>
    </row>
    <row r="7018" spans="1:2" x14ac:dyDescent="0.2">
      <c r="A7018" s="54">
        <v>35345</v>
      </c>
      <c r="B7018" s="55">
        <v>15.11</v>
      </c>
    </row>
    <row r="7019" spans="1:2" x14ac:dyDescent="0.2">
      <c r="A7019" s="54">
        <v>35342</v>
      </c>
      <c r="B7019" s="55">
        <v>14.8</v>
      </c>
    </row>
    <row r="7020" spans="1:2" x14ac:dyDescent="0.2">
      <c r="A7020" s="54">
        <v>35341</v>
      </c>
      <c r="B7020" s="55">
        <v>16.77</v>
      </c>
    </row>
    <row r="7021" spans="1:2" x14ac:dyDescent="0.2">
      <c r="A7021" s="54">
        <v>35340</v>
      </c>
      <c r="B7021" s="55">
        <v>16.78</v>
      </c>
    </row>
    <row r="7022" spans="1:2" x14ac:dyDescent="0.2">
      <c r="A7022" s="54">
        <v>35339</v>
      </c>
      <c r="B7022" s="55">
        <v>17.05</v>
      </c>
    </row>
    <row r="7023" spans="1:2" x14ac:dyDescent="0.2">
      <c r="A7023" s="54">
        <v>35338</v>
      </c>
      <c r="B7023" s="55">
        <v>16.95</v>
      </c>
    </row>
    <row r="7024" spans="1:2" x14ac:dyDescent="0.2">
      <c r="A7024" s="54">
        <v>35335</v>
      </c>
      <c r="B7024" s="55">
        <v>16.100000000000001</v>
      </c>
    </row>
    <row r="7025" spans="1:2" x14ac:dyDescent="0.2">
      <c r="A7025" s="54">
        <v>35334</v>
      </c>
      <c r="B7025" s="55">
        <v>16.11</v>
      </c>
    </row>
    <row r="7026" spans="1:2" x14ac:dyDescent="0.2">
      <c r="A7026" s="54">
        <v>35333</v>
      </c>
      <c r="B7026" s="55">
        <v>16.22</v>
      </c>
    </row>
    <row r="7027" spans="1:2" x14ac:dyDescent="0.2">
      <c r="A7027" s="54">
        <v>35332</v>
      </c>
      <c r="B7027" s="55">
        <v>16.45</v>
      </c>
    </row>
    <row r="7028" spans="1:2" x14ac:dyDescent="0.2">
      <c r="A7028" s="54">
        <v>35331</v>
      </c>
      <c r="B7028" s="55">
        <v>16.46</v>
      </c>
    </row>
    <row r="7029" spans="1:2" x14ac:dyDescent="0.2">
      <c r="A7029" s="54">
        <v>35328</v>
      </c>
      <c r="B7029" s="55">
        <v>15.65</v>
      </c>
    </row>
    <row r="7030" spans="1:2" x14ac:dyDescent="0.2">
      <c r="A7030" s="54">
        <v>35327</v>
      </c>
      <c r="B7030" s="55">
        <v>16.03</v>
      </c>
    </row>
    <row r="7031" spans="1:2" x14ac:dyDescent="0.2">
      <c r="A7031" s="54">
        <v>35326</v>
      </c>
      <c r="B7031" s="55">
        <v>15.86</v>
      </c>
    </row>
    <row r="7032" spans="1:2" x14ac:dyDescent="0.2">
      <c r="A7032" s="54">
        <v>35325</v>
      </c>
      <c r="B7032" s="55">
        <v>15.74</v>
      </c>
    </row>
    <row r="7033" spans="1:2" x14ac:dyDescent="0.2">
      <c r="A7033" s="54">
        <v>35324</v>
      </c>
      <c r="B7033" s="55">
        <v>15.43</v>
      </c>
    </row>
    <row r="7034" spans="1:2" x14ac:dyDescent="0.2">
      <c r="A7034" s="54">
        <v>35321</v>
      </c>
      <c r="B7034" s="55">
        <v>15.2</v>
      </c>
    </row>
    <row r="7035" spans="1:2" x14ac:dyDescent="0.2">
      <c r="A7035" s="54">
        <v>35320</v>
      </c>
      <c r="B7035" s="55">
        <v>15.97</v>
      </c>
    </row>
    <row r="7036" spans="1:2" x14ac:dyDescent="0.2">
      <c r="A7036" s="54">
        <v>35319</v>
      </c>
      <c r="B7036" s="55">
        <v>16.059999999999999</v>
      </c>
    </row>
    <row r="7037" spans="1:2" x14ac:dyDescent="0.2">
      <c r="A7037" s="54">
        <v>35318</v>
      </c>
      <c r="B7037" s="55">
        <v>16.25</v>
      </c>
    </row>
    <row r="7038" spans="1:2" x14ac:dyDescent="0.2">
      <c r="A7038" s="54">
        <v>35317</v>
      </c>
      <c r="B7038" s="55">
        <v>16.36</v>
      </c>
    </row>
    <row r="7039" spans="1:2" x14ac:dyDescent="0.2">
      <c r="A7039" s="54">
        <v>35314</v>
      </c>
      <c r="B7039" s="55">
        <v>17.100000000000001</v>
      </c>
    </row>
    <row r="7040" spans="1:2" x14ac:dyDescent="0.2">
      <c r="A7040" s="54">
        <v>35313</v>
      </c>
      <c r="B7040" s="55">
        <v>20.51</v>
      </c>
    </row>
    <row r="7041" spans="1:2" x14ac:dyDescent="0.2">
      <c r="A7041" s="54">
        <v>35312</v>
      </c>
      <c r="B7041" s="55">
        <v>18.64</v>
      </c>
    </row>
    <row r="7042" spans="1:2" x14ac:dyDescent="0.2">
      <c r="A7042" s="54">
        <v>35311</v>
      </c>
      <c r="B7042" s="55">
        <v>18.47</v>
      </c>
    </row>
    <row r="7043" spans="1:2" x14ac:dyDescent="0.2">
      <c r="A7043" s="54">
        <v>35310</v>
      </c>
      <c r="B7043" s="58" t="e">
        <f>NA()</f>
        <v>#N/A</v>
      </c>
    </row>
    <row r="7044" spans="1:2" x14ac:dyDescent="0.2">
      <c r="A7044" s="54">
        <v>35307</v>
      </c>
      <c r="B7044" s="55">
        <v>17.010000000000002</v>
      </c>
    </row>
    <row r="7045" spans="1:2" x14ac:dyDescent="0.2">
      <c r="A7045" s="54">
        <v>35306</v>
      </c>
      <c r="B7045" s="55">
        <v>16.22</v>
      </c>
    </row>
    <row r="7046" spans="1:2" x14ac:dyDescent="0.2">
      <c r="A7046" s="54">
        <v>35305</v>
      </c>
      <c r="B7046" s="55">
        <v>15.1</v>
      </c>
    </row>
    <row r="7047" spans="1:2" x14ac:dyDescent="0.2">
      <c r="A7047" s="54">
        <v>35304</v>
      </c>
      <c r="B7047" s="55">
        <v>15.11</v>
      </c>
    </row>
    <row r="7048" spans="1:2" x14ac:dyDescent="0.2">
      <c r="A7048" s="54">
        <v>35303</v>
      </c>
      <c r="B7048" s="55">
        <v>15.38</v>
      </c>
    </row>
    <row r="7049" spans="1:2" x14ac:dyDescent="0.2">
      <c r="A7049" s="54">
        <v>35300</v>
      </c>
      <c r="B7049" s="55">
        <v>14.18</v>
      </c>
    </row>
    <row r="7050" spans="1:2" x14ac:dyDescent="0.2">
      <c r="A7050" s="54">
        <v>35299</v>
      </c>
      <c r="B7050" s="55">
        <v>13.71</v>
      </c>
    </row>
    <row r="7051" spans="1:2" x14ac:dyDescent="0.2">
      <c r="A7051" s="54">
        <v>35298</v>
      </c>
      <c r="B7051" s="55">
        <v>14.52</v>
      </c>
    </row>
    <row r="7052" spans="1:2" x14ac:dyDescent="0.2">
      <c r="A7052" s="54">
        <v>35297</v>
      </c>
      <c r="B7052" s="55">
        <v>14.73</v>
      </c>
    </row>
    <row r="7053" spans="1:2" x14ac:dyDescent="0.2">
      <c r="A7053" s="54">
        <v>35296</v>
      </c>
      <c r="B7053" s="55">
        <v>15.27</v>
      </c>
    </row>
    <row r="7054" spans="1:2" x14ac:dyDescent="0.2">
      <c r="A7054" s="54">
        <v>35293</v>
      </c>
      <c r="B7054" s="55">
        <v>14.81</v>
      </c>
    </row>
    <row r="7055" spans="1:2" x14ac:dyDescent="0.2">
      <c r="A7055" s="54">
        <v>35292</v>
      </c>
      <c r="B7055" s="55">
        <v>15.46</v>
      </c>
    </row>
    <row r="7056" spans="1:2" x14ac:dyDescent="0.2">
      <c r="A7056" s="54">
        <v>35291</v>
      </c>
      <c r="B7056" s="55">
        <v>15.96</v>
      </c>
    </row>
    <row r="7057" spans="1:2" x14ac:dyDescent="0.2">
      <c r="A7057" s="54">
        <v>35290</v>
      </c>
      <c r="B7057" s="55">
        <v>16.41</v>
      </c>
    </row>
    <row r="7058" spans="1:2" x14ac:dyDescent="0.2">
      <c r="A7058" s="54">
        <v>35289</v>
      </c>
      <c r="B7058" s="55">
        <v>15.57</v>
      </c>
    </row>
    <row r="7059" spans="1:2" x14ac:dyDescent="0.2">
      <c r="A7059" s="54">
        <v>35286</v>
      </c>
      <c r="B7059" s="55">
        <v>15.77</v>
      </c>
    </row>
    <row r="7060" spans="1:2" x14ac:dyDescent="0.2">
      <c r="A7060" s="54">
        <v>35285</v>
      </c>
      <c r="B7060" s="55">
        <v>16.04</v>
      </c>
    </row>
    <row r="7061" spans="1:2" x14ac:dyDescent="0.2">
      <c r="A7061" s="54">
        <v>35284</v>
      </c>
      <c r="B7061" s="55">
        <v>16.239999999999998</v>
      </c>
    </row>
    <row r="7062" spans="1:2" x14ac:dyDescent="0.2">
      <c r="A7062" s="54">
        <v>35283</v>
      </c>
      <c r="B7062" s="55">
        <v>16.93</v>
      </c>
    </row>
    <row r="7063" spans="1:2" x14ac:dyDescent="0.2">
      <c r="A7063" s="54">
        <v>35282</v>
      </c>
      <c r="B7063" s="55">
        <v>17.36</v>
      </c>
    </row>
    <row r="7064" spans="1:2" x14ac:dyDescent="0.2">
      <c r="A7064" s="54">
        <v>35279</v>
      </c>
      <c r="B7064" s="55">
        <v>16.190000000000001</v>
      </c>
    </row>
    <row r="7065" spans="1:2" x14ac:dyDescent="0.2">
      <c r="A7065" s="54">
        <v>35278</v>
      </c>
      <c r="B7065" s="55">
        <v>18.760000000000002</v>
      </c>
    </row>
    <row r="7066" spans="1:2" x14ac:dyDescent="0.2">
      <c r="A7066" s="54">
        <v>35277</v>
      </c>
      <c r="B7066" s="55">
        <v>19.46</v>
      </c>
    </row>
    <row r="7067" spans="1:2" x14ac:dyDescent="0.2">
      <c r="A7067" s="54">
        <v>35276</v>
      </c>
      <c r="B7067" s="55">
        <v>20.53</v>
      </c>
    </row>
    <row r="7068" spans="1:2" x14ac:dyDescent="0.2">
      <c r="A7068" s="54">
        <v>35275</v>
      </c>
      <c r="B7068" s="55">
        <v>20.09</v>
      </c>
    </row>
    <row r="7069" spans="1:2" x14ac:dyDescent="0.2">
      <c r="A7069" s="54">
        <v>35272</v>
      </c>
      <c r="B7069" s="55">
        <v>17.45</v>
      </c>
    </row>
    <row r="7070" spans="1:2" x14ac:dyDescent="0.2">
      <c r="A7070" s="54">
        <v>35271</v>
      </c>
      <c r="B7070" s="55">
        <v>19.39</v>
      </c>
    </row>
    <row r="7071" spans="1:2" x14ac:dyDescent="0.2">
      <c r="A7071" s="54">
        <v>35270</v>
      </c>
      <c r="B7071" s="55">
        <v>21.44</v>
      </c>
    </row>
    <row r="7072" spans="1:2" x14ac:dyDescent="0.2">
      <c r="A7072" s="54">
        <v>35269</v>
      </c>
      <c r="B7072" s="55">
        <v>21.55</v>
      </c>
    </row>
    <row r="7073" spans="1:2" x14ac:dyDescent="0.2">
      <c r="A7073" s="54">
        <v>35268</v>
      </c>
      <c r="B7073" s="55">
        <v>20.41</v>
      </c>
    </row>
    <row r="7074" spans="1:2" x14ac:dyDescent="0.2">
      <c r="A7074" s="54">
        <v>35265</v>
      </c>
      <c r="B7074" s="55">
        <v>17.260000000000002</v>
      </c>
    </row>
    <row r="7075" spans="1:2" x14ac:dyDescent="0.2">
      <c r="A7075" s="54">
        <v>35264</v>
      </c>
      <c r="B7075" s="55">
        <v>17.93</v>
      </c>
    </row>
    <row r="7076" spans="1:2" x14ac:dyDescent="0.2">
      <c r="A7076" s="54">
        <v>35263</v>
      </c>
      <c r="B7076" s="55">
        <v>19.22</v>
      </c>
    </row>
    <row r="7077" spans="1:2" x14ac:dyDescent="0.2">
      <c r="A7077" s="54">
        <v>35262</v>
      </c>
      <c r="B7077" s="55">
        <v>20.100000000000001</v>
      </c>
    </row>
    <row r="7078" spans="1:2" x14ac:dyDescent="0.2">
      <c r="A7078" s="54">
        <v>35261</v>
      </c>
      <c r="B7078" s="55">
        <v>20.11</v>
      </c>
    </row>
    <row r="7079" spans="1:2" x14ac:dyDescent="0.2">
      <c r="A7079" s="54">
        <v>35258</v>
      </c>
      <c r="B7079" s="55">
        <v>17.09</v>
      </c>
    </row>
    <row r="7080" spans="1:2" x14ac:dyDescent="0.2">
      <c r="A7080" s="54">
        <v>35257</v>
      </c>
      <c r="B7080" s="55">
        <v>17.809999999999999</v>
      </c>
    </row>
    <row r="7081" spans="1:2" x14ac:dyDescent="0.2">
      <c r="A7081" s="54">
        <v>35256</v>
      </c>
      <c r="B7081" s="55">
        <v>15.51</v>
      </c>
    </row>
    <row r="7082" spans="1:2" x14ac:dyDescent="0.2">
      <c r="A7082" s="54">
        <v>35255</v>
      </c>
      <c r="B7082" s="55">
        <v>15.49</v>
      </c>
    </row>
    <row r="7083" spans="1:2" x14ac:dyDescent="0.2">
      <c r="A7083" s="54">
        <v>35254</v>
      </c>
      <c r="B7083" s="55">
        <v>16.420000000000002</v>
      </c>
    </row>
    <row r="7084" spans="1:2" x14ac:dyDescent="0.2">
      <c r="A7084" s="54">
        <v>35251</v>
      </c>
      <c r="B7084" s="55">
        <v>16.09</v>
      </c>
    </row>
    <row r="7085" spans="1:2" x14ac:dyDescent="0.2">
      <c r="A7085" s="54">
        <v>35250</v>
      </c>
      <c r="B7085" s="58" t="e">
        <f>NA()</f>
        <v>#N/A</v>
      </c>
    </row>
    <row r="7086" spans="1:2" x14ac:dyDescent="0.2">
      <c r="A7086" s="54">
        <v>35249</v>
      </c>
      <c r="B7086" s="55">
        <v>14.21</v>
      </c>
    </row>
    <row r="7087" spans="1:2" x14ac:dyDescent="0.2">
      <c r="A7087" s="54">
        <v>35248</v>
      </c>
      <c r="B7087" s="55">
        <v>14.19</v>
      </c>
    </row>
    <row r="7088" spans="1:2" x14ac:dyDescent="0.2">
      <c r="A7088" s="54">
        <v>35247</v>
      </c>
      <c r="B7088" s="55">
        <v>13.78</v>
      </c>
    </row>
    <row r="7089" spans="1:2" x14ac:dyDescent="0.2">
      <c r="A7089" s="54">
        <v>35244</v>
      </c>
      <c r="B7089" s="55">
        <v>13.68</v>
      </c>
    </row>
    <row r="7090" spans="1:2" x14ac:dyDescent="0.2">
      <c r="A7090" s="54">
        <v>35243</v>
      </c>
      <c r="B7090" s="55">
        <v>14.19</v>
      </c>
    </row>
    <row r="7091" spans="1:2" x14ac:dyDescent="0.2">
      <c r="A7091" s="54">
        <v>35242</v>
      </c>
      <c r="B7091" s="55">
        <v>15.23</v>
      </c>
    </row>
    <row r="7092" spans="1:2" x14ac:dyDescent="0.2">
      <c r="A7092" s="54">
        <v>35241</v>
      </c>
      <c r="B7092" s="55">
        <v>15.43</v>
      </c>
    </row>
    <row r="7093" spans="1:2" x14ac:dyDescent="0.2">
      <c r="A7093" s="54">
        <v>35240</v>
      </c>
      <c r="B7093" s="55">
        <v>15.91</v>
      </c>
    </row>
    <row r="7094" spans="1:2" x14ac:dyDescent="0.2">
      <c r="A7094" s="54">
        <v>35237</v>
      </c>
      <c r="B7094" s="55">
        <v>15.8</v>
      </c>
    </row>
    <row r="7095" spans="1:2" x14ac:dyDescent="0.2">
      <c r="A7095" s="54">
        <v>35236</v>
      </c>
      <c r="B7095" s="55">
        <v>16.97</v>
      </c>
    </row>
    <row r="7096" spans="1:2" x14ac:dyDescent="0.2">
      <c r="A7096" s="54">
        <v>35235</v>
      </c>
      <c r="B7096" s="55">
        <v>17.54</v>
      </c>
    </row>
    <row r="7097" spans="1:2" x14ac:dyDescent="0.2">
      <c r="A7097" s="54">
        <v>35234</v>
      </c>
      <c r="B7097" s="55">
        <v>17.45</v>
      </c>
    </row>
    <row r="7098" spans="1:2" x14ac:dyDescent="0.2">
      <c r="A7098" s="54">
        <v>35233</v>
      </c>
      <c r="B7098" s="55">
        <v>17.46</v>
      </c>
    </row>
    <row r="7099" spans="1:2" x14ac:dyDescent="0.2">
      <c r="A7099" s="54">
        <v>35230</v>
      </c>
      <c r="B7099" s="55">
        <v>18.64</v>
      </c>
    </row>
    <row r="7100" spans="1:2" x14ac:dyDescent="0.2">
      <c r="A7100" s="54">
        <v>35229</v>
      </c>
      <c r="B7100" s="55">
        <v>17.12</v>
      </c>
    </row>
    <row r="7101" spans="1:2" x14ac:dyDescent="0.2">
      <c r="A7101" s="54">
        <v>35228</v>
      </c>
      <c r="B7101" s="55">
        <v>17</v>
      </c>
    </row>
    <row r="7102" spans="1:2" x14ac:dyDescent="0.2">
      <c r="A7102" s="54">
        <v>35227</v>
      </c>
      <c r="B7102" s="55">
        <v>16.68</v>
      </c>
    </row>
    <row r="7103" spans="1:2" x14ac:dyDescent="0.2">
      <c r="A7103" s="54">
        <v>35226</v>
      </c>
      <c r="B7103" s="55">
        <v>16.78</v>
      </c>
    </row>
    <row r="7104" spans="1:2" x14ac:dyDescent="0.2">
      <c r="A7104" s="54">
        <v>35223</v>
      </c>
      <c r="B7104" s="55">
        <v>16.100000000000001</v>
      </c>
    </row>
    <row r="7105" spans="1:2" x14ac:dyDescent="0.2">
      <c r="A7105" s="54">
        <v>35222</v>
      </c>
      <c r="B7105" s="55">
        <v>16.84</v>
      </c>
    </row>
    <row r="7106" spans="1:2" x14ac:dyDescent="0.2">
      <c r="A7106" s="54">
        <v>35221</v>
      </c>
      <c r="B7106" s="55">
        <v>16.04</v>
      </c>
    </row>
    <row r="7107" spans="1:2" x14ac:dyDescent="0.2">
      <c r="A7107" s="54">
        <v>35220</v>
      </c>
      <c r="B7107" s="55">
        <v>16.18</v>
      </c>
    </row>
    <row r="7108" spans="1:2" x14ac:dyDescent="0.2">
      <c r="A7108" s="54">
        <v>35219</v>
      </c>
      <c r="B7108" s="55">
        <v>16.86</v>
      </c>
    </row>
    <row r="7109" spans="1:2" x14ac:dyDescent="0.2">
      <c r="A7109" s="54">
        <v>35216</v>
      </c>
      <c r="B7109" s="55">
        <v>16.07</v>
      </c>
    </row>
    <row r="7110" spans="1:2" x14ac:dyDescent="0.2">
      <c r="A7110" s="54">
        <v>35215</v>
      </c>
      <c r="B7110" s="55">
        <v>16.02</v>
      </c>
    </row>
    <row r="7111" spans="1:2" x14ac:dyDescent="0.2">
      <c r="A7111" s="54">
        <v>35214</v>
      </c>
      <c r="B7111" s="55">
        <v>17.149999999999999</v>
      </c>
    </row>
    <row r="7112" spans="1:2" x14ac:dyDescent="0.2">
      <c r="A7112" s="54">
        <v>35213</v>
      </c>
      <c r="B7112" s="55">
        <v>16.920000000000002</v>
      </c>
    </row>
    <row r="7113" spans="1:2" x14ac:dyDescent="0.2">
      <c r="A7113" s="54">
        <v>35212</v>
      </c>
      <c r="B7113" s="58" t="e">
        <f>NA()</f>
        <v>#N/A</v>
      </c>
    </row>
    <row r="7114" spans="1:2" x14ac:dyDescent="0.2">
      <c r="A7114" s="54">
        <v>35209</v>
      </c>
      <c r="B7114" s="55">
        <v>15.54</v>
      </c>
    </row>
    <row r="7115" spans="1:2" x14ac:dyDescent="0.2">
      <c r="A7115" s="54">
        <v>35208</v>
      </c>
      <c r="B7115" s="55">
        <v>16.170000000000002</v>
      </c>
    </row>
    <row r="7116" spans="1:2" x14ac:dyDescent="0.2">
      <c r="A7116" s="54">
        <v>35207</v>
      </c>
      <c r="B7116" s="55">
        <v>15.5</v>
      </c>
    </row>
    <row r="7117" spans="1:2" x14ac:dyDescent="0.2">
      <c r="A7117" s="54">
        <v>35206</v>
      </c>
      <c r="B7117" s="55">
        <v>16</v>
      </c>
    </row>
    <row r="7118" spans="1:2" x14ac:dyDescent="0.2">
      <c r="A7118" s="54">
        <v>35205</v>
      </c>
      <c r="B7118" s="55">
        <v>15.8</v>
      </c>
    </row>
    <row r="7119" spans="1:2" x14ac:dyDescent="0.2">
      <c r="A7119" s="54">
        <v>35202</v>
      </c>
      <c r="B7119" s="55">
        <v>15.13</v>
      </c>
    </row>
    <row r="7120" spans="1:2" x14ac:dyDescent="0.2">
      <c r="A7120" s="54">
        <v>35201</v>
      </c>
      <c r="B7120" s="55">
        <v>15.71</v>
      </c>
    </row>
    <row r="7121" spans="1:2" x14ac:dyDescent="0.2">
      <c r="A7121" s="54">
        <v>35200</v>
      </c>
      <c r="B7121" s="55">
        <v>15.59</v>
      </c>
    </row>
    <row r="7122" spans="1:2" x14ac:dyDescent="0.2">
      <c r="A7122" s="54">
        <v>35199</v>
      </c>
      <c r="B7122" s="55">
        <v>14.9</v>
      </c>
    </row>
    <row r="7123" spans="1:2" x14ac:dyDescent="0.2">
      <c r="A7123" s="54">
        <v>35198</v>
      </c>
      <c r="B7123" s="55">
        <v>15.16</v>
      </c>
    </row>
    <row r="7124" spans="1:2" x14ac:dyDescent="0.2">
      <c r="A7124" s="54">
        <v>35195</v>
      </c>
      <c r="B7124" s="55">
        <v>15.61</v>
      </c>
    </row>
    <row r="7125" spans="1:2" x14ac:dyDescent="0.2">
      <c r="A7125" s="54">
        <v>35194</v>
      </c>
      <c r="B7125" s="55">
        <v>16.989999999999998</v>
      </c>
    </row>
    <row r="7126" spans="1:2" x14ac:dyDescent="0.2">
      <c r="A7126" s="54">
        <v>35193</v>
      </c>
      <c r="B7126" s="55">
        <v>15.78</v>
      </c>
    </row>
    <row r="7127" spans="1:2" x14ac:dyDescent="0.2">
      <c r="A7127" s="54">
        <v>35192</v>
      </c>
      <c r="B7127" s="55">
        <v>16.87</v>
      </c>
    </row>
    <row r="7128" spans="1:2" x14ac:dyDescent="0.2">
      <c r="A7128" s="54">
        <v>35191</v>
      </c>
      <c r="B7128" s="55">
        <v>16.920000000000002</v>
      </c>
    </row>
    <row r="7129" spans="1:2" x14ac:dyDescent="0.2">
      <c r="A7129" s="54">
        <v>35188</v>
      </c>
      <c r="B7129" s="55">
        <v>16.7</v>
      </c>
    </row>
    <row r="7130" spans="1:2" x14ac:dyDescent="0.2">
      <c r="A7130" s="54">
        <v>35187</v>
      </c>
      <c r="B7130" s="55">
        <v>18.62</v>
      </c>
    </row>
    <row r="7131" spans="1:2" x14ac:dyDescent="0.2">
      <c r="A7131" s="54">
        <v>35186</v>
      </c>
      <c r="B7131" s="55">
        <v>16.07</v>
      </c>
    </row>
    <row r="7132" spans="1:2" x14ac:dyDescent="0.2">
      <c r="A7132" s="54">
        <v>35185</v>
      </c>
      <c r="B7132" s="55">
        <v>15.83</v>
      </c>
    </row>
    <row r="7133" spans="1:2" x14ac:dyDescent="0.2">
      <c r="A7133" s="54">
        <v>35184</v>
      </c>
      <c r="B7133" s="55">
        <v>15.45</v>
      </c>
    </row>
    <row r="7134" spans="1:2" x14ac:dyDescent="0.2">
      <c r="A7134" s="54">
        <v>35181</v>
      </c>
      <c r="B7134" s="55">
        <v>14.75</v>
      </c>
    </row>
    <row r="7135" spans="1:2" x14ac:dyDescent="0.2">
      <c r="A7135" s="54">
        <v>35180</v>
      </c>
      <c r="B7135" s="55">
        <v>14.72</v>
      </c>
    </row>
    <row r="7136" spans="1:2" x14ac:dyDescent="0.2">
      <c r="A7136" s="54">
        <v>35179</v>
      </c>
      <c r="B7136" s="55">
        <v>14.91</v>
      </c>
    </row>
    <row r="7137" spans="1:2" x14ac:dyDescent="0.2">
      <c r="A7137" s="54">
        <v>35178</v>
      </c>
      <c r="B7137" s="55">
        <v>15.01</v>
      </c>
    </row>
    <row r="7138" spans="1:2" x14ac:dyDescent="0.2">
      <c r="A7138" s="54">
        <v>35177</v>
      </c>
      <c r="B7138" s="55">
        <v>15.38</v>
      </c>
    </row>
    <row r="7139" spans="1:2" x14ac:dyDescent="0.2">
      <c r="A7139" s="54">
        <v>35174</v>
      </c>
      <c r="B7139" s="55">
        <v>15.12</v>
      </c>
    </row>
    <row r="7140" spans="1:2" x14ac:dyDescent="0.2">
      <c r="A7140" s="54">
        <v>35173</v>
      </c>
      <c r="B7140" s="55">
        <v>16.41</v>
      </c>
    </row>
    <row r="7141" spans="1:2" x14ac:dyDescent="0.2">
      <c r="A7141" s="54">
        <v>35172</v>
      </c>
      <c r="B7141" s="55">
        <v>17.07</v>
      </c>
    </row>
    <row r="7142" spans="1:2" x14ac:dyDescent="0.2">
      <c r="A7142" s="54">
        <v>35171</v>
      </c>
      <c r="B7142" s="55">
        <v>16.45</v>
      </c>
    </row>
    <row r="7143" spans="1:2" x14ac:dyDescent="0.2">
      <c r="A7143" s="54">
        <v>35170</v>
      </c>
      <c r="B7143" s="55">
        <v>16.829999999999998</v>
      </c>
    </row>
    <row r="7144" spans="1:2" x14ac:dyDescent="0.2">
      <c r="A7144" s="54">
        <v>35167</v>
      </c>
      <c r="B7144" s="55">
        <v>17.38</v>
      </c>
    </row>
    <row r="7145" spans="1:2" x14ac:dyDescent="0.2">
      <c r="A7145" s="54">
        <v>35166</v>
      </c>
      <c r="B7145" s="55">
        <v>19.649999999999999</v>
      </c>
    </row>
    <row r="7146" spans="1:2" x14ac:dyDescent="0.2">
      <c r="A7146" s="54">
        <v>35165</v>
      </c>
      <c r="B7146" s="55">
        <v>20.22</v>
      </c>
    </row>
    <row r="7147" spans="1:2" x14ac:dyDescent="0.2">
      <c r="A7147" s="54">
        <v>35164</v>
      </c>
      <c r="B7147" s="55">
        <v>17.32</v>
      </c>
    </row>
    <row r="7148" spans="1:2" x14ac:dyDescent="0.2">
      <c r="A7148" s="54">
        <v>35163</v>
      </c>
      <c r="B7148" s="55">
        <v>18.72</v>
      </c>
    </row>
    <row r="7149" spans="1:2" x14ac:dyDescent="0.2">
      <c r="A7149" s="54">
        <v>35160</v>
      </c>
      <c r="B7149" s="58" t="e">
        <f>NA()</f>
        <v>#N/A</v>
      </c>
    </row>
    <row r="7150" spans="1:2" x14ac:dyDescent="0.2">
      <c r="A7150" s="54">
        <v>35159</v>
      </c>
      <c r="B7150" s="55">
        <v>16.18</v>
      </c>
    </row>
    <row r="7151" spans="1:2" x14ac:dyDescent="0.2">
      <c r="A7151" s="54">
        <v>35158</v>
      </c>
      <c r="B7151" s="55">
        <v>16.329999999999998</v>
      </c>
    </row>
    <row r="7152" spans="1:2" x14ac:dyDescent="0.2">
      <c r="A7152" s="54">
        <v>35157</v>
      </c>
      <c r="B7152" s="55">
        <v>16.45</v>
      </c>
    </row>
    <row r="7153" spans="1:2" x14ac:dyDescent="0.2">
      <c r="A7153" s="54">
        <v>35156</v>
      </c>
      <c r="B7153" s="55">
        <v>17.899999999999999</v>
      </c>
    </row>
    <row r="7154" spans="1:2" x14ac:dyDescent="0.2">
      <c r="A7154" s="54">
        <v>35153</v>
      </c>
      <c r="B7154" s="55">
        <v>18.88</v>
      </c>
    </row>
    <row r="7155" spans="1:2" x14ac:dyDescent="0.2">
      <c r="A7155" s="54">
        <v>35152</v>
      </c>
      <c r="B7155" s="55">
        <v>18.16</v>
      </c>
    </row>
    <row r="7156" spans="1:2" x14ac:dyDescent="0.2">
      <c r="A7156" s="54">
        <v>35151</v>
      </c>
      <c r="B7156" s="55">
        <v>17.89</v>
      </c>
    </row>
    <row r="7157" spans="1:2" x14ac:dyDescent="0.2">
      <c r="A7157" s="54">
        <v>35150</v>
      </c>
      <c r="B7157" s="55">
        <v>17.8</v>
      </c>
    </row>
    <row r="7158" spans="1:2" x14ac:dyDescent="0.2">
      <c r="A7158" s="54">
        <v>35149</v>
      </c>
      <c r="B7158" s="55">
        <v>17.84</v>
      </c>
    </row>
    <row r="7159" spans="1:2" x14ac:dyDescent="0.2">
      <c r="A7159" s="54">
        <v>35146</v>
      </c>
      <c r="B7159" s="55">
        <v>17.05</v>
      </c>
    </row>
    <row r="7160" spans="1:2" x14ac:dyDescent="0.2">
      <c r="A7160" s="54">
        <v>35145</v>
      </c>
      <c r="B7160" s="55">
        <v>17.739999999999998</v>
      </c>
    </row>
    <row r="7161" spans="1:2" x14ac:dyDescent="0.2">
      <c r="A7161" s="54">
        <v>35144</v>
      </c>
      <c r="B7161" s="55">
        <v>18.66</v>
      </c>
    </row>
    <row r="7162" spans="1:2" x14ac:dyDescent="0.2">
      <c r="A7162" s="54">
        <v>35143</v>
      </c>
      <c r="B7162" s="55">
        <v>18.350000000000001</v>
      </c>
    </row>
    <row r="7163" spans="1:2" x14ac:dyDescent="0.2">
      <c r="A7163" s="54">
        <v>35142</v>
      </c>
      <c r="B7163" s="55">
        <v>17.309999999999999</v>
      </c>
    </row>
    <row r="7164" spans="1:2" x14ac:dyDescent="0.2">
      <c r="A7164" s="54">
        <v>35139</v>
      </c>
      <c r="B7164" s="55">
        <v>16.54</v>
      </c>
    </row>
    <row r="7165" spans="1:2" x14ac:dyDescent="0.2">
      <c r="A7165" s="54">
        <v>35138</v>
      </c>
      <c r="B7165" s="55">
        <v>16.93</v>
      </c>
    </row>
    <row r="7166" spans="1:2" x14ac:dyDescent="0.2">
      <c r="A7166" s="54">
        <v>35137</v>
      </c>
      <c r="B7166" s="55">
        <v>18.13</v>
      </c>
    </row>
    <row r="7167" spans="1:2" x14ac:dyDescent="0.2">
      <c r="A7167" s="54">
        <v>35136</v>
      </c>
      <c r="B7167" s="55">
        <v>19.09</v>
      </c>
    </row>
    <row r="7168" spans="1:2" x14ac:dyDescent="0.2">
      <c r="A7168" s="54">
        <v>35135</v>
      </c>
      <c r="B7168" s="55">
        <v>19.399999999999999</v>
      </c>
    </row>
    <row r="7169" spans="1:2" x14ac:dyDescent="0.2">
      <c r="A7169" s="54">
        <v>35132</v>
      </c>
      <c r="B7169" s="55">
        <v>20.7</v>
      </c>
    </row>
    <row r="7170" spans="1:2" x14ac:dyDescent="0.2">
      <c r="A7170" s="54">
        <v>35131</v>
      </c>
      <c r="B7170" s="55">
        <v>16.489999999999998</v>
      </c>
    </row>
    <row r="7171" spans="1:2" x14ac:dyDescent="0.2">
      <c r="A7171" s="54">
        <v>35130</v>
      </c>
      <c r="B7171" s="55">
        <v>16.559999999999999</v>
      </c>
    </row>
    <row r="7172" spans="1:2" x14ac:dyDescent="0.2">
      <c r="A7172" s="54">
        <v>35129</v>
      </c>
      <c r="B7172" s="55">
        <v>16.100000000000001</v>
      </c>
    </row>
    <row r="7173" spans="1:2" x14ac:dyDescent="0.2">
      <c r="A7173" s="54">
        <v>35128</v>
      </c>
      <c r="B7173" s="55">
        <v>16.670000000000002</v>
      </c>
    </row>
    <row r="7174" spans="1:2" x14ac:dyDescent="0.2">
      <c r="A7174" s="54">
        <v>35125</v>
      </c>
      <c r="B7174" s="55">
        <v>16.72</v>
      </c>
    </row>
    <row r="7175" spans="1:2" x14ac:dyDescent="0.2">
      <c r="A7175" s="54">
        <v>35124</v>
      </c>
      <c r="B7175" s="55">
        <v>17.04</v>
      </c>
    </row>
    <row r="7176" spans="1:2" x14ac:dyDescent="0.2">
      <c r="A7176" s="54">
        <v>35123</v>
      </c>
      <c r="B7176" s="55">
        <v>16.72</v>
      </c>
    </row>
    <row r="7177" spans="1:2" x14ac:dyDescent="0.2">
      <c r="A7177" s="54">
        <v>35122</v>
      </c>
      <c r="B7177" s="55">
        <v>16.63</v>
      </c>
    </row>
    <row r="7178" spans="1:2" x14ac:dyDescent="0.2">
      <c r="A7178" s="54">
        <v>35121</v>
      </c>
      <c r="B7178" s="55">
        <v>16.38</v>
      </c>
    </row>
    <row r="7179" spans="1:2" x14ac:dyDescent="0.2">
      <c r="A7179" s="54">
        <v>35118</v>
      </c>
      <c r="B7179" s="55">
        <v>14.78</v>
      </c>
    </row>
    <row r="7180" spans="1:2" x14ac:dyDescent="0.2">
      <c r="A7180" s="54">
        <v>35117</v>
      </c>
      <c r="B7180" s="55">
        <v>14.56</v>
      </c>
    </row>
    <row r="7181" spans="1:2" x14ac:dyDescent="0.2">
      <c r="A7181" s="54">
        <v>35116</v>
      </c>
      <c r="B7181" s="55">
        <v>14.47</v>
      </c>
    </row>
    <row r="7182" spans="1:2" x14ac:dyDescent="0.2">
      <c r="A7182" s="54">
        <v>35115</v>
      </c>
      <c r="B7182" s="55">
        <v>16.8</v>
      </c>
    </row>
    <row r="7183" spans="1:2" x14ac:dyDescent="0.2">
      <c r="A7183" s="54">
        <v>35114</v>
      </c>
      <c r="B7183" s="58" t="e">
        <f>NA()</f>
        <v>#N/A</v>
      </c>
    </row>
    <row r="7184" spans="1:2" x14ac:dyDescent="0.2">
      <c r="A7184" s="54">
        <v>35111</v>
      </c>
      <c r="B7184" s="55">
        <v>15.37</v>
      </c>
    </row>
    <row r="7185" spans="1:2" x14ac:dyDescent="0.2">
      <c r="A7185" s="54">
        <v>35110</v>
      </c>
      <c r="B7185" s="55">
        <v>16.13</v>
      </c>
    </row>
    <row r="7186" spans="1:2" x14ac:dyDescent="0.2">
      <c r="A7186" s="54">
        <v>35109</v>
      </c>
      <c r="B7186" s="55">
        <v>15.59</v>
      </c>
    </row>
    <row r="7187" spans="1:2" x14ac:dyDescent="0.2">
      <c r="A7187" s="54">
        <v>35108</v>
      </c>
      <c r="B7187" s="55">
        <v>14.94</v>
      </c>
    </row>
    <row r="7188" spans="1:2" x14ac:dyDescent="0.2">
      <c r="A7188" s="54">
        <v>35107</v>
      </c>
      <c r="B7188" s="55">
        <v>14.69</v>
      </c>
    </row>
    <row r="7189" spans="1:2" x14ac:dyDescent="0.2">
      <c r="A7189" s="54">
        <v>35104</v>
      </c>
      <c r="B7189" s="55">
        <v>14.63</v>
      </c>
    </row>
    <row r="7190" spans="1:2" x14ac:dyDescent="0.2">
      <c r="A7190" s="54">
        <v>35103</v>
      </c>
      <c r="B7190" s="55">
        <v>13.89</v>
      </c>
    </row>
    <row r="7191" spans="1:2" x14ac:dyDescent="0.2">
      <c r="A7191" s="54">
        <v>35102</v>
      </c>
      <c r="B7191" s="55">
        <v>14.11</v>
      </c>
    </row>
    <row r="7192" spans="1:2" x14ac:dyDescent="0.2">
      <c r="A7192" s="54">
        <v>35101</v>
      </c>
      <c r="B7192" s="55">
        <v>14.59</v>
      </c>
    </row>
    <row r="7193" spans="1:2" x14ac:dyDescent="0.2">
      <c r="A7193" s="54">
        <v>35100</v>
      </c>
      <c r="B7193" s="55">
        <v>13.46</v>
      </c>
    </row>
    <row r="7194" spans="1:2" x14ac:dyDescent="0.2">
      <c r="A7194" s="54">
        <v>35097</v>
      </c>
      <c r="B7194" s="55">
        <v>13.23</v>
      </c>
    </row>
    <row r="7195" spans="1:2" x14ac:dyDescent="0.2">
      <c r="A7195" s="54">
        <v>35096</v>
      </c>
      <c r="B7195" s="55">
        <v>12.65</v>
      </c>
    </row>
    <row r="7196" spans="1:2" x14ac:dyDescent="0.2">
      <c r="A7196" s="54">
        <v>35095</v>
      </c>
      <c r="B7196" s="55">
        <v>12.53</v>
      </c>
    </row>
    <row r="7197" spans="1:2" x14ac:dyDescent="0.2">
      <c r="A7197" s="54">
        <v>35094</v>
      </c>
      <c r="B7197" s="55">
        <v>12.42</v>
      </c>
    </row>
    <row r="7198" spans="1:2" x14ac:dyDescent="0.2">
      <c r="A7198" s="54">
        <v>35093</v>
      </c>
      <c r="B7198" s="55">
        <v>12.19</v>
      </c>
    </row>
    <row r="7199" spans="1:2" x14ac:dyDescent="0.2">
      <c r="A7199" s="54">
        <v>35090</v>
      </c>
      <c r="B7199" s="55">
        <v>12</v>
      </c>
    </row>
    <row r="7200" spans="1:2" x14ac:dyDescent="0.2">
      <c r="A7200" s="54">
        <v>35089</v>
      </c>
      <c r="B7200" s="55">
        <v>12.94</v>
      </c>
    </row>
    <row r="7201" spans="1:2" x14ac:dyDescent="0.2">
      <c r="A7201" s="54">
        <v>35088</v>
      </c>
      <c r="B7201" s="55">
        <v>12.54</v>
      </c>
    </row>
    <row r="7202" spans="1:2" x14ac:dyDescent="0.2">
      <c r="A7202" s="54">
        <v>35087</v>
      </c>
      <c r="B7202" s="55">
        <v>13.56</v>
      </c>
    </row>
    <row r="7203" spans="1:2" x14ac:dyDescent="0.2">
      <c r="A7203" s="54">
        <v>35086</v>
      </c>
      <c r="B7203" s="55">
        <v>13.34</v>
      </c>
    </row>
    <row r="7204" spans="1:2" x14ac:dyDescent="0.2">
      <c r="A7204" s="54">
        <v>35083</v>
      </c>
      <c r="B7204" s="55">
        <v>12.7</v>
      </c>
    </row>
    <row r="7205" spans="1:2" x14ac:dyDescent="0.2">
      <c r="A7205" s="54">
        <v>35082</v>
      </c>
      <c r="B7205" s="55">
        <v>13.58</v>
      </c>
    </row>
    <row r="7206" spans="1:2" x14ac:dyDescent="0.2">
      <c r="A7206" s="54">
        <v>35081</v>
      </c>
      <c r="B7206" s="55">
        <v>14.25</v>
      </c>
    </row>
    <row r="7207" spans="1:2" x14ac:dyDescent="0.2">
      <c r="A7207" s="54">
        <v>35080</v>
      </c>
      <c r="B7207" s="55">
        <v>14.09</v>
      </c>
    </row>
    <row r="7208" spans="1:2" x14ac:dyDescent="0.2">
      <c r="A7208" s="54">
        <v>35079</v>
      </c>
      <c r="B7208" s="55">
        <v>14.99</v>
      </c>
    </row>
    <row r="7209" spans="1:2" x14ac:dyDescent="0.2">
      <c r="A7209" s="54">
        <v>35076</v>
      </c>
      <c r="B7209" s="55">
        <v>14.23</v>
      </c>
    </row>
    <row r="7210" spans="1:2" x14ac:dyDescent="0.2">
      <c r="A7210" s="54">
        <v>35075</v>
      </c>
      <c r="B7210" s="55">
        <v>14.69</v>
      </c>
    </row>
    <row r="7211" spans="1:2" x14ac:dyDescent="0.2">
      <c r="A7211" s="54">
        <v>35074</v>
      </c>
      <c r="B7211" s="55">
        <v>16.399999999999999</v>
      </c>
    </row>
    <row r="7212" spans="1:2" x14ac:dyDescent="0.2">
      <c r="A7212" s="54">
        <v>35073</v>
      </c>
      <c r="B7212" s="55">
        <v>15.21</v>
      </c>
    </row>
    <row r="7213" spans="1:2" x14ac:dyDescent="0.2">
      <c r="A7213" s="54">
        <v>35072</v>
      </c>
      <c r="B7213" s="55">
        <v>13.11</v>
      </c>
    </row>
    <row r="7214" spans="1:2" x14ac:dyDescent="0.2">
      <c r="A7214" s="54">
        <v>35069</v>
      </c>
      <c r="B7214" s="55">
        <v>13.58</v>
      </c>
    </row>
    <row r="7215" spans="1:2" x14ac:dyDescent="0.2">
      <c r="A7215" s="54">
        <v>35068</v>
      </c>
      <c r="B7215" s="55">
        <v>13.78</v>
      </c>
    </row>
    <row r="7216" spans="1:2" x14ac:dyDescent="0.2">
      <c r="A7216" s="54">
        <v>35067</v>
      </c>
      <c r="B7216" s="55">
        <v>12.1</v>
      </c>
    </row>
    <row r="7217" spans="1:2" x14ac:dyDescent="0.2">
      <c r="A7217" s="54">
        <v>35066</v>
      </c>
      <c r="B7217" s="55">
        <v>12.19</v>
      </c>
    </row>
    <row r="7218" spans="1:2" x14ac:dyDescent="0.2">
      <c r="A7218" s="54">
        <v>35065</v>
      </c>
      <c r="B7218" s="58" t="e">
        <f>NA()</f>
        <v>#N/A</v>
      </c>
    </row>
    <row r="7219" spans="1:2" x14ac:dyDescent="0.2">
      <c r="A7219" s="54">
        <v>35062</v>
      </c>
      <c r="B7219" s="55">
        <v>12.52</v>
      </c>
    </row>
    <row r="7220" spans="1:2" x14ac:dyDescent="0.2">
      <c r="A7220" s="54">
        <v>35061</v>
      </c>
      <c r="B7220" s="55">
        <v>12.25</v>
      </c>
    </row>
    <row r="7221" spans="1:2" x14ac:dyDescent="0.2">
      <c r="A7221" s="54">
        <v>35060</v>
      </c>
      <c r="B7221" s="55">
        <v>11.98</v>
      </c>
    </row>
    <row r="7222" spans="1:2" x14ac:dyDescent="0.2">
      <c r="A7222" s="54">
        <v>35059</v>
      </c>
      <c r="B7222" s="55">
        <v>11.49</v>
      </c>
    </row>
    <row r="7223" spans="1:2" x14ac:dyDescent="0.2">
      <c r="A7223" s="54">
        <v>35058</v>
      </c>
      <c r="B7223" s="58" t="e">
        <f>NA()</f>
        <v>#N/A</v>
      </c>
    </row>
    <row r="7224" spans="1:2" x14ac:dyDescent="0.2">
      <c r="A7224" s="54">
        <v>35055</v>
      </c>
      <c r="B7224" s="55">
        <v>11.51</v>
      </c>
    </row>
    <row r="7225" spans="1:2" x14ac:dyDescent="0.2">
      <c r="A7225" s="54">
        <v>35054</v>
      </c>
      <c r="B7225" s="55">
        <v>10.77</v>
      </c>
    </row>
    <row r="7226" spans="1:2" x14ac:dyDescent="0.2">
      <c r="A7226" s="54">
        <v>35053</v>
      </c>
      <c r="B7226" s="55">
        <v>12.2</v>
      </c>
    </row>
    <row r="7227" spans="1:2" x14ac:dyDescent="0.2">
      <c r="A7227" s="54">
        <v>35052</v>
      </c>
      <c r="B7227" s="55">
        <v>13.16</v>
      </c>
    </row>
    <row r="7228" spans="1:2" x14ac:dyDescent="0.2">
      <c r="A7228" s="54">
        <v>35051</v>
      </c>
      <c r="B7228" s="55">
        <v>14.55</v>
      </c>
    </row>
    <row r="7229" spans="1:2" x14ac:dyDescent="0.2">
      <c r="A7229" s="54">
        <v>35048</v>
      </c>
      <c r="B7229" s="55">
        <v>11.44</v>
      </c>
    </row>
    <row r="7230" spans="1:2" x14ac:dyDescent="0.2">
      <c r="A7230" s="54">
        <v>35047</v>
      </c>
      <c r="B7230" s="55">
        <v>11.07</v>
      </c>
    </row>
    <row r="7231" spans="1:2" x14ac:dyDescent="0.2">
      <c r="A7231" s="54">
        <v>35046</v>
      </c>
      <c r="B7231" s="55">
        <v>10.36</v>
      </c>
    </row>
    <row r="7232" spans="1:2" x14ac:dyDescent="0.2">
      <c r="A7232" s="54">
        <v>35045</v>
      </c>
      <c r="B7232" s="55">
        <v>10.63</v>
      </c>
    </row>
    <row r="7233" spans="1:2" x14ac:dyDescent="0.2">
      <c r="A7233" s="54">
        <v>35044</v>
      </c>
      <c r="B7233" s="55">
        <v>11.06</v>
      </c>
    </row>
    <row r="7234" spans="1:2" x14ac:dyDescent="0.2">
      <c r="A7234" s="54">
        <v>35041</v>
      </c>
      <c r="B7234" s="55">
        <v>11.12</v>
      </c>
    </row>
    <row r="7235" spans="1:2" x14ac:dyDescent="0.2">
      <c r="A7235" s="54">
        <v>35040</v>
      </c>
      <c r="B7235" s="55">
        <v>12.74</v>
      </c>
    </row>
    <row r="7236" spans="1:2" x14ac:dyDescent="0.2">
      <c r="A7236" s="54">
        <v>35039</v>
      </c>
      <c r="B7236" s="55">
        <v>12.7</v>
      </c>
    </row>
    <row r="7237" spans="1:2" x14ac:dyDescent="0.2">
      <c r="A7237" s="54">
        <v>35038</v>
      </c>
      <c r="B7237" s="55">
        <v>11.65</v>
      </c>
    </row>
    <row r="7238" spans="1:2" x14ac:dyDescent="0.2">
      <c r="A7238" s="54">
        <v>35037</v>
      </c>
      <c r="B7238" s="55">
        <v>10.66</v>
      </c>
    </row>
    <row r="7239" spans="1:2" x14ac:dyDescent="0.2">
      <c r="A7239" s="54">
        <v>35034</v>
      </c>
      <c r="B7239" s="55">
        <v>11.11</v>
      </c>
    </row>
    <row r="7240" spans="1:2" x14ac:dyDescent="0.2">
      <c r="A7240" s="54">
        <v>35033</v>
      </c>
      <c r="B7240" s="55">
        <v>11.58</v>
      </c>
    </row>
    <row r="7241" spans="1:2" x14ac:dyDescent="0.2">
      <c r="A7241" s="54">
        <v>35032</v>
      </c>
      <c r="B7241" s="55">
        <v>11.65</v>
      </c>
    </row>
    <row r="7242" spans="1:2" x14ac:dyDescent="0.2">
      <c r="A7242" s="54">
        <v>35031</v>
      </c>
      <c r="B7242" s="55">
        <v>11.57</v>
      </c>
    </row>
    <row r="7243" spans="1:2" x14ac:dyDescent="0.2">
      <c r="A7243" s="54">
        <v>35030</v>
      </c>
      <c r="B7243" s="55">
        <v>12.43</v>
      </c>
    </row>
    <row r="7244" spans="1:2" x14ac:dyDescent="0.2">
      <c r="A7244" s="54">
        <v>35027</v>
      </c>
      <c r="B7244" s="55">
        <v>11.87</v>
      </c>
    </row>
    <row r="7245" spans="1:2" x14ac:dyDescent="0.2">
      <c r="A7245" s="54">
        <v>35026</v>
      </c>
      <c r="B7245" s="58" t="e">
        <f>NA()</f>
        <v>#N/A</v>
      </c>
    </row>
    <row r="7246" spans="1:2" x14ac:dyDescent="0.2">
      <c r="A7246" s="54">
        <v>35025</v>
      </c>
      <c r="B7246" s="55">
        <v>11.81</v>
      </c>
    </row>
    <row r="7247" spans="1:2" x14ac:dyDescent="0.2">
      <c r="A7247" s="54">
        <v>35024</v>
      </c>
      <c r="B7247" s="55">
        <v>11.74</v>
      </c>
    </row>
    <row r="7248" spans="1:2" x14ac:dyDescent="0.2">
      <c r="A7248" s="54">
        <v>35023</v>
      </c>
      <c r="B7248" s="55">
        <v>12.37</v>
      </c>
    </row>
    <row r="7249" spans="1:2" x14ac:dyDescent="0.2">
      <c r="A7249" s="54">
        <v>35020</v>
      </c>
      <c r="B7249" s="55">
        <v>12.49</v>
      </c>
    </row>
    <row r="7250" spans="1:2" x14ac:dyDescent="0.2">
      <c r="A7250" s="54">
        <v>35019</v>
      </c>
      <c r="B7250" s="55">
        <v>12.57</v>
      </c>
    </row>
    <row r="7251" spans="1:2" x14ac:dyDescent="0.2">
      <c r="A7251" s="54">
        <v>35018</v>
      </c>
      <c r="B7251" s="55">
        <v>12.95</v>
      </c>
    </row>
    <row r="7252" spans="1:2" x14ac:dyDescent="0.2">
      <c r="A7252" s="54">
        <v>35017</v>
      </c>
      <c r="B7252" s="55">
        <v>13.38</v>
      </c>
    </row>
    <row r="7253" spans="1:2" x14ac:dyDescent="0.2">
      <c r="A7253" s="54">
        <v>35016</v>
      </c>
      <c r="B7253" s="55">
        <v>13.2</v>
      </c>
    </row>
    <row r="7254" spans="1:2" x14ac:dyDescent="0.2">
      <c r="A7254" s="54">
        <v>35013</v>
      </c>
      <c r="B7254" s="55">
        <v>12.97</v>
      </c>
    </row>
    <row r="7255" spans="1:2" x14ac:dyDescent="0.2">
      <c r="A7255" s="54">
        <v>35012</v>
      </c>
      <c r="B7255" s="55">
        <v>12.46</v>
      </c>
    </row>
    <row r="7256" spans="1:2" x14ac:dyDescent="0.2">
      <c r="A7256" s="54">
        <v>35011</v>
      </c>
      <c r="B7256" s="55">
        <v>12.16</v>
      </c>
    </row>
    <row r="7257" spans="1:2" x14ac:dyDescent="0.2">
      <c r="A7257" s="54">
        <v>35010</v>
      </c>
      <c r="B7257" s="55">
        <v>13.05</v>
      </c>
    </row>
    <row r="7258" spans="1:2" x14ac:dyDescent="0.2">
      <c r="A7258" s="54">
        <v>35009</v>
      </c>
      <c r="B7258" s="55">
        <v>12.74</v>
      </c>
    </row>
    <row r="7259" spans="1:2" x14ac:dyDescent="0.2">
      <c r="A7259" s="54">
        <v>35006</v>
      </c>
      <c r="B7259" s="55">
        <v>12.26</v>
      </c>
    </row>
    <row r="7260" spans="1:2" x14ac:dyDescent="0.2">
      <c r="A7260" s="54">
        <v>35005</v>
      </c>
      <c r="B7260" s="55">
        <v>13.19</v>
      </c>
    </row>
    <row r="7261" spans="1:2" x14ac:dyDescent="0.2">
      <c r="A7261" s="54">
        <v>35004</v>
      </c>
      <c r="B7261" s="55">
        <v>13.41</v>
      </c>
    </row>
    <row r="7262" spans="1:2" x14ac:dyDescent="0.2">
      <c r="A7262" s="54">
        <v>35003</v>
      </c>
      <c r="B7262" s="55">
        <v>13.83</v>
      </c>
    </row>
    <row r="7263" spans="1:2" x14ac:dyDescent="0.2">
      <c r="A7263" s="54">
        <v>35002</v>
      </c>
      <c r="B7263" s="55">
        <v>14.26</v>
      </c>
    </row>
    <row r="7264" spans="1:2" x14ac:dyDescent="0.2">
      <c r="A7264" s="54">
        <v>34999</v>
      </c>
      <c r="B7264" s="55">
        <v>14.63</v>
      </c>
    </row>
    <row r="7265" spans="1:2" x14ac:dyDescent="0.2">
      <c r="A7265" s="54">
        <v>34998</v>
      </c>
      <c r="B7265" s="55">
        <v>15.59</v>
      </c>
    </row>
    <row r="7266" spans="1:2" x14ac:dyDescent="0.2">
      <c r="A7266" s="54">
        <v>34997</v>
      </c>
      <c r="B7266" s="55">
        <v>14.49</v>
      </c>
    </row>
    <row r="7267" spans="1:2" x14ac:dyDescent="0.2">
      <c r="A7267" s="54">
        <v>34996</v>
      </c>
      <c r="B7267" s="55">
        <v>13.85</v>
      </c>
    </row>
    <row r="7268" spans="1:2" x14ac:dyDescent="0.2">
      <c r="A7268" s="54">
        <v>34995</v>
      </c>
      <c r="B7268" s="55">
        <v>14.17</v>
      </c>
    </row>
    <row r="7269" spans="1:2" x14ac:dyDescent="0.2">
      <c r="A7269" s="54">
        <v>34992</v>
      </c>
      <c r="B7269" s="55">
        <v>13.46</v>
      </c>
    </row>
    <row r="7270" spans="1:2" x14ac:dyDescent="0.2">
      <c r="A7270" s="54">
        <v>34991</v>
      </c>
      <c r="B7270" s="55">
        <v>13.55</v>
      </c>
    </row>
    <row r="7271" spans="1:2" x14ac:dyDescent="0.2">
      <c r="A7271" s="54">
        <v>34990</v>
      </c>
      <c r="B7271" s="55">
        <v>14.05</v>
      </c>
    </row>
    <row r="7272" spans="1:2" x14ac:dyDescent="0.2">
      <c r="A7272" s="54">
        <v>34989</v>
      </c>
      <c r="B7272" s="55">
        <v>14.03</v>
      </c>
    </row>
    <row r="7273" spans="1:2" x14ac:dyDescent="0.2">
      <c r="A7273" s="54">
        <v>34988</v>
      </c>
      <c r="B7273" s="55">
        <v>14.62</v>
      </c>
    </row>
    <row r="7274" spans="1:2" x14ac:dyDescent="0.2">
      <c r="A7274" s="54">
        <v>34985</v>
      </c>
      <c r="B7274" s="55">
        <v>13.67</v>
      </c>
    </row>
    <row r="7275" spans="1:2" x14ac:dyDescent="0.2">
      <c r="A7275" s="54">
        <v>34984</v>
      </c>
      <c r="B7275" s="55">
        <v>14.24</v>
      </c>
    </row>
    <row r="7276" spans="1:2" x14ac:dyDescent="0.2">
      <c r="A7276" s="54">
        <v>34983</v>
      </c>
      <c r="B7276" s="55">
        <v>14.57</v>
      </c>
    </row>
    <row r="7277" spans="1:2" x14ac:dyDescent="0.2">
      <c r="A7277" s="54">
        <v>34982</v>
      </c>
      <c r="B7277" s="55">
        <v>14.97</v>
      </c>
    </row>
    <row r="7278" spans="1:2" x14ac:dyDescent="0.2">
      <c r="A7278" s="54">
        <v>34981</v>
      </c>
      <c r="B7278" s="55">
        <v>14.85</v>
      </c>
    </row>
    <row r="7279" spans="1:2" x14ac:dyDescent="0.2">
      <c r="A7279" s="54">
        <v>34978</v>
      </c>
      <c r="B7279" s="55">
        <v>13.98</v>
      </c>
    </row>
    <row r="7280" spans="1:2" x14ac:dyDescent="0.2">
      <c r="A7280" s="54">
        <v>34977</v>
      </c>
      <c r="B7280" s="55">
        <v>15.74</v>
      </c>
    </row>
    <row r="7281" spans="1:2" x14ac:dyDescent="0.2">
      <c r="A7281" s="54">
        <v>34976</v>
      </c>
      <c r="B7281" s="55">
        <v>14.86</v>
      </c>
    </row>
    <row r="7282" spans="1:2" x14ac:dyDescent="0.2">
      <c r="A7282" s="54">
        <v>34975</v>
      </c>
      <c r="B7282" s="55">
        <v>14.5</v>
      </c>
    </row>
    <row r="7283" spans="1:2" x14ac:dyDescent="0.2">
      <c r="A7283" s="54">
        <v>34974</v>
      </c>
      <c r="B7283" s="55">
        <v>13.95</v>
      </c>
    </row>
    <row r="7284" spans="1:2" x14ac:dyDescent="0.2">
      <c r="A7284" s="54">
        <v>34971</v>
      </c>
      <c r="B7284" s="55">
        <v>12.74</v>
      </c>
    </row>
    <row r="7285" spans="1:2" x14ac:dyDescent="0.2">
      <c r="A7285" s="54">
        <v>34970</v>
      </c>
      <c r="B7285" s="55">
        <v>12.46</v>
      </c>
    </row>
    <row r="7286" spans="1:2" x14ac:dyDescent="0.2">
      <c r="A7286" s="54">
        <v>34969</v>
      </c>
      <c r="B7286" s="55">
        <v>12.9</v>
      </c>
    </row>
    <row r="7287" spans="1:2" x14ac:dyDescent="0.2">
      <c r="A7287" s="54">
        <v>34968</v>
      </c>
      <c r="B7287" s="55">
        <v>12.9</v>
      </c>
    </row>
    <row r="7288" spans="1:2" x14ac:dyDescent="0.2">
      <c r="A7288" s="54">
        <v>34967</v>
      </c>
      <c r="B7288" s="55">
        <v>13.22</v>
      </c>
    </row>
    <row r="7289" spans="1:2" x14ac:dyDescent="0.2">
      <c r="A7289" s="54">
        <v>34964</v>
      </c>
      <c r="B7289" s="55">
        <v>12.46</v>
      </c>
    </row>
    <row r="7290" spans="1:2" x14ac:dyDescent="0.2">
      <c r="A7290" s="54">
        <v>34963</v>
      </c>
      <c r="B7290" s="55">
        <v>12.5</v>
      </c>
    </row>
    <row r="7291" spans="1:2" x14ac:dyDescent="0.2">
      <c r="A7291" s="54">
        <v>34962</v>
      </c>
      <c r="B7291" s="55">
        <v>12.35</v>
      </c>
    </row>
    <row r="7292" spans="1:2" x14ac:dyDescent="0.2">
      <c r="A7292" s="54">
        <v>34961</v>
      </c>
      <c r="B7292" s="55">
        <v>12.67</v>
      </c>
    </row>
    <row r="7293" spans="1:2" x14ac:dyDescent="0.2">
      <c r="A7293" s="54">
        <v>34960</v>
      </c>
      <c r="B7293" s="55">
        <v>12.34</v>
      </c>
    </row>
    <row r="7294" spans="1:2" x14ac:dyDescent="0.2">
      <c r="A7294" s="54">
        <v>34957</v>
      </c>
      <c r="B7294" s="55">
        <v>11.58</v>
      </c>
    </row>
    <row r="7295" spans="1:2" x14ac:dyDescent="0.2">
      <c r="A7295" s="54">
        <v>34956</v>
      </c>
      <c r="B7295" s="55">
        <v>11.1</v>
      </c>
    </row>
    <row r="7296" spans="1:2" x14ac:dyDescent="0.2">
      <c r="A7296" s="54">
        <v>34955</v>
      </c>
      <c r="B7296" s="55">
        <v>11.35</v>
      </c>
    </row>
    <row r="7297" spans="1:2" x14ac:dyDescent="0.2">
      <c r="A7297" s="54">
        <v>34954</v>
      </c>
      <c r="B7297" s="55">
        <v>11.46</v>
      </c>
    </row>
    <row r="7298" spans="1:2" x14ac:dyDescent="0.2">
      <c r="A7298" s="54">
        <v>34953</v>
      </c>
      <c r="B7298" s="55">
        <v>11.51</v>
      </c>
    </row>
    <row r="7299" spans="1:2" x14ac:dyDescent="0.2">
      <c r="A7299" s="54">
        <v>34950</v>
      </c>
      <c r="B7299" s="55">
        <v>11.16</v>
      </c>
    </row>
    <row r="7300" spans="1:2" x14ac:dyDescent="0.2">
      <c r="A7300" s="54">
        <v>34949</v>
      </c>
      <c r="B7300" s="55">
        <v>11.85</v>
      </c>
    </row>
    <row r="7301" spans="1:2" x14ac:dyDescent="0.2">
      <c r="A7301" s="54">
        <v>34948</v>
      </c>
      <c r="B7301" s="55">
        <v>11.65</v>
      </c>
    </row>
    <row r="7302" spans="1:2" x14ac:dyDescent="0.2">
      <c r="A7302" s="54">
        <v>34947</v>
      </c>
      <c r="B7302" s="55">
        <v>11.65</v>
      </c>
    </row>
    <row r="7303" spans="1:2" x14ac:dyDescent="0.2">
      <c r="A7303" s="54">
        <v>34946</v>
      </c>
      <c r="B7303" s="58" t="e">
        <f>NA()</f>
        <v>#N/A</v>
      </c>
    </row>
    <row r="7304" spans="1:2" x14ac:dyDescent="0.2">
      <c r="A7304" s="54">
        <v>34943</v>
      </c>
      <c r="B7304" s="55">
        <v>11.29</v>
      </c>
    </row>
    <row r="7305" spans="1:2" x14ac:dyDescent="0.2">
      <c r="A7305" s="54">
        <v>34942</v>
      </c>
      <c r="B7305" s="55">
        <v>11.52</v>
      </c>
    </row>
    <row r="7306" spans="1:2" x14ac:dyDescent="0.2">
      <c r="A7306" s="54">
        <v>34941</v>
      </c>
      <c r="B7306" s="55">
        <v>12.03</v>
      </c>
    </row>
    <row r="7307" spans="1:2" x14ac:dyDescent="0.2">
      <c r="A7307" s="54">
        <v>34940</v>
      </c>
      <c r="B7307" s="55">
        <v>12.65</v>
      </c>
    </row>
    <row r="7308" spans="1:2" x14ac:dyDescent="0.2">
      <c r="A7308" s="54">
        <v>34939</v>
      </c>
      <c r="B7308" s="55">
        <v>12.48</v>
      </c>
    </row>
    <row r="7309" spans="1:2" x14ac:dyDescent="0.2">
      <c r="A7309" s="54">
        <v>34936</v>
      </c>
      <c r="B7309" s="55">
        <v>12.33</v>
      </c>
    </row>
    <row r="7310" spans="1:2" x14ac:dyDescent="0.2">
      <c r="A7310" s="54">
        <v>34935</v>
      </c>
      <c r="B7310" s="55">
        <v>12.94</v>
      </c>
    </row>
    <row r="7311" spans="1:2" x14ac:dyDescent="0.2">
      <c r="A7311" s="54">
        <v>34934</v>
      </c>
      <c r="B7311" s="55">
        <v>13.17</v>
      </c>
    </row>
    <row r="7312" spans="1:2" x14ac:dyDescent="0.2">
      <c r="A7312" s="54">
        <v>34933</v>
      </c>
      <c r="B7312" s="55">
        <v>12.6</v>
      </c>
    </row>
    <row r="7313" spans="1:2" x14ac:dyDescent="0.2">
      <c r="A7313" s="54">
        <v>34932</v>
      </c>
      <c r="B7313" s="55">
        <v>13.42</v>
      </c>
    </row>
    <row r="7314" spans="1:2" x14ac:dyDescent="0.2">
      <c r="A7314" s="54">
        <v>34929</v>
      </c>
      <c r="B7314" s="55">
        <v>12.03</v>
      </c>
    </row>
    <row r="7315" spans="1:2" x14ac:dyDescent="0.2">
      <c r="A7315" s="54">
        <v>34928</v>
      </c>
      <c r="B7315" s="55">
        <v>12.13</v>
      </c>
    </row>
    <row r="7316" spans="1:2" x14ac:dyDescent="0.2">
      <c r="A7316" s="54">
        <v>34927</v>
      </c>
      <c r="B7316" s="55">
        <v>12.45</v>
      </c>
    </row>
    <row r="7317" spans="1:2" x14ac:dyDescent="0.2">
      <c r="A7317" s="54">
        <v>34926</v>
      </c>
      <c r="B7317" s="55">
        <v>12.35</v>
      </c>
    </row>
    <row r="7318" spans="1:2" x14ac:dyDescent="0.2">
      <c r="A7318" s="54">
        <v>34925</v>
      </c>
      <c r="B7318" s="55">
        <v>13.24</v>
      </c>
    </row>
    <row r="7319" spans="1:2" x14ac:dyDescent="0.2">
      <c r="A7319" s="54">
        <v>34922</v>
      </c>
      <c r="B7319" s="55">
        <v>12.9</v>
      </c>
    </row>
    <row r="7320" spans="1:2" x14ac:dyDescent="0.2">
      <c r="A7320" s="54">
        <v>34921</v>
      </c>
      <c r="B7320" s="55">
        <v>13</v>
      </c>
    </row>
    <row r="7321" spans="1:2" x14ac:dyDescent="0.2">
      <c r="A7321" s="54">
        <v>34920</v>
      </c>
      <c r="B7321" s="55">
        <v>12.75</v>
      </c>
    </row>
    <row r="7322" spans="1:2" x14ac:dyDescent="0.2">
      <c r="A7322" s="54">
        <v>34919</v>
      </c>
      <c r="B7322" s="55">
        <v>13.06</v>
      </c>
    </row>
    <row r="7323" spans="1:2" x14ac:dyDescent="0.2">
      <c r="A7323" s="54">
        <v>34918</v>
      </c>
      <c r="B7323" s="55">
        <v>13.1</v>
      </c>
    </row>
    <row r="7324" spans="1:2" x14ac:dyDescent="0.2">
      <c r="A7324" s="54">
        <v>34915</v>
      </c>
      <c r="B7324" s="55">
        <v>13.21</v>
      </c>
    </row>
    <row r="7325" spans="1:2" x14ac:dyDescent="0.2">
      <c r="A7325" s="54">
        <v>34914</v>
      </c>
      <c r="B7325" s="55">
        <v>13.78</v>
      </c>
    </row>
    <row r="7326" spans="1:2" x14ac:dyDescent="0.2">
      <c r="A7326" s="54">
        <v>34913</v>
      </c>
      <c r="B7326" s="55">
        <v>13.66</v>
      </c>
    </row>
    <row r="7327" spans="1:2" x14ac:dyDescent="0.2">
      <c r="A7327" s="54">
        <v>34912</v>
      </c>
      <c r="B7327" s="55">
        <v>13.56</v>
      </c>
    </row>
    <row r="7328" spans="1:2" x14ac:dyDescent="0.2">
      <c r="A7328" s="54">
        <v>34911</v>
      </c>
      <c r="B7328" s="55">
        <v>13.49</v>
      </c>
    </row>
    <row r="7329" spans="1:2" x14ac:dyDescent="0.2">
      <c r="A7329" s="54">
        <v>34908</v>
      </c>
      <c r="B7329" s="55">
        <v>13.18</v>
      </c>
    </row>
    <row r="7330" spans="1:2" x14ac:dyDescent="0.2">
      <c r="A7330" s="54">
        <v>34907</v>
      </c>
      <c r="B7330" s="55">
        <v>13.18</v>
      </c>
    </row>
    <row r="7331" spans="1:2" x14ac:dyDescent="0.2">
      <c r="A7331" s="54">
        <v>34906</v>
      </c>
      <c r="B7331" s="55">
        <v>13.18</v>
      </c>
    </row>
    <row r="7332" spans="1:2" x14ac:dyDescent="0.2">
      <c r="A7332" s="54">
        <v>34905</v>
      </c>
      <c r="B7332" s="55">
        <v>12.77</v>
      </c>
    </row>
    <row r="7333" spans="1:2" x14ac:dyDescent="0.2">
      <c r="A7333" s="54">
        <v>34904</v>
      </c>
      <c r="B7333" s="55">
        <v>12.55</v>
      </c>
    </row>
    <row r="7334" spans="1:2" x14ac:dyDescent="0.2">
      <c r="A7334" s="54">
        <v>34901</v>
      </c>
      <c r="B7334" s="55">
        <v>12.37</v>
      </c>
    </row>
    <row r="7335" spans="1:2" x14ac:dyDescent="0.2">
      <c r="A7335" s="54">
        <v>34900</v>
      </c>
      <c r="B7335" s="55">
        <v>12.78</v>
      </c>
    </row>
    <row r="7336" spans="1:2" x14ac:dyDescent="0.2">
      <c r="A7336" s="54">
        <v>34899</v>
      </c>
      <c r="B7336" s="55">
        <v>13.49</v>
      </c>
    </row>
    <row r="7337" spans="1:2" x14ac:dyDescent="0.2">
      <c r="A7337" s="54">
        <v>34898</v>
      </c>
      <c r="B7337" s="55">
        <v>12.68</v>
      </c>
    </row>
    <row r="7338" spans="1:2" x14ac:dyDescent="0.2">
      <c r="A7338" s="54">
        <v>34897</v>
      </c>
      <c r="B7338" s="55">
        <v>12.26</v>
      </c>
    </row>
    <row r="7339" spans="1:2" x14ac:dyDescent="0.2">
      <c r="A7339" s="54">
        <v>34894</v>
      </c>
      <c r="B7339" s="55">
        <v>12.08</v>
      </c>
    </row>
    <row r="7340" spans="1:2" x14ac:dyDescent="0.2">
      <c r="A7340" s="54">
        <v>34893</v>
      </c>
      <c r="B7340" s="55">
        <v>12.56</v>
      </c>
    </row>
    <row r="7341" spans="1:2" x14ac:dyDescent="0.2">
      <c r="A7341" s="54">
        <v>34892</v>
      </c>
      <c r="B7341" s="55">
        <v>12.31</v>
      </c>
    </row>
    <row r="7342" spans="1:2" x14ac:dyDescent="0.2">
      <c r="A7342" s="54">
        <v>34891</v>
      </c>
      <c r="B7342" s="55">
        <v>12.25</v>
      </c>
    </row>
    <row r="7343" spans="1:2" x14ac:dyDescent="0.2">
      <c r="A7343" s="54">
        <v>34890</v>
      </c>
      <c r="B7343" s="55">
        <v>12.19</v>
      </c>
    </row>
    <row r="7344" spans="1:2" x14ac:dyDescent="0.2">
      <c r="A7344" s="54">
        <v>34887</v>
      </c>
      <c r="B7344" s="55">
        <v>11.77</v>
      </c>
    </row>
    <row r="7345" spans="1:2" x14ac:dyDescent="0.2">
      <c r="A7345" s="54">
        <v>34886</v>
      </c>
      <c r="B7345" s="55">
        <v>11.52</v>
      </c>
    </row>
    <row r="7346" spans="1:2" x14ac:dyDescent="0.2">
      <c r="A7346" s="54">
        <v>34885</v>
      </c>
      <c r="B7346" s="55">
        <v>12.1</v>
      </c>
    </row>
    <row r="7347" spans="1:2" x14ac:dyDescent="0.2">
      <c r="A7347" s="54">
        <v>34884</v>
      </c>
      <c r="B7347" s="58" t="e">
        <f>NA()</f>
        <v>#N/A</v>
      </c>
    </row>
    <row r="7348" spans="1:2" x14ac:dyDescent="0.2">
      <c r="A7348" s="54">
        <v>34883</v>
      </c>
      <c r="B7348" s="55">
        <v>11.57</v>
      </c>
    </row>
    <row r="7349" spans="1:2" x14ac:dyDescent="0.2">
      <c r="A7349" s="54">
        <v>34880</v>
      </c>
      <c r="B7349" s="55">
        <v>11.38</v>
      </c>
    </row>
    <row r="7350" spans="1:2" x14ac:dyDescent="0.2">
      <c r="A7350" s="54">
        <v>34879</v>
      </c>
      <c r="B7350" s="55">
        <v>11.59</v>
      </c>
    </row>
    <row r="7351" spans="1:2" x14ac:dyDescent="0.2">
      <c r="A7351" s="54">
        <v>34878</v>
      </c>
      <c r="B7351" s="55">
        <v>11.74</v>
      </c>
    </row>
    <row r="7352" spans="1:2" x14ac:dyDescent="0.2">
      <c r="A7352" s="54">
        <v>34877</v>
      </c>
      <c r="B7352" s="55">
        <v>12.37</v>
      </c>
    </row>
    <row r="7353" spans="1:2" x14ac:dyDescent="0.2">
      <c r="A7353" s="54">
        <v>34876</v>
      </c>
      <c r="B7353" s="55">
        <v>11.8</v>
      </c>
    </row>
    <row r="7354" spans="1:2" x14ac:dyDescent="0.2">
      <c r="A7354" s="54">
        <v>34873</v>
      </c>
      <c r="B7354" s="55">
        <v>11.12</v>
      </c>
    </row>
    <row r="7355" spans="1:2" x14ac:dyDescent="0.2">
      <c r="A7355" s="54">
        <v>34872</v>
      </c>
      <c r="B7355" s="55">
        <v>11.44</v>
      </c>
    </row>
    <row r="7356" spans="1:2" x14ac:dyDescent="0.2">
      <c r="A7356" s="54">
        <v>34871</v>
      </c>
      <c r="B7356" s="55">
        <v>11.32</v>
      </c>
    </row>
    <row r="7357" spans="1:2" x14ac:dyDescent="0.2">
      <c r="A7357" s="54">
        <v>34870</v>
      </c>
      <c r="B7357" s="55">
        <v>11.16</v>
      </c>
    </row>
    <row r="7358" spans="1:2" x14ac:dyDescent="0.2">
      <c r="A7358" s="54">
        <v>34869</v>
      </c>
      <c r="B7358" s="55">
        <v>11.21</v>
      </c>
    </row>
    <row r="7359" spans="1:2" x14ac:dyDescent="0.2">
      <c r="A7359" s="54">
        <v>34866</v>
      </c>
      <c r="B7359" s="55">
        <v>10.75</v>
      </c>
    </row>
    <row r="7360" spans="1:2" x14ac:dyDescent="0.2">
      <c r="A7360" s="54">
        <v>34865</v>
      </c>
      <c r="B7360" s="55">
        <v>11.23</v>
      </c>
    </row>
    <row r="7361" spans="1:2" x14ac:dyDescent="0.2">
      <c r="A7361" s="54">
        <v>34864</v>
      </c>
      <c r="B7361" s="55">
        <v>11.29</v>
      </c>
    </row>
    <row r="7362" spans="1:2" x14ac:dyDescent="0.2">
      <c r="A7362" s="54">
        <v>34863</v>
      </c>
      <c r="B7362" s="55">
        <v>11.29</v>
      </c>
    </row>
    <row r="7363" spans="1:2" x14ac:dyDescent="0.2">
      <c r="A7363" s="54">
        <v>34862</v>
      </c>
      <c r="B7363" s="55">
        <v>11.91</v>
      </c>
    </row>
    <row r="7364" spans="1:2" x14ac:dyDescent="0.2">
      <c r="A7364" s="54">
        <v>34859</v>
      </c>
      <c r="B7364" s="55">
        <v>12.76</v>
      </c>
    </row>
    <row r="7365" spans="1:2" x14ac:dyDescent="0.2">
      <c r="A7365" s="54">
        <v>34858</v>
      </c>
      <c r="B7365" s="55">
        <v>12.89</v>
      </c>
    </row>
    <row r="7366" spans="1:2" x14ac:dyDescent="0.2">
      <c r="A7366" s="54">
        <v>34857</v>
      </c>
      <c r="B7366" s="55">
        <v>12.84</v>
      </c>
    </row>
    <row r="7367" spans="1:2" x14ac:dyDescent="0.2">
      <c r="A7367" s="54">
        <v>34856</v>
      </c>
      <c r="B7367" s="55">
        <v>13</v>
      </c>
    </row>
    <row r="7368" spans="1:2" x14ac:dyDescent="0.2">
      <c r="A7368" s="54">
        <v>34855</v>
      </c>
      <c r="B7368" s="55">
        <v>13.45</v>
      </c>
    </row>
    <row r="7369" spans="1:2" x14ac:dyDescent="0.2">
      <c r="A7369" s="54">
        <v>34852</v>
      </c>
      <c r="B7369" s="55">
        <v>12.98</v>
      </c>
    </row>
    <row r="7370" spans="1:2" x14ac:dyDescent="0.2">
      <c r="A7370" s="54">
        <v>34851</v>
      </c>
      <c r="B7370" s="55">
        <v>12.21</v>
      </c>
    </row>
    <row r="7371" spans="1:2" x14ac:dyDescent="0.2">
      <c r="A7371" s="54">
        <v>34850</v>
      </c>
      <c r="B7371" s="55">
        <v>12.85</v>
      </c>
    </row>
    <row r="7372" spans="1:2" x14ac:dyDescent="0.2">
      <c r="A7372" s="54">
        <v>34849</v>
      </c>
      <c r="B7372" s="55">
        <v>12.52</v>
      </c>
    </row>
    <row r="7373" spans="1:2" x14ac:dyDescent="0.2">
      <c r="A7373" s="54">
        <v>34848</v>
      </c>
      <c r="B7373" s="58" t="e">
        <f>NA()</f>
        <v>#N/A</v>
      </c>
    </row>
    <row r="7374" spans="1:2" x14ac:dyDescent="0.2">
      <c r="A7374" s="54">
        <v>34845</v>
      </c>
      <c r="B7374" s="55">
        <v>12.2</v>
      </c>
    </row>
    <row r="7375" spans="1:2" x14ac:dyDescent="0.2">
      <c r="A7375" s="54">
        <v>34844</v>
      </c>
      <c r="B7375" s="55">
        <v>11.63</v>
      </c>
    </row>
    <row r="7376" spans="1:2" x14ac:dyDescent="0.2">
      <c r="A7376" s="54">
        <v>34843</v>
      </c>
      <c r="B7376" s="55">
        <v>11.26</v>
      </c>
    </row>
    <row r="7377" spans="1:2" x14ac:dyDescent="0.2">
      <c r="A7377" s="54">
        <v>34842</v>
      </c>
      <c r="B7377" s="55">
        <v>11.55</v>
      </c>
    </row>
    <row r="7378" spans="1:2" x14ac:dyDescent="0.2">
      <c r="A7378" s="54">
        <v>34841</v>
      </c>
      <c r="B7378" s="55">
        <v>11.68</v>
      </c>
    </row>
    <row r="7379" spans="1:2" x14ac:dyDescent="0.2">
      <c r="A7379" s="54">
        <v>34838</v>
      </c>
      <c r="B7379" s="55">
        <v>12.81</v>
      </c>
    </row>
    <row r="7380" spans="1:2" x14ac:dyDescent="0.2">
      <c r="A7380" s="54">
        <v>34837</v>
      </c>
      <c r="B7380" s="55">
        <v>13.13</v>
      </c>
    </row>
    <row r="7381" spans="1:2" x14ac:dyDescent="0.2">
      <c r="A7381" s="54">
        <v>34836</v>
      </c>
      <c r="B7381" s="55">
        <v>12.36</v>
      </c>
    </row>
    <row r="7382" spans="1:2" x14ac:dyDescent="0.2">
      <c r="A7382" s="54">
        <v>34835</v>
      </c>
      <c r="B7382" s="55">
        <v>12.2</v>
      </c>
    </row>
    <row r="7383" spans="1:2" x14ac:dyDescent="0.2">
      <c r="A7383" s="54">
        <v>34834</v>
      </c>
      <c r="B7383" s="55">
        <v>12.38</v>
      </c>
    </row>
    <row r="7384" spans="1:2" x14ac:dyDescent="0.2">
      <c r="A7384" s="54">
        <v>34831</v>
      </c>
      <c r="B7384" s="55">
        <v>11.84</v>
      </c>
    </row>
    <row r="7385" spans="1:2" x14ac:dyDescent="0.2">
      <c r="A7385" s="54">
        <v>34830</v>
      </c>
      <c r="B7385" s="55">
        <v>12.98</v>
      </c>
    </row>
    <row r="7386" spans="1:2" x14ac:dyDescent="0.2">
      <c r="A7386" s="54">
        <v>34829</v>
      </c>
      <c r="B7386" s="55">
        <v>13.08</v>
      </c>
    </row>
    <row r="7387" spans="1:2" x14ac:dyDescent="0.2">
      <c r="A7387" s="54">
        <v>34828</v>
      </c>
      <c r="B7387" s="55">
        <v>12.75</v>
      </c>
    </row>
    <row r="7388" spans="1:2" x14ac:dyDescent="0.2">
      <c r="A7388" s="54">
        <v>34827</v>
      </c>
      <c r="B7388" s="55">
        <v>12.22</v>
      </c>
    </row>
    <row r="7389" spans="1:2" x14ac:dyDescent="0.2">
      <c r="A7389" s="54">
        <v>34824</v>
      </c>
      <c r="B7389" s="55">
        <v>12.06</v>
      </c>
    </row>
    <row r="7390" spans="1:2" x14ac:dyDescent="0.2">
      <c r="A7390" s="54">
        <v>34823</v>
      </c>
      <c r="B7390" s="55">
        <v>12.64</v>
      </c>
    </row>
    <row r="7391" spans="1:2" x14ac:dyDescent="0.2">
      <c r="A7391" s="54">
        <v>34822</v>
      </c>
      <c r="B7391" s="55">
        <v>11.69</v>
      </c>
    </row>
    <row r="7392" spans="1:2" x14ac:dyDescent="0.2">
      <c r="A7392" s="54">
        <v>34821</v>
      </c>
      <c r="B7392" s="55">
        <v>11.88</v>
      </c>
    </row>
    <row r="7393" spans="1:2" x14ac:dyDescent="0.2">
      <c r="A7393" s="54">
        <v>34820</v>
      </c>
      <c r="B7393" s="55">
        <v>12.14</v>
      </c>
    </row>
    <row r="7394" spans="1:2" x14ac:dyDescent="0.2">
      <c r="A7394" s="54">
        <v>34817</v>
      </c>
      <c r="B7394" s="55">
        <v>11.75</v>
      </c>
    </row>
    <row r="7395" spans="1:2" x14ac:dyDescent="0.2">
      <c r="A7395" s="54">
        <v>34816</v>
      </c>
      <c r="B7395" s="55">
        <v>11.93</v>
      </c>
    </row>
    <row r="7396" spans="1:2" x14ac:dyDescent="0.2">
      <c r="A7396" s="54">
        <v>34815</v>
      </c>
      <c r="B7396" s="55">
        <v>12.28</v>
      </c>
    </row>
    <row r="7397" spans="1:2" x14ac:dyDescent="0.2">
      <c r="A7397" s="54">
        <v>34814</v>
      </c>
      <c r="B7397" s="55">
        <v>12.41</v>
      </c>
    </row>
    <row r="7398" spans="1:2" x14ac:dyDescent="0.2">
      <c r="A7398" s="54">
        <v>34813</v>
      </c>
      <c r="B7398" s="55">
        <v>11.92</v>
      </c>
    </row>
    <row r="7399" spans="1:2" x14ac:dyDescent="0.2">
      <c r="A7399" s="54">
        <v>34810</v>
      </c>
      <c r="B7399" s="55">
        <v>11.86</v>
      </c>
    </row>
    <row r="7400" spans="1:2" x14ac:dyDescent="0.2">
      <c r="A7400" s="54">
        <v>34809</v>
      </c>
      <c r="B7400" s="55">
        <v>12.1</v>
      </c>
    </row>
    <row r="7401" spans="1:2" x14ac:dyDescent="0.2">
      <c r="A7401" s="54">
        <v>34808</v>
      </c>
      <c r="B7401" s="55">
        <v>13.09</v>
      </c>
    </row>
    <row r="7402" spans="1:2" x14ac:dyDescent="0.2">
      <c r="A7402" s="54">
        <v>34807</v>
      </c>
      <c r="B7402" s="55">
        <v>12.96</v>
      </c>
    </row>
    <row r="7403" spans="1:2" x14ac:dyDescent="0.2">
      <c r="A7403" s="54">
        <v>34806</v>
      </c>
      <c r="B7403" s="55">
        <v>12.33</v>
      </c>
    </row>
    <row r="7404" spans="1:2" x14ac:dyDescent="0.2">
      <c r="A7404" s="54">
        <v>34803</v>
      </c>
      <c r="B7404" s="58" t="e">
        <f>NA()</f>
        <v>#N/A</v>
      </c>
    </row>
    <row r="7405" spans="1:2" x14ac:dyDescent="0.2">
      <c r="A7405" s="54">
        <v>34802</v>
      </c>
      <c r="B7405" s="55">
        <v>11.48</v>
      </c>
    </row>
    <row r="7406" spans="1:2" x14ac:dyDescent="0.2">
      <c r="A7406" s="54">
        <v>34801</v>
      </c>
      <c r="B7406" s="55">
        <v>12.04</v>
      </c>
    </row>
    <row r="7407" spans="1:2" x14ac:dyDescent="0.2">
      <c r="A7407" s="54">
        <v>34800</v>
      </c>
      <c r="B7407" s="55">
        <v>12.73</v>
      </c>
    </row>
    <row r="7408" spans="1:2" x14ac:dyDescent="0.2">
      <c r="A7408" s="54">
        <v>34799</v>
      </c>
      <c r="B7408" s="55">
        <v>12.79</v>
      </c>
    </row>
    <row r="7409" spans="1:2" x14ac:dyDescent="0.2">
      <c r="A7409" s="54">
        <v>34796</v>
      </c>
      <c r="B7409" s="55">
        <v>12.85</v>
      </c>
    </row>
    <row r="7410" spans="1:2" x14ac:dyDescent="0.2">
      <c r="A7410" s="54">
        <v>34795</v>
      </c>
      <c r="B7410" s="55">
        <v>12.81</v>
      </c>
    </row>
    <row r="7411" spans="1:2" x14ac:dyDescent="0.2">
      <c r="A7411" s="54">
        <v>34794</v>
      </c>
      <c r="B7411" s="55">
        <v>12.96</v>
      </c>
    </row>
    <row r="7412" spans="1:2" x14ac:dyDescent="0.2">
      <c r="A7412" s="54">
        <v>34793</v>
      </c>
      <c r="B7412" s="55">
        <v>12.62</v>
      </c>
    </row>
    <row r="7413" spans="1:2" x14ac:dyDescent="0.2">
      <c r="A7413" s="54">
        <v>34792</v>
      </c>
      <c r="B7413" s="55">
        <v>13.5</v>
      </c>
    </row>
    <row r="7414" spans="1:2" x14ac:dyDescent="0.2">
      <c r="A7414" s="54">
        <v>34789</v>
      </c>
      <c r="B7414" s="55">
        <v>13.37</v>
      </c>
    </row>
    <row r="7415" spans="1:2" x14ac:dyDescent="0.2">
      <c r="A7415" s="54">
        <v>34788</v>
      </c>
      <c r="B7415" s="55">
        <v>12.62</v>
      </c>
    </row>
    <row r="7416" spans="1:2" x14ac:dyDescent="0.2">
      <c r="A7416" s="54">
        <v>34787</v>
      </c>
      <c r="B7416" s="55">
        <v>12.51</v>
      </c>
    </row>
    <row r="7417" spans="1:2" x14ac:dyDescent="0.2">
      <c r="A7417" s="54">
        <v>34786</v>
      </c>
      <c r="B7417" s="55">
        <v>11.33</v>
      </c>
    </row>
    <row r="7418" spans="1:2" x14ac:dyDescent="0.2">
      <c r="A7418" s="54">
        <v>34785</v>
      </c>
      <c r="B7418" s="55">
        <v>11.83</v>
      </c>
    </row>
    <row r="7419" spans="1:2" x14ac:dyDescent="0.2">
      <c r="A7419" s="54">
        <v>34782</v>
      </c>
      <c r="B7419" s="55">
        <v>11.19</v>
      </c>
    </row>
    <row r="7420" spans="1:2" x14ac:dyDescent="0.2">
      <c r="A7420" s="54">
        <v>34781</v>
      </c>
      <c r="B7420" s="55">
        <v>11.43</v>
      </c>
    </row>
    <row r="7421" spans="1:2" x14ac:dyDescent="0.2">
      <c r="A7421" s="54">
        <v>34780</v>
      </c>
      <c r="B7421" s="55">
        <v>11.29</v>
      </c>
    </row>
    <row r="7422" spans="1:2" x14ac:dyDescent="0.2">
      <c r="A7422" s="54">
        <v>34779</v>
      </c>
      <c r="B7422" s="55">
        <v>11.53</v>
      </c>
    </row>
    <row r="7423" spans="1:2" x14ac:dyDescent="0.2">
      <c r="A7423" s="54">
        <v>34778</v>
      </c>
      <c r="B7423" s="55">
        <v>11.34</v>
      </c>
    </row>
    <row r="7424" spans="1:2" x14ac:dyDescent="0.2">
      <c r="A7424" s="54">
        <v>34775</v>
      </c>
      <c r="B7424" s="55">
        <v>11.8</v>
      </c>
    </row>
    <row r="7425" spans="1:2" x14ac:dyDescent="0.2">
      <c r="A7425" s="54">
        <v>34774</v>
      </c>
      <c r="B7425" s="55">
        <v>11.95</v>
      </c>
    </row>
    <row r="7426" spans="1:2" x14ac:dyDescent="0.2">
      <c r="A7426" s="54">
        <v>34773</v>
      </c>
      <c r="B7426" s="55">
        <v>12.42</v>
      </c>
    </row>
    <row r="7427" spans="1:2" x14ac:dyDescent="0.2">
      <c r="A7427" s="54">
        <v>34772</v>
      </c>
      <c r="B7427" s="55">
        <v>12.1</v>
      </c>
    </row>
    <row r="7428" spans="1:2" x14ac:dyDescent="0.2">
      <c r="A7428" s="54">
        <v>34771</v>
      </c>
      <c r="B7428" s="55">
        <v>12.15</v>
      </c>
    </row>
    <row r="7429" spans="1:2" x14ac:dyDescent="0.2">
      <c r="A7429" s="54">
        <v>34768</v>
      </c>
      <c r="B7429" s="55">
        <v>12.38</v>
      </c>
    </row>
    <row r="7430" spans="1:2" x14ac:dyDescent="0.2">
      <c r="A7430" s="54">
        <v>34767</v>
      </c>
      <c r="B7430" s="55">
        <v>13.36</v>
      </c>
    </row>
    <row r="7431" spans="1:2" x14ac:dyDescent="0.2">
      <c r="A7431" s="54">
        <v>34766</v>
      </c>
      <c r="B7431" s="55">
        <v>13.72</v>
      </c>
    </row>
    <row r="7432" spans="1:2" x14ac:dyDescent="0.2">
      <c r="A7432" s="54">
        <v>34765</v>
      </c>
      <c r="B7432" s="55">
        <v>14.22</v>
      </c>
    </row>
    <row r="7433" spans="1:2" x14ac:dyDescent="0.2">
      <c r="A7433" s="54">
        <v>34764</v>
      </c>
      <c r="B7433" s="55">
        <v>12.17</v>
      </c>
    </row>
    <row r="7434" spans="1:2" x14ac:dyDescent="0.2">
      <c r="A7434" s="54">
        <v>34761</v>
      </c>
      <c r="B7434" s="55">
        <v>11.45</v>
      </c>
    </row>
    <row r="7435" spans="1:2" x14ac:dyDescent="0.2">
      <c r="A7435" s="54">
        <v>34760</v>
      </c>
      <c r="B7435" s="55">
        <v>12.02</v>
      </c>
    </row>
    <row r="7436" spans="1:2" x14ac:dyDescent="0.2">
      <c r="A7436" s="54">
        <v>34759</v>
      </c>
      <c r="B7436" s="55">
        <v>11.65</v>
      </c>
    </row>
    <row r="7437" spans="1:2" x14ac:dyDescent="0.2">
      <c r="A7437" s="54">
        <v>34758</v>
      </c>
      <c r="B7437" s="55">
        <v>11.75</v>
      </c>
    </row>
    <row r="7438" spans="1:2" x14ac:dyDescent="0.2">
      <c r="A7438" s="54">
        <v>34757</v>
      </c>
      <c r="B7438" s="55">
        <v>12.51</v>
      </c>
    </row>
    <row r="7439" spans="1:2" x14ac:dyDescent="0.2">
      <c r="A7439" s="54">
        <v>34754</v>
      </c>
      <c r="B7439" s="55">
        <v>10.84</v>
      </c>
    </row>
    <row r="7440" spans="1:2" x14ac:dyDescent="0.2">
      <c r="A7440" s="54">
        <v>34753</v>
      </c>
      <c r="B7440" s="55">
        <v>11.15</v>
      </c>
    </row>
    <row r="7441" spans="1:2" x14ac:dyDescent="0.2">
      <c r="A7441" s="54">
        <v>34752</v>
      </c>
      <c r="B7441" s="55">
        <v>11.39</v>
      </c>
    </row>
    <row r="7442" spans="1:2" x14ac:dyDescent="0.2">
      <c r="A7442" s="54">
        <v>34751</v>
      </c>
      <c r="B7442" s="55">
        <v>12.05</v>
      </c>
    </row>
    <row r="7443" spans="1:2" x14ac:dyDescent="0.2">
      <c r="A7443" s="54">
        <v>34750</v>
      </c>
      <c r="B7443" s="58" t="e">
        <f>NA()</f>
        <v>#N/A</v>
      </c>
    </row>
    <row r="7444" spans="1:2" x14ac:dyDescent="0.2">
      <c r="A7444" s="54">
        <v>34747</v>
      </c>
      <c r="B7444" s="55">
        <v>11.71</v>
      </c>
    </row>
    <row r="7445" spans="1:2" x14ac:dyDescent="0.2">
      <c r="A7445" s="54">
        <v>34746</v>
      </c>
      <c r="B7445" s="55">
        <v>11.61</v>
      </c>
    </row>
    <row r="7446" spans="1:2" x14ac:dyDescent="0.2">
      <c r="A7446" s="54">
        <v>34745</v>
      </c>
      <c r="B7446" s="55">
        <v>11.52</v>
      </c>
    </row>
    <row r="7447" spans="1:2" x14ac:dyDescent="0.2">
      <c r="A7447" s="54">
        <v>34744</v>
      </c>
      <c r="B7447" s="55">
        <v>11.43</v>
      </c>
    </row>
    <row r="7448" spans="1:2" x14ac:dyDescent="0.2">
      <c r="A7448" s="54">
        <v>34743</v>
      </c>
      <c r="B7448" s="55">
        <v>11.41</v>
      </c>
    </row>
    <row r="7449" spans="1:2" x14ac:dyDescent="0.2">
      <c r="A7449" s="54">
        <v>34740</v>
      </c>
      <c r="B7449" s="55">
        <v>11.28</v>
      </c>
    </row>
    <row r="7450" spans="1:2" x14ac:dyDescent="0.2">
      <c r="A7450" s="54">
        <v>34739</v>
      </c>
      <c r="B7450" s="55">
        <v>11.63</v>
      </c>
    </row>
    <row r="7451" spans="1:2" x14ac:dyDescent="0.2">
      <c r="A7451" s="54">
        <v>34738</v>
      </c>
      <c r="B7451" s="55">
        <v>11.42</v>
      </c>
    </row>
    <row r="7452" spans="1:2" x14ac:dyDescent="0.2">
      <c r="A7452" s="54">
        <v>34737</v>
      </c>
      <c r="B7452" s="55">
        <v>11.17</v>
      </c>
    </row>
    <row r="7453" spans="1:2" x14ac:dyDescent="0.2">
      <c r="A7453" s="54">
        <v>34736</v>
      </c>
      <c r="B7453" s="55">
        <v>11.22</v>
      </c>
    </row>
    <row r="7454" spans="1:2" x14ac:dyDescent="0.2">
      <c r="A7454" s="54">
        <v>34733</v>
      </c>
      <c r="B7454" s="55">
        <v>10.98</v>
      </c>
    </row>
    <row r="7455" spans="1:2" x14ac:dyDescent="0.2">
      <c r="A7455" s="54">
        <v>34732</v>
      </c>
      <c r="B7455" s="55">
        <v>11.13</v>
      </c>
    </row>
    <row r="7456" spans="1:2" x14ac:dyDescent="0.2">
      <c r="A7456" s="54">
        <v>34731</v>
      </c>
      <c r="B7456" s="55">
        <v>11.73</v>
      </c>
    </row>
    <row r="7457" spans="1:2" x14ac:dyDescent="0.2">
      <c r="A7457" s="54">
        <v>34730</v>
      </c>
      <c r="B7457" s="55">
        <v>11.96</v>
      </c>
    </row>
    <row r="7458" spans="1:2" x14ac:dyDescent="0.2">
      <c r="A7458" s="54">
        <v>34729</v>
      </c>
      <c r="B7458" s="55">
        <v>12.26</v>
      </c>
    </row>
    <row r="7459" spans="1:2" x14ac:dyDescent="0.2">
      <c r="A7459" s="54">
        <v>34726</v>
      </c>
      <c r="B7459" s="55">
        <v>11.25</v>
      </c>
    </row>
    <row r="7460" spans="1:2" x14ac:dyDescent="0.2">
      <c r="A7460" s="54">
        <v>34725</v>
      </c>
      <c r="B7460" s="55">
        <v>11.25</v>
      </c>
    </row>
    <row r="7461" spans="1:2" x14ac:dyDescent="0.2">
      <c r="A7461" s="54">
        <v>34724</v>
      </c>
      <c r="B7461" s="55">
        <v>11.46</v>
      </c>
    </row>
    <row r="7462" spans="1:2" x14ac:dyDescent="0.2">
      <c r="A7462" s="54">
        <v>34723</v>
      </c>
      <c r="B7462" s="55">
        <v>11.94</v>
      </c>
    </row>
    <row r="7463" spans="1:2" x14ac:dyDescent="0.2">
      <c r="A7463" s="54">
        <v>34722</v>
      </c>
      <c r="B7463" s="55">
        <v>12.79</v>
      </c>
    </row>
    <row r="7464" spans="1:2" x14ac:dyDescent="0.2">
      <c r="A7464" s="54">
        <v>34719</v>
      </c>
      <c r="B7464" s="55">
        <v>12.15</v>
      </c>
    </row>
    <row r="7465" spans="1:2" x14ac:dyDescent="0.2">
      <c r="A7465" s="54">
        <v>34718</v>
      </c>
      <c r="B7465" s="55">
        <v>11.86</v>
      </c>
    </row>
    <row r="7466" spans="1:2" x14ac:dyDescent="0.2">
      <c r="A7466" s="54">
        <v>34717</v>
      </c>
      <c r="B7466" s="55">
        <v>11.57</v>
      </c>
    </row>
    <row r="7467" spans="1:2" x14ac:dyDescent="0.2">
      <c r="A7467" s="54">
        <v>34716</v>
      </c>
      <c r="B7467" s="55">
        <v>11.79</v>
      </c>
    </row>
    <row r="7468" spans="1:2" x14ac:dyDescent="0.2">
      <c r="A7468" s="54">
        <v>34715</v>
      </c>
      <c r="B7468" s="55">
        <v>11.14</v>
      </c>
    </row>
    <row r="7469" spans="1:2" x14ac:dyDescent="0.2">
      <c r="A7469" s="54">
        <v>34712</v>
      </c>
      <c r="B7469" s="55">
        <v>11.1</v>
      </c>
    </row>
    <row r="7470" spans="1:2" x14ac:dyDescent="0.2">
      <c r="A7470" s="54">
        <v>34711</v>
      </c>
      <c r="B7470" s="55">
        <v>12.83</v>
      </c>
    </row>
    <row r="7471" spans="1:2" x14ac:dyDescent="0.2">
      <c r="A7471" s="54">
        <v>34710</v>
      </c>
      <c r="B7471" s="55">
        <v>12.15</v>
      </c>
    </row>
    <row r="7472" spans="1:2" x14ac:dyDescent="0.2">
      <c r="A7472" s="54">
        <v>34709</v>
      </c>
      <c r="B7472" s="55">
        <v>12.52</v>
      </c>
    </row>
    <row r="7473" spans="1:2" x14ac:dyDescent="0.2">
      <c r="A7473" s="54">
        <v>34708</v>
      </c>
      <c r="B7473" s="55">
        <v>13.33</v>
      </c>
    </row>
    <row r="7474" spans="1:2" x14ac:dyDescent="0.2">
      <c r="A7474" s="54">
        <v>34705</v>
      </c>
      <c r="B7474" s="55">
        <v>13.13</v>
      </c>
    </row>
    <row r="7475" spans="1:2" x14ac:dyDescent="0.2">
      <c r="A7475" s="54">
        <v>34704</v>
      </c>
      <c r="B7475" s="55">
        <v>13.5</v>
      </c>
    </row>
    <row r="7476" spans="1:2" x14ac:dyDescent="0.2">
      <c r="A7476" s="54">
        <v>34703</v>
      </c>
      <c r="B7476" s="55">
        <v>13.53</v>
      </c>
    </row>
    <row r="7477" spans="1:2" x14ac:dyDescent="0.2">
      <c r="A7477" s="54">
        <v>34702</v>
      </c>
      <c r="B7477" s="55">
        <v>14.25</v>
      </c>
    </row>
    <row r="7478" spans="1:2" x14ac:dyDescent="0.2">
      <c r="A7478" s="54">
        <v>34701</v>
      </c>
      <c r="B7478" s="58" t="e">
        <f>NA()</f>
        <v>#N/A</v>
      </c>
    </row>
    <row r="7479" spans="1:2" x14ac:dyDescent="0.2">
      <c r="A7479" s="54">
        <v>34698</v>
      </c>
      <c r="B7479" s="55">
        <v>13.2</v>
      </c>
    </row>
    <row r="7480" spans="1:2" x14ac:dyDescent="0.2">
      <c r="A7480" s="54">
        <v>34697</v>
      </c>
      <c r="B7480" s="55">
        <v>12.86</v>
      </c>
    </row>
    <row r="7481" spans="1:2" x14ac:dyDescent="0.2">
      <c r="A7481" s="54">
        <v>34696</v>
      </c>
      <c r="B7481" s="55">
        <v>12.81</v>
      </c>
    </row>
    <row r="7482" spans="1:2" x14ac:dyDescent="0.2">
      <c r="A7482" s="54">
        <v>34695</v>
      </c>
      <c r="B7482" s="55">
        <v>12.07</v>
      </c>
    </row>
    <row r="7483" spans="1:2" x14ac:dyDescent="0.2">
      <c r="A7483" s="54">
        <v>34694</v>
      </c>
      <c r="B7483" s="58" t="e">
        <f>NA()</f>
        <v>#N/A</v>
      </c>
    </row>
    <row r="7484" spans="1:2" x14ac:dyDescent="0.2">
      <c r="A7484" s="54">
        <v>34691</v>
      </c>
      <c r="B7484" s="55">
        <v>11.82</v>
      </c>
    </row>
    <row r="7485" spans="1:2" x14ac:dyDescent="0.2">
      <c r="A7485" s="54">
        <v>34690</v>
      </c>
      <c r="B7485" s="55">
        <v>12.42</v>
      </c>
    </row>
    <row r="7486" spans="1:2" x14ac:dyDescent="0.2">
      <c r="A7486" s="54">
        <v>34689</v>
      </c>
      <c r="B7486" s="55">
        <v>12.05</v>
      </c>
    </row>
    <row r="7487" spans="1:2" x14ac:dyDescent="0.2">
      <c r="A7487" s="54">
        <v>34688</v>
      </c>
      <c r="B7487" s="55">
        <v>12.98</v>
      </c>
    </row>
    <row r="7488" spans="1:2" x14ac:dyDescent="0.2">
      <c r="A7488" s="54">
        <v>34687</v>
      </c>
      <c r="B7488" s="55">
        <v>13.02</v>
      </c>
    </row>
    <row r="7489" spans="1:2" x14ac:dyDescent="0.2">
      <c r="A7489" s="54">
        <v>34684</v>
      </c>
      <c r="B7489" s="55">
        <v>12.79</v>
      </c>
    </row>
    <row r="7490" spans="1:2" x14ac:dyDescent="0.2">
      <c r="A7490" s="54">
        <v>34683</v>
      </c>
      <c r="B7490" s="55">
        <v>12.87</v>
      </c>
    </row>
    <row r="7491" spans="1:2" x14ac:dyDescent="0.2">
      <c r="A7491" s="54">
        <v>34682</v>
      </c>
      <c r="B7491" s="55">
        <v>13.03</v>
      </c>
    </row>
    <row r="7492" spans="1:2" x14ac:dyDescent="0.2">
      <c r="A7492" s="54">
        <v>34681</v>
      </c>
      <c r="B7492" s="55">
        <v>14.48</v>
      </c>
    </row>
    <row r="7493" spans="1:2" x14ac:dyDescent="0.2">
      <c r="A7493" s="54">
        <v>34680</v>
      </c>
      <c r="B7493" s="55">
        <v>15.46</v>
      </c>
    </row>
    <row r="7494" spans="1:2" x14ac:dyDescent="0.2">
      <c r="A7494" s="54">
        <v>34677</v>
      </c>
      <c r="B7494" s="55">
        <v>16.04</v>
      </c>
    </row>
    <row r="7495" spans="1:2" x14ac:dyDescent="0.2">
      <c r="A7495" s="54">
        <v>34676</v>
      </c>
      <c r="B7495" s="55">
        <v>18.149999999999999</v>
      </c>
    </row>
    <row r="7496" spans="1:2" x14ac:dyDescent="0.2">
      <c r="A7496" s="54">
        <v>34675</v>
      </c>
      <c r="B7496" s="55">
        <v>16.28</v>
      </c>
    </row>
    <row r="7497" spans="1:2" x14ac:dyDescent="0.2">
      <c r="A7497" s="54">
        <v>34674</v>
      </c>
      <c r="B7497" s="55">
        <v>16.05</v>
      </c>
    </row>
    <row r="7498" spans="1:2" x14ac:dyDescent="0.2">
      <c r="A7498" s="54">
        <v>34673</v>
      </c>
      <c r="B7498" s="55">
        <v>16.100000000000001</v>
      </c>
    </row>
    <row r="7499" spans="1:2" x14ac:dyDescent="0.2">
      <c r="A7499" s="54">
        <v>34670</v>
      </c>
      <c r="B7499" s="55">
        <v>16.55</v>
      </c>
    </row>
    <row r="7500" spans="1:2" x14ac:dyDescent="0.2">
      <c r="A7500" s="54">
        <v>34669</v>
      </c>
      <c r="B7500" s="55">
        <v>16.690000000000001</v>
      </c>
    </row>
    <row r="7501" spans="1:2" x14ac:dyDescent="0.2">
      <c r="A7501" s="54">
        <v>34668</v>
      </c>
      <c r="B7501" s="55">
        <v>15.95</v>
      </c>
    </row>
    <row r="7502" spans="1:2" x14ac:dyDescent="0.2">
      <c r="A7502" s="54">
        <v>34667</v>
      </c>
      <c r="B7502" s="55">
        <v>16.149999999999999</v>
      </c>
    </row>
    <row r="7503" spans="1:2" x14ac:dyDescent="0.2">
      <c r="A7503" s="54">
        <v>34666</v>
      </c>
      <c r="B7503" s="55">
        <v>16.829999999999998</v>
      </c>
    </row>
    <row r="7504" spans="1:2" x14ac:dyDescent="0.2">
      <c r="A7504" s="54">
        <v>34663</v>
      </c>
      <c r="B7504" s="55">
        <v>17.440000000000001</v>
      </c>
    </row>
    <row r="7505" spans="1:2" x14ac:dyDescent="0.2">
      <c r="A7505" s="54">
        <v>34662</v>
      </c>
      <c r="B7505" s="58" t="e">
        <f>NA()</f>
        <v>#N/A</v>
      </c>
    </row>
    <row r="7506" spans="1:2" x14ac:dyDescent="0.2">
      <c r="A7506" s="54">
        <v>34661</v>
      </c>
      <c r="B7506" s="55">
        <v>18.41</v>
      </c>
    </row>
    <row r="7507" spans="1:2" x14ac:dyDescent="0.2">
      <c r="A7507" s="54">
        <v>34660</v>
      </c>
      <c r="B7507" s="55">
        <v>17.239999999999998</v>
      </c>
    </row>
    <row r="7508" spans="1:2" x14ac:dyDescent="0.2">
      <c r="A7508" s="54">
        <v>34659</v>
      </c>
      <c r="B7508" s="55">
        <v>16.13</v>
      </c>
    </row>
    <row r="7509" spans="1:2" x14ac:dyDescent="0.2">
      <c r="A7509" s="54">
        <v>34656</v>
      </c>
      <c r="B7509" s="55">
        <v>16</v>
      </c>
    </row>
    <row r="7510" spans="1:2" x14ac:dyDescent="0.2">
      <c r="A7510" s="54">
        <v>34655</v>
      </c>
      <c r="B7510" s="55">
        <v>15.91</v>
      </c>
    </row>
    <row r="7511" spans="1:2" x14ac:dyDescent="0.2">
      <c r="A7511" s="54">
        <v>34654</v>
      </c>
      <c r="B7511" s="55">
        <v>15.56</v>
      </c>
    </row>
    <row r="7512" spans="1:2" x14ac:dyDescent="0.2">
      <c r="A7512" s="54">
        <v>34653</v>
      </c>
      <c r="B7512" s="55">
        <v>16.66</v>
      </c>
    </row>
    <row r="7513" spans="1:2" x14ac:dyDescent="0.2">
      <c r="A7513" s="54">
        <v>34652</v>
      </c>
      <c r="B7513" s="55">
        <v>16.68</v>
      </c>
    </row>
    <row r="7514" spans="1:2" x14ac:dyDescent="0.2">
      <c r="A7514" s="54">
        <v>34649</v>
      </c>
      <c r="B7514" s="55">
        <v>16.5</v>
      </c>
    </row>
    <row r="7515" spans="1:2" x14ac:dyDescent="0.2">
      <c r="A7515" s="54">
        <v>34648</v>
      </c>
      <c r="B7515" s="55">
        <v>16</v>
      </c>
    </row>
    <row r="7516" spans="1:2" x14ac:dyDescent="0.2">
      <c r="A7516" s="54">
        <v>34647</v>
      </c>
      <c r="B7516" s="55">
        <v>16.420000000000002</v>
      </c>
    </row>
    <row r="7517" spans="1:2" x14ac:dyDescent="0.2">
      <c r="A7517" s="54">
        <v>34646</v>
      </c>
      <c r="B7517" s="55">
        <v>16.3</v>
      </c>
    </row>
    <row r="7518" spans="1:2" x14ac:dyDescent="0.2">
      <c r="A7518" s="54">
        <v>34645</v>
      </c>
      <c r="B7518" s="55">
        <v>17.37</v>
      </c>
    </row>
    <row r="7519" spans="1:2" x14ac:dyDescent="0.2">
      <c r="A7519" s="54">
        <v>34642</v>
      </c>
      <c r="B7519" s="55">
        <v>16.75</v>
      </c>
    </row>
    <row r="7520" spans="1:2" x14ac:dyDescent="0.2">
      <c r="A7520" s="54">
        <v>34641</v>
      </c>
      <c r="B7520" s="55">
        <v>15.58</v>
      </c>
    </row>
    <row r="7521" spans="1:2" x14ac:dyDescent="0.2">
      <c r="A7521" s="54">
        <v>34640</v>
      </c>
      <c r="B7521" s="55">
        <v>15.34</v>
      </c>
    </row>
    <row r="7522" spans="1:2" x14ac:dyDescent="0.2">
      <c r="A7522" s="54">
        <v>34639</v>
      </c>
      <c r="B7522" s="55">
        <v>14.84</v>
      </c>
    </row>
    <row r="7523" spans="1:2" x14ac:dyDescent="0.2">
      <c r="A7523" s="54">
        <v>34638</v>
      </c>
      <c r="B7523" s="55">
        <v>14.56</v>
      </c>
    </row>
    <row r="7524" spans="1:2" x14ac:dyDescent="0.2">
      <c r="A7524" s="54">
        <v>34635</v>
      </c>
      <c r="B7524" s="55">
        <v>14.56</v>
      </c>
    </row>
    <row r="7525" spans="1:2" x14ac:dyDescent="0.2">
      <c r="A7525" s="54">
        <v>34634</v>
      </c>
      <c r="B7525" s="55">
        <v>15.67</v>
      </c>
    </row>
    <row r="7526" spans="1:2" x14ac:dyDescent="0.2">
      <c r="A7526" s="54">
        <v>34633</v>
      </c>
      <c r="B7526" s="55">
        <v>15.7</v>
      </c>
    </row>
    <row r="7527" spans="1:2" x14ac:dyDescent="0.2">
      <c r="A7527" s="54">
        <v>34632</v>
      </c>
      <c r="B7527" s="55">
        <v>16.13</v>
      </c>
    </row>
    <row r="7528" spans="1:2" x14ac:dyDescent="0.2">
      <c r="A7528" s="54">
        <v>34631</v>
      </c>
      <c r="B7528" s="55">
        <v>16.97</v>
      </c>
    </row>
    <row r="7529" spans="1:2" x14ac:dyDescent="0.2">
      <c r="A7529" s="54">
        <v>34628</v>
      </c>
      <c r="B7529" s="55">
        <v>15.91</v>
      </c>
    </row>
    <row r="7530" spans="1:2" x14ac:dyDescent="0.2">
      <c r="A7530" s="54">
        <v>34627</v>
      </c>
      <c r="B7530" s="55">
        <v>15.99</v>
      </c>
    </row>
    <row r="7531" spans="1:2" x14ac:dyDescent="0.2">
      <c r="A7531" s="54">
        <v>34626</v>
      </c>
      <c r="B7531" s="55">
        <v>15.13</v>
      </c>
    </row>
    <row r="7532" spans="1:2" x14ac:dyDescent="0.2">
      <c r="A7532" s="54">
        <v>34625</v>
      </c>
      <c r="B7532" s="55">
        <v>14.59</v>
      </c>
    </row>
    <row r="7533" spans="1:2" x14ac:dyDescent="0.2">
      <c r="A7533" s="54">
        <v>34624</v>
      </c>
      <c r="B7533" s="55">
        <v>14.76</v>
      </c>
    </row>
    <row r="7534" spans="1:2" x14ac:dyDescent="0.2">
      <c r="A7534" s="54">
        <v>34621</v>
      </c>
      <c r="B7534" s="55">
        <v>13.32</v>
      </c>
    </row>
    <row r="7535" spans="1:2" x14ac:dyDescent="0.2">
      <c r="A7535" s="54">
        <v>34620</v>
      </c>
      <c r="B7535" s="55">
        <v>14.9</v>
      </c>
    </row>
    <row r="7536" spans="1:2" x14ac:dyDescent="0.2">
      <c r="A7536" s="54">
        <v>34619</v>
      </c>
      <c r="B7536" s="55">
        <v>14.51</v>
      </c>
    </row>
    <row r="7537" spans="1:2" x14ac:dyDescent="0.2">
      <c r="A7537" s="54">
        <v>34618</v>
      </c>
      <c r="B7537" s="55">
        <v>13.55</v>
      </c>
    </row>
    <row r="7538" spans="1:2" x14ac:dyDescent="0.2">
      <c r="A7538" s="54">
        <v>34617</v>
      </c>
      <c r="B7538" s="55">
        <v>14.72</v>
      </c>
    </row>
    <row r="7539" spans="1:2" x14ac:dyDescent="0.2">
      <c r="A7539" s="54">
        <v>34614</v>
      </c>
      <c r="B7539" s="55">
        <v>14.92</v>
      </c>
    </row>
    <row r="7540" spans="1:2" x14ac:dyDescent="0.2">
      <c r="A7540" s="54">
        <v>34613</v>
      </c>
      <c r="B7540" s="55">
        <v>16.239999999999998</v>
      </c>
    </row>
    <row r="7541" spans="1:2" x14ac:dyDescent="0.2">
      <c r="A7541" s="54">
        <v>34612</v>
      </c>
      <c r="B7541" s="55">
        <v>15.92</v>
      </c>
    </row>
    <row r="7542" spans="1:2" x14ac:dyDescent="0.2">
      <c r="A7542" s="54">
        <v>34611</v>
      </c>
      <c r="B7542" s="55">
        <v>16.66</v>
      </c>
    </row>
    <row r="7543" spans="1:2" x14ac:dyDescent="0.2">
      <c r="A7543" s="54">
        <v>34610</v>
      </c>
      <c r="B7543" s="55">
        <v>15.44</v>
      </c>
    </row>
    <row r="7544" spans="1:2" x14ac:dyDescent="0.2">
      <c r="A7544" s="54">
        <v>34607</v>
      </c>
      <c r="B7544" s="55">
        <v>14.28</v>
      </c>
    </row>
    <row r="7545" spans="1:2" x14ac:dyDescent="0.2">
      <c r="A7545" s="54">
        <v>34606</v>
      </c>
      <c r="B7545" s="55">
        <v>13.97</v>
      </c>
    </row>
    <row r="7546" spans="1:2" x14ac:dyDescent="0.2">
      <c r="A7546" s="54">
        <v>34605</v>
      </c>
      <c r="B7546" s="55">
        <v>13.25</v>
      </c>
    </row>
    <row r="7547" spans="1:2" x14ac:dyDescent="0.2">
      <c r="A7547" s="54">
        <v>34604</v>
      </c>
      <c r="B7547" s="55">
        <v>14.13</v>
      </c>
    </row>
    <row r="7548" spans="1:2" x14ac:dyDescent="0.2">
      <c r="A7548" s="54">
        <v>34603</v>
      </c>
      <c r="B7548" s="55">
        <v>14.56</v>
      </c>
    </row>
    <row r="7549" spans="1:2" x14ac:dyDescent="0.2">
      <c r="A7549" s="54">
        <v>34600</v>
      </c>
      <c r="B7549" s="55">
        <v>14.53</v>
      </c>
    </row>
    <row r="7550" spans="1:2" x14ac:dyDescent="0.2">
      <c r="A7550" s="54">
        <v>34599</v>
      </c>
      <c r="B7550" s="55">
        <v>13.89</v>
      </c>
    </row>
    <row r="7551" spans="1:2" x14ac:dyDescent="0.2">
      <c r="A7551" s="54">
        <v>34598</v>
      </c>
      <c r="B7551" s="55">
        <v>14.49</v>
      </c>
    </row>
    <row r="7552" spans="1:2" x14ac:dyDescent="0.2">
      <c r="A7552" s="54">
        <v>34597</v>
      </c>
      <c r="B7552" s="55">
        <v>14.45</v>
      </c>
    </row>
    <row r="7553" spans="1:2" x14ac:dyDescent="0.2">
      <c r="A7553" s="54">
        <v>34596</v>
      </c>
      <c r="B7553" s="55">
        <v>13.06</v>
      </c>
    </row>
    <row r="7554" spans="1:2" x14ac:dyDescent="0.2">
      <c r="A7554" s="54">
        <v>34593</v>
      </c>
      <c r="B7554" s="55">
        <v>12.8</v>
      </c>
    </row>
    <row r="7555" spans="1:2" x14ac:dyDescent="0.2">
      <c r="A7555" s="54">
        <v>34592</v>
      </c>
      <c r="B7555" s="55">
        <v>11.88</v>
      </c>
    </row>
    <row r="7556" spans="1:2" x14ac:dyDescent="0.2">
      <c r="A7556" s="54">
        <v>34591</v>
      </c>
      <c r="B7556" s="55">
        <v>13.09</v>
      </c>
    </row>
    <row r="7557" spans="1:2" x14ac:dyDescent="0.2">
      <c r="A7557" s="54">
        <v>34590</v>
      </c>
      <c r="B7557" s="55">
        <v>13.77</v>
      </c>
    </row>
    <row r="7558" spans="1:2" x14ac:dyDescent="0.2">
      <c r="A7558" s="54">
        <v>34589</v>
      </c>
      <c r="B7558" s="55">
        <v>14.01</v>
      </c>
    </row>
    <row r="7559" spans="1:2" x14ac:dyDescent="0.2">
      <c r="A7559" s="54">
        <v>34586</v>
      </c>
      <c r="B7559" s="55">
        <v>13.12</v>
      </c>
    </row>
    <row r="7560" spans="1:2" x14ac:dyDescent="0.2">
      <c r="A7560" s="54">
        <v>34585</v>
      </c>
      <c r="B7560" s="55">
        <v>11.86</v>
      </c>
    </row>
    <row r="7561" spans="1:2" x14ac:dyDescent="0.2">
      <c r="A7561" s="54">
        <v>34584</v>
      </c>
      <c r="B7561" s="55">
        <v>11.81</v>
      </c>
    </row>
    <row r="7562" spans="1:2" x14ac:dyDescent="0.2">
      <c r="A7562" s="54">
        <v>34583</v>
      </c>
      <c r="B7562" s="55">
        <v>11.69</v>
      </c>
    </row>
    <row r="7563" spans="1:2" x14ac:dyDescent="0.2">
      <c r="A7563" s="54">
        <v>34582</v>
      </c>
      <c r="B7563" s="58" t="e">
        <f>NA()</f>
        <v>#N/A</v>
      </c>
    </row>
    <row r="7564" spans="1:2" x14ac:dyDescent="0.2">
      <c r="A7564" s="54">
        <v>34579</v>
      </c>
      <c r="B7564" s="55">
        <v>11.4</v>
      </c>
    </row>
    <row r="7565" spans="1:2" x14ac:dyDescent="0.2">
      <c r="A7565" s="54">
        <v>34578</v>
      </c>
      <c r="B7565" s="55">
        <v>11.86</v>
      </c>
    </row>
    <row r="7566" spans="1:2" x14ac:dyDescent="0.2">
      <c r="A7566" s="54">
        <v>34577</v>
      </c>
      <c r="B7566" s="55">
        <v>11.97</v>
      </c>
    </row>
    <row r="7567" spans="1:2" x14ac:dyDescent="0.2">
      <c r="A7567" s="54">
        <v>34576</v>
      </c>
      <c r="B7567" s="55">
        <v>11.23</v>
      </c>
    </row>
    <row r="7568" spans="1:2" x14ac:dyDescent="0.2">
      <c r="A7568" s="54">
        <v>34575</v>
      </c>
      <c r="B7568" s="55">
        <v>11.82</v>
      </c>
    </row>
    <row r="7569" spans="1:2" x14ac:dyDescent="0.2">
      <c r="A7569" s="54">
        <v>34572</v>
      </c>
      <c r="B7569" s="55">
        <v>12.19</v>
      </c>
    </row>
    <row r="7570" spans="1:2" x14ac:dyDescent="0.2">
      <c r="A7570" s="54">
        <v>34571</v>
      </c>
      <c r="B7570" s="55">
        <v>12.02</v>
      </c>
    </row>
    <row r="7571" spans="1:2" x14ac:dyDescent="0.2">
      <c r="A7571" s="54">
        <v>34570</v>
      </c>
      <c r="B7571" s="55">
        <v>11.57</v>
      </c>
    </row>
    <row r="7572" spans="1:2" x14ac:dyDescent="0.2">
      <c r="A7572" s="54">
        <v>34569</v>
      </c>
      <c r="B7572" s="55">
        <v>11.75</v>
      </c>
    </row>
    <row r="7573" spans="1:2" x14ac:dyDescent="0.2">
      <c r="A7573" s="54">
        <v>34568</v>
      </c>
      <c r="B7573" s="55">
        <v>12.62</v>
      </c>
    </row>
    <row r="7574" spans="1:2" x14ac:dyDescent="0.2">
      <c r="A7574" s="54">
        <v>34565</v>
      </c>
      <c r="B7574" s="55">
        <v>12.83</v>
      </c>
    </row>
    <row r="7575" spans="1:2" x14ac:dyDescent="0.2">
      <c r="A7575" s="54">
        <v>34564</v>
      </c>
      <c r="B7575" s="55">
        <v>12.07</v>
      </c>
    </row>
    <row r="7576" spans="1:2" x14ac:dyDescent="0.2">
      <c r="A7576" s="54">
        <v>34563</v>
      </c>
      <c r="B7576" s="55">
        <v>11.54</v>
      </c>
    </row>
    <row r="7577" spans="1:2" x14ac:dyDescent="0.2">
      <c r="A7577" s="54">
        <v>34562</v>
      </c>
      <c r="B7577" s="55">
        <v>11.39</v>
      </c>
    </row>
    <row r="7578" spans="1:2" x14ac:dyDescent="0.2">
      <c r="A7578" s="54">
        <v>34561</v>
      </c>
      <c r="B7578" s="55">
        <v>12.06</v>
      </c>
    </row>
    <row r="7579" spans="1:2" x14ac:dyDescent="0.2">
      <c r="A7579" s="54">
        <v>34558</v>
      </c>
      <c r="B7579" s="55">
        <v>11.09</v>
      </c>
    </row>
    <row r="7580" spans="1:2" x14ac:dyDescent="0.2">
      <c r="A7580" s="54">
        <v>34557</v>
      </c>
      <c r="B7580" s="55">
        <v>12.13</v>
      </c>
    </row>
    <row r="7581" spans="1:2" x14ac:dyDescent="0.2">
      <c r="A7581" s="54">
        <v>34556</v>
      </c>
      <c r="B7581" s="55">
        <v>11.91</v>
      </c>
    </row>
    <row r="7582" spans="1:2" x14ac:dyDescent="0.2">
      <c r="A7582" s="54">
        <v>34555</v>
      </c>
      <c r="B7582" s="55">
        <v>12.54</v>
      </c>
    </row>
    <row r="7583" spans="1:2" x14ac:dyDescent="0.2">
      <c r="A7583" s="54">
        <v>34554</v>
      </c>
      <c r="B7583" s="55">
        <v>12.41</v>
      </c>
    </row>
    <row r="7584" spans="1:2" x14ac:dyDescent="0.2">
      <c r="A7584" s="54">
        <v>34551</v>
      </c>
      <c r="B7584" s="55">
        <v>12.34</v>
      </c>
    </row>
    <row r="7585" spans="1:2" x14ac:dyDescent="0.2">
      <c r="A7585" s="54">
        <v>34550</v>
      </c>
      <c r="B7585" s="55">
        <v>12.18</v>
      </c>
    </row>
    <row r="7586" spans="1:2" x14ac:dyDescent="0.2">
      <c r="A7586" s="54">
        <v>34549</v>
      </c>
      <c r="B7586" s="55">
        <v>11.35</v>
      </c>
    </row>
    <row r="7587" spans="1:2" x14ac:dyDescent="0.2">
      <c r="A7587" s="54">
        <v>34548</v>
      </c>
      <c r="B7587" s="55">
        <v>11.27</v>
      </c>
    </row>
    <row r="7588" spans="1:2" x14ac:dyDescent="0.2">
      <c r="A7588" s="54">
        <v>34547</v>
      </c>
      <c r="B7588" s="55">
        <v>11.17</v>
      </c>
    </row>
    <row r="7589" spans="1:2" x14ac:dyDescent="0.2">
      <c r="A7589" s="54">
        <v>34544</v>
      </c>
      <c r="B7589" s="55">
        <v>11.13</v>
      </c>
    </row>
    <row r="7590" spans="1:2" x14ac:dyDescent="0.2">
      <c r="A7590" s="54">
        <v>34543</v>
      </c>
      <c r="B7590" s="55">
        <v>12.03</v>
      </c>
    </row>
    <row r="7591" spans="1:2" x14ac:dyDescent="0.2">
      <c r="A7591" s="54">
        <v>34542</v>
      </c>
      <c r="B7591" s="55">
        <v>11.93</v>
      </c>
    </row>
    <row r="7592" spans="1:2" x14ac:dyDescent="0.2">
      <c r="A7592" s="54">
        <v>34541</v>
      </c>
      <c r="B7592" s="55">
        <v>11.66</v>
      </c>
    </row>
    <row r="7593" spans="1:2" x14ac:dyDescent="0.2">
      <c r="A7593" s="54">
        <v>34540</v>
      </c>
      <c r="B7593" s="55">
        <v>11.46</v>
      </c>
    </row>
    <row r="7594" spans="1:2" x14ac:dyDescent="0.2">
      <c r="A7594" s="54">
        <v>34537</v>
      </c>
      <c r="B7594" s="55">
        <v>11.22</v>
      </c>
    </row>
    <row r="7595" spans="1:2" x14ac:dyDescent="0.2">
      <c r="A7595" s="54">
        <v>34536</v>
      </c>
      <c r="B7595" s="55">
        <v>11.65</v>
      </c>
    </row>
    <row r="7596" spans="1:2" x14ac:dyDescent="0.2">
      <c r="A7596" s="54">
        <v>34535</v>
      </c>
      <c r="B7596" s="55">
        <v>11.7</v>
      </c>
    </row>
    <row r="7597" spans="1:2" x14ac:dyDescent="0.2">
      <c r="A7597" s="54">
        <v>34534</v>
      </c>
      <c r="B7597" s="55">
        <v>11.65</v>
      </c>
    </row>
    <row r="7598" spans="1:2" x14ac:dyDescent="0.2">
      <c r="A7598" s="54">
        <v>34533</v>
      </c>
      <c r="B7598" s="55">
        <v>11.44</v>
      </c>
    </row>
    <row r="7599" spans="1:2" x14ac:dyDescent="0.2">
      <c r="A7599" s="54">
        <v>34530</v>
      </c>
      <c r="B7599" s="55">
        <v>11.28</v>
      </c>
    </row>
    <row r="7600" spans="1:2" x14ac:dyDescent="0.2">
      <c r="A7600" s="54">
        <v>34529</v>
      </c>
      <c r="B7600" s="55">
        <v>11.64</v>
      </c>
    </row>
    <row r="7601" spans="1:2" x14ac:dyDescent="0.2">
      <c r="A7601" s="54">
        <v>34528</v>
      </c>
      <c r="B7601" s="55">
        <v>12.42</v>
      </c>
    </row>
    <row r="7602" spans="1:2" x14ac:dyDescent="0.2">
      <c r="A7602" s="54">
        <v>34527</v>
      </c>
      <c r="B7602" s="55">
        <v>13.4</v>
      </c>
    </row>
    <row r="7603" spans="1:2" x14ac:dyDescent="0.2">
      <c r="A7603" s="54">
        <v>34526</v>
      </c>
      <c r="B7603" s="55">
        <v>13.83</v>
      </c>
    </row>
    <row r="7604" spans="1:2" x14ac:dyDescent="0.2">
      <c r="A7604" s="54">
        <v>34523</v>
      </c>
      <c r="B7604" s="55">
        <v>13.26</v>
      </c>
    </row>
    <row r="7605" spans="1:2" x14ac:dyDescent="0.2">
      <c r="A7605" s="54">
        <v>34522</v>
      </c>
      <c r="B7605" s="55">
        <v>14.01</v>
      </c>
    </row>
    <row r="7606" spans="1:2" x14ac:dyDescent="0.2">
      <c r="A7606" s="54">
        <v>34521</v>
      </c>
      <c r="B7606" s="55">
        <v>14.7</v>
      </c>
    </row>
    <row r="7607" spans="1:2" x14ac:dyDescent="0.2">
      <c r="A7607" s="54">
        <v>34520</v>
      </c>
      <c r="B7607" s="55">
        <v>14.92</v>
      </c>
    </row>
    <row r="7608" spans="1:2" x14ac:dyDescent="0.2">
      <c r="A7608" s="54">
        <v>34519</v>
      </c>
      <c r="B7608" s="58" t="e">
        <f>NA()</f>
        <v>#N/A</v>
      </c>
    </row>
    <row r="7609" spans="1:2" x14ac:dyDescent="0.2">
      <c r="A7609" s="54">
        <v>34516</v>
      </c>
      <c r="B7609" s="55">
        <v>14.36</v>
      </c>
    </row>
    <row r="7610" spans="1:2" x14ac:dyDescent="0.2">
      <c r="A7610" s="54">
        <v>34515</v>
      </c>
      <c r="B7610" s="55">
        <v>14.97</v>
      </c>
    </row>
    <row r="7611" spans="1:2" x14ac:dyDescent="0.2">
      <c r="A7611" s="54">
        <v>34514</v>
      </c>
      <c r="B7611" s="55">
        <v>14.42</v>
      </c>
    </row>
    <row r="7612" spans="1:2" x14ac:dyDescent="0.2">
      <c r="A7612" s="54">
        <v>34513</v>
      </c>
      <c r="B7612" s="55">
        <v>15.04</v>
      </c>
    </row>
    <row r="7613" spans="1:2" x14ac:dyDescent="0.2">
      <c r="A7613" s="54">
        <v>34512</v>
      </c>
      <c r="B7613" s="55">
        <v>15.53</v>
      </c>
    </row>
    <row r="7614" spans="1:2" x14ac:dyDescent="0.2">
      <c r="A7614" s="54">
        <v>34509</v>
      </c>
      <c r="B7614" s="55">
        <v>16.72</v>
      </c>
    </row>
    <row r="7615" spans="1:2" x14ac:dyDescent="0.2">
      <c r="A7615" s="54">
        <v>34508</v>
      </c>
      <c r="B7615" s="55">
        <v>14.12</v>
      </c>
    </row>
    <row r="7616" spans="1:2" x14ac:dyDescent="0.2">
      <c r="A7616" s="54">
        <v>34507</v>
      </c>
      <c r="B7616" s="55">
        <v>14.02</v>
      </c>
    </row>
    <row r="7617" spans="1:2" x14ac:dyDescent="0.2">
      <c r="A7617" s="54">
        <v>34506</v>
      </c>
      <c r="B7617" s="55">
        <v>14.7</v>
      </c>
    </row>
    <row r="7618" spans="1:2" x14ac:dyDescent="0.2">
      <c r="A7618" s="54">
        <v>34505</v>
      </c>
      <c r="B7618" s="55">
        <v>13.96</v>
      </c>
    </row>
    <row r="7619" spans="1:2" x14ac:dyDescent="0.2">
      <c r="A7619" s="54">
        <v>34502</v>
      </c>
      <c r="B7619" s="55">
        <v>12.31</v>
      </c>
    </row>
    <row r="7620" spans="1:2" x14ac:dyDescent="0.2">
      <c r="A7620" s="54">
        <v>34501</v>
      </c>
      <c r="B7620" s="55">
        <v>11.22</v>
      </c>
    </row>
    <row r="7621" spans="1:2" x14ac:dyDescent="0.2">
      <c r="A7621" s="54">
        <v>34500</v>
      </c>
      <c r="B7621" s="55">
        <v>11.52</v>
      </c>
    </row>
    <row r="7622" spans="1:2" x14ac:dyDescent="0.2">
      <c r="A7622" s="54">
        <v>34499</v>
      </c>
      <c r="B7622" s="55">
        <v>11.6</v>
      </c>
    </row>
    <row r="7623" spans="1:2" x14ac:dyDescent="0.2">
      <c r="A7623" s="54">
        <v>34498</v>
      </c>
      <c r="B7623" s="55">
        <v>11.92</v>
      </c>
    </row>
    <row r="7624" spans="1:2" x14ac:dyDescent="0.2">
      <c r="A7624" s="54">
        <v>34495</v>
      </c>
      <c r="B7624" s="55">
        <v>12.69</v>
      </c>
    </row>
    <row r="7625" spans="1:2" x14ac:dyDescent="0.2">
      <c r="A7625" s="54">
        <v>34494</v>
      </c>
      <c r="B7625" s="55">
        <v>13.21</v>
      </c>
    </row>
    <row r="7626" spans="1:2" x14ac:dyDescent="0.2">
      <c r="A7626" s="54">
        <v>34493</v>
      </c>
      <c r="B7626" s="55">
        <v>13.32</v>
      </c>
    </row>
    <row r="7627" spans="1:2" x14ac:dyDescent="0.2">
      <c r="A7627" s="54">
        <v>34492</v>
      </c>
      <c r="B7627" s="55">
        <v>13.05</v>
      </c>
    </row>
    <row r="7628" spans="1:2" x14ac:dyDescent="0.2">
      <c r="A7628" s="54">
        <v>34491</v>
      </c>
      <c r="B7628" s="55">
        <v>13.03</v>
      </c>
    </row>
    <row r="7629" spans="1:2" x14ac:dyDescent="0.2">
      <c r="A7629" s="54">
        <v>34488</v>
      </c>
      <c r="B7629" s="55">
        <v>12.19</v>
      </c>
    </row>
    <row r="7630" spans="1:2" x14ac:dyDescent="0.2">
      <c r="A7630" s="54">
        <v>34487</v>
      </c>
      <c r="B7630" s="55">
        <v>12.73</v>
      </c>
    </row>
    <row r="7631" spans="1:2" x14ac:dyDescent="0.2">
      <c r="A7631" s="54">
        <v>34486</v>
      </c>
      <c r="B7631" s="55">
        <v>12.72</v>
      </c>
    </row>
    <row r="7632" spans="1:2" x14ac:dyDescent="0.2">
      <c r="A7632" s="54">
        <v>34485</v>
      </c>
      <c r="B7632" s="55">
        <v>13.03</v>
      </c>
    </row>
    <row r="7633" spans="1:2" x14ac:dyDescent="0.2">
      <c r="A7633" s="54">
        <v>34484</v>
      </c>
      <c r="B7633" s="58" t="e">
        <f>NA()</f>
        <v>#N/A</v>
      </c>
    </row>
    <row r="7634" spans="1:2" x14ac:dyDescent="0.2">
      <c r="A7634" s="54">
        <v>34481</v>
      </c>
      <c r="B7634" s="55">
        <v>12.49</v>
      </c>
    </row>
    <row r="7635" spans="1:2" x14ac:dyDescent="0.2">
      <c r="A7635" s="54">
        <v>34480</v>
      </c>
      <c r="B7635" s="55">
        <v>12.5</v>
      </c>
    </row>
    <row r="7636" spans="1:2" x14ac:dyDescent="0.2">
      <c r="A7636" s="54">
        <v>34479</v>
      </c>
      <c r="B7636" s="55">
        <v>12.43</v>
      </c>
    </row>
    <row r="7637" spans="1:2" x14ac:dyDescent="0.2">
      <c r="A7637" s="54">
        <v>34478</v>
      </c>
      <c r="B7637" s="55">
        <v>12.73</v>
      </c>
    </row>
    <row r="7638" spans="1:2" x14ac:dyDescent="0.2">
      <c r="A7638" s="54">
        <v>34477</v>
      </c>
      <c r="B7638" s="55">
        <v>13.49</v>
      </c>
    </row>
    <row r="7639" spans="1:2" x14ac:dyDescent="0.2">
      <c r="A7639" s="54">
        <v>34474</v>
      </c>
      <c r="B7639" s="55">
        <v>12.79</v>
      </c>
    </row>
    <row r="7640" spans="1:2" x14ac:dyDescent="0.2">
      <c r="A7640" s="54">
        <v>34473</v>
      </c>
      <c r="B7640" s="55">
        <v>12.33</v>
      </c>
    </row>
    <row r="7641" spans="1:2" x14ac:dyDescent="0.2">
      <c r="A7641" s="54">
        <v>34472</v>
      </c>
      <c r="B7641" s="55">
        <v>12.55</v>
      </c>
    </row>
    <row r="7642" spans="1:2" x14ac:dyDescent="0.2">
      <c r="A7642" s="54">
        <v>34471</v>
      </c>
      <c r="B7642" s="55">
        <v>14.08</v>
      </c>
    </row>
    <row r="7643" spans="1:2" x14ac:dyDescent="0.2">
      <c r="A7643" s="54">
        <v>34470</v>
      </c>
      <c r="B7643" s="55">
        <v>14.67</v>
      </c>
    </row>
    <row r="7644" spans="1:2" x14ac:dyDescent="0.2">
      <c r="A7644" s="54">
        <v>34467</v>
      </c>
      <c r="B7644" s="55">
        <v>14.54</v>
      </c>
    </row>
    <row r="7645" spans="1:2" x14ac:dyDescent="0.2">
      <c r="A7645" s="54">
        <v>34466</v>
      </c>
      <c r="B7645" s="55">
        <v>15.46</v>
      </c>
    </row>
    <row r="7646" spans="1:2" x14ac:dyDescent="0.2">
      <c r="A7646" s="54">
        <v>34465</v>
      </c>
      <c r="B7646" s="55">
        <v>15.55</v>
      </c>
    </row>
    <row r="7647" spans="1:2" x14ac:dyDescent="0.2">
      <c r="A7647" s="54">
        <v>34464</v>
      </c>
      <c r="B7647" s="55">
        <v>15.19</v>
      </c>
    </row>
    <row r="7648" spans="1:2" x14ac:dyDescent="0.2">
      <c r="A7648" s="54">
        <v>34463</v>
      </c>
      <c r="B7648" s="55">
        <v>16.16</v>
      </c>
    </row>
    <row r="7649" spans="1:2" x14ac:dyDescent="0.2">
      <c r="A7649" s="54">
        <v>34460</v>
      </c>
      <c r="B7649" s="55">
        <v>15.08</v>
      </c>
    </row>
    <row r="7650" spans="1:2" x14ac:dyDescent="0.2">
      <c r="A7650" s="54">
        <v>34459</v>
      </c>
      <c r="B7650" s="55">
        <v>14.56</v>
      </c>
    </row>
    <row r="7651" spans="1:2" x14ac:dyDescent="0.2">
      <c r="A7651" s="54">
        <v>34458</v>
      </c>
      <c r="B7651" s="55">
        <v>14.29</v>
      </c>
    </row>
    <row r="7652" spans="1:2" x14ac:dyDescent="0.2">
      <c r="A7652" s="54">
        <v>34457</v>
      </c>
      <c r="B7652" s="55">
        <v>13.81</v>
      </c>
    </row>
    <row r="7653" spans="1:2" x14ac:dyDescent="0.2">
      <c r="A7653" s="54">
        <v>34456</v>
      </c>
      <c r="B7653" s="55">
        <v>14.11</v>
      </c>
    </row>
    <row r="7654" spans="1:2" x14ac:dyDescent="0.2">
      <c r="A7654" s="54">
        <v>34453</v>
      </c>
      <c r="B7654" s="55">
        <v>13.77</v>
      </c>
    </row>
    <row r="7655" spans="1:2" x14ac:dyDescent="0.2">
      <c r="A7655" s="54">
        <v>34452</v>
      </c>
      <c r="B7655" s="55">
        <v>14.51</v>
      </c>
    </row>
    <row r="7656" spans="1:2" x14ac:dyDescent="0.2">
      <c r="A7656" s="54">
        <v>34451</v>
      </c>
      <c r="B7656" s="58" t="e">
        <f>NA()</f>
        <v>#N/A</v>
      </c>
    </row>
    <row r="7657" spans="1:2" x14ac:dyDescent="0.2">
      <c r="A7657" s="54">
        <v>34450</v>
      </c>
      <c r="B7657" s="55">
        <v>13.8</v>
      </c>
    </row>
    <row r="7658" spans="1:2" x14ac:dyDescent="0.2">
      <c r="A7658" s="54">
        <v>34449</v>
      </c>
      <c r="B7658" s="55">
        <v>14.26</v>
      </c>
    </row>
    <row r="7659" spans="1:2" x14ac:dyDescent="0.2">
      <c r="A7659" s="54">
        <v>34446</v>
      </c>
      <c r="B7659" s="55">
        <v>14.94</v>
      </c>
    </row>
    <row r="7660" spans="1:2" x14ac:dyDescent="0.2">
      <c r="A7660" s="54">
        <v>34445</v>
      </c>
      <c r="B7660" s="55">
        <v>14.93</v>
      </c>
    </row>
    <row r="7661" spans="1:2" x14ac:dyDescent="0.2">
      <c r="A7661" s="54">
        <v>34444</v>
      </c>
      <c r="B7661" s="55">
        <v>17.010000000000002</v>
      </c>
    </row>
    <row r="7662" spans="1:2" x14ac:dyDescent="0.2">
      <c r="A7662" s="54">
        <v>34443</v>
      </c>
      <c r="B7662" s="55">
        <v>16.93</v>
      </c>
    </row>
    <row r="7663" spans="1:2" x14ac:dyDescent="0.2">
      <c r="A7663" s="54">
        <v>34442</v>
      </c>
      <c r="B7663" s="55">
        <v>17.22</v>
      </c>
    </row>
    <row r="7664" spans="1:2" x14ac:dyDescent="0.2">
      <c r="A7664" s="54">
        <v>34439</v>
      </c>
      <c r="B7664" s="55">
        <v>15.98</v>
      </c>
    </row>
    <row r="7665" spans="1:2" x14ac:dyDescent="0.2">
      <c r="A7665" s="54">
        <v>34438</v>
      </c>
      <c r="B7665" s="55">
        <v>16.27</v>
      </c>
    </row>
    <row r="7666" spans="1:2" x14ac:dyDescent="0.2">
      <c r="A7666" s="54">
        <v>34437</v>
      </c>
      <c r="B7666" s="55">
        <v>17.02</v>
      </c>
    </row>
    <row r="7667" spans="1:2" x14ac:dyDescent="0.2">
      <c r="A7667" s="54">
        <v>34436</v>
      </c>
      <c r="B7667" s="55">
        <v>16.420000000000002</v>
      </c>
    </row>
    <row r="7668" spans="1:2" x14ac:dyDescent="0.2">
      <c r="A7668" s="54">
        <v>34435</v>
      </c>
      <c r="B7668" s="55">
        <v>16.61</v>
      </c>
    </row>
    <row r="7669" spans="1:2" x14ac:dyDescent="0.2">
      <c r="A7669" s="54">
        <v>34432</v>
      </c>
      <c r="B7669" s="55">
        <v>16.920000000000002</v>
      </c>
    </row>
    <row r="7670" spans="1:2" x14ac:dyDescent="0.2">
      <c r="A7670" s="54">
        <v>34431</v>
      </c>
      <c r="B7670" s="55">
        <v>16.98</v>
      </c>
    </row>
    <row r="7671" spans="1:2" x14ac:dyDescent="0.2">
      <c r="A7671" s="54">
        <v>34430</v>
      </c>
      <c r="B7671" s="55">
        <v>17.38</v>
      </c>
    </row>
    <row r="7672" spans="1:2" x14ac:dyDescent="0.2">
      <c r="A7672" s="54">
        <v>34429</v>
      </c>
      <c r="B7672" s="55">
        <v>18.13</v>
      </c>
    </row>
    <row r="7673" spans="1:2" x14ac:dyDescent="0.2">
      <c r="A7673" s="54">
        <v>34428</v>
      </c>
      <c r="B7673" s="55">
        <v>23.87</v>
      </c>
    </row>
    <row r="7674" spans="1:2" x14ac:dyDescent="0.2">
      <c r="A7674" s="54">
        <v>34425</v>
      </c>
      <c r="B7674" s="58" t="e">
        <f>NA()</f>
        <v>#N/A</v>
      </c>
    </row>
    <row r="7675" spans="1:2" x14ac:dyDescent="0.2">
      <c r="A7675" s="54">
        <v>34424</v>
      </c>
      <c r="B7675" s="55">
        <v>20.45</v>
      </c>
    </row>
    <row r="7676" spans="1:2" x14ac:dyDescent="0.2">
      <c r="A7676" s="54">
        <v>34423</v>
      </c>
      <c r="B7676" s="55">
        <v>18.59</v>
      </c>
    </row>
    <row r="7677" spans="1:2" x14ac:dyDescent="0.2">
      <c r="A7677" s="54">
        <v>34422</v>
      </c>
      <c r="B7677" s="55">
        <v>16.489999999999998</v>
      </c>
    </row>
    <row r="7678" spans="1:2" x14ac:dyDescent="0.2">
      <c r="A7678" s="54">
        <v>34421</v>
      </c>
      <c r="B7678" s="55">
        <v>14.9</v>
      </c>
    </row>
    <row r="7679" spans="1:2" x14ac:dyDescent="0.2">
      <c r="A7679" s="54">
        <v>34418</v>
      </c>
      <c r="B7679" s="55">
        <v>13.67</v>
      </c>
    </row>
    <row r="7680" spans="1:2" x14ac:dyDescent="0.2">
      <c r="A7680" s="54">
        <v>34417</v>
      </c>
      <c r="B7680" s="55">
        <v>13.43</v>
      </c>
    </row>
    <row r="7681" spans="1:2" x14ac:dyDescent="0.2">
      <c r="A7681" s="54">
        <v>34416</v>
      </c>
      <c r="B7681" s="55">
        <v>12.31</v>
      </c>
    </row>
    <row r="7682" spans="1:2" x14ac:dyDescent="0.2">
      <c r="A7682" s="54">
        <v>34415</v>
      </c>
      <c r="B7682" s="55">
        <v>13.39</v>
      </c>
    </row>
    <row r="7683" spans="1:2" x14ac:dyDescent="0.2">
      <c r="A7683" s="54">
        <v>34414</v>
      </c>
      <c r="B7683" s="55">
        <v>14.34</v>
      </c>
    </row>
    <row r="7684" spans="1:2" x14ac:dyDescent="0.2">
      <c r="A7684" s="54">
        <v>34411</v>
      </c>
      <c r="B7684" s="55">
        <v>13.32</v>
      </c>
    </row>
    <row r="7685" spans="1:2" x14ac:dyDescent="0.2">
      <c r="A7685" s="54">
        <v>34410</v>
      </c>
      <c r="B7685" s="55">
        <v>12.76</v>
      </c>
    </row>
    <row r="7686" spans="1:2" x14ac:dyDescent="0.2">
      <c r="A7686" s="54">
        <v>34409</v>
      </c>
      <c r="B7686" s="55">
        <v>14.51</v>
      </c>
    </row>
    <row r="7687" spans="1:2" x14ac:dyDescent="0.2">
      <c r="A7687" s="54">
        <v>34408</v>
      </c>
      <c r="B7687" s="55">
        <v>14.78</v>
      </c>
    </row>
    <row r="7688" spans="1:2" x14ac:dyDescent="0.2">
      <c r="A7688" s="54">
        <v>34407</v>
      </c>
      <c r="B7688" s="55">
        <v>16.61</v>
      </c>
    </row>
    <row r="7689" spans="1:2" x14ac:dyDescent="0.2">
      <c r="A7689" s="54">
        <v>34404</v>
      </c>
      <c r="B7689" s="55">
        <v>14.87</v>
      </c>
    </row>
    <row r="7690" spans="1:2" x14ac:dyDescent="0.2">
      <c r="A7690" s="54">
        <v>34403</v>
      </c>
      <c r="B7690" s="55">
        <v>16.55</v>
      </c>
    </row>
    <row r="7691" spans="1:2" x14ac:dyDescent="0.2">
      <c r="A7691" s="54">
        <v>34402</v>
      </c>
      <c r="B7691" s="55">
        <v>14.41</v>
      </c>
    </row>
    <row r="7692" spans="1:2" x14ac:dyDescent="0.2">
      <c r="A7692" s="54">
        <v>34401</v>
      </c>
      <c r="B7692" s="55">
        <v>16.23</v>
      </c>
    </row>
    <row r="7693" spans="1:2" x14ac:dyDescent="0.2">
      <c r="A7693" s="54">
        <v>34400</v>
      </c>
      <c r="B7693" s="55">
        <v>14.26</v>
      </c>
    </row>
    <row r="7694" spans="1:2" x14ac:dyDescent="0.2">
      <c r="A7694" s="54">
        <v>34397</v>
      </c>
      <c r="B7694" s="55">
        <v>16</v>
      </c>
    </row>
    <row r="7695" spans="1:2" x14ac:dyDescent="0.2">
      <c r="A7695" s="54">
        <v>34396</v>
      </c>
      <c r="B7695" s="55">
        <v>16.36</v>
      </c>
    </row>
    <row r="7696" spans="1:2" x14ac:dyDescent="0.2">
      <c r="A7696" s="54">
        <v>34395</v>
      </c>
      <c r="B7696" s="55">
        <v>16.079999999999998</v>
      </c>
    </row>
    <row r="7697" spans="1:2" x14ac:dyDescent="0.2">
      <c r="A7697" s="54">
        <v>34394</v>
      </c>
      <c r="B7697" s="55">
        <v>15.83</v>
      </c>
    </row>
    <row r="7698" spans="1:2" x14ac:dyDescent="0.2">
      <c r="A7698" s="54">
        <v>34393</v>
      </c>
      <c r="B7698" s="55">
        <v>14.87</v>
      </c>
    </row>
    <row r="7699" spans="1:2" x14ac:dyDescent="0.2">
      <c r="A7699" s="54">
        <v>34390</v>
      </c>
      <c r="B7699" s="55">
        <v>14.8</v>
      </c>
    </row>
    <row r="7700" spans="1:2" x14ac:dyDescent="0.2">
      <c r="A7700" s="54">
        <v>34389</v>
      </c>
      <c r="B7700" s="55">
        <v>15.96</v>
      </c>
    </row>
    <row r="7701" spans="1:2" x14ac:dyDescent="0.2">
      <c r="A7701" s="54">
        <v>34388</v>
      </c>
      <c r="B7701" s="55">
        <v>13.91</v>
      </c>
    </row>
    <row r="7702" spans="1:2" x14ac:dyDescent="0.2">
      <c r="A7702" s="54">
        <v>34387</v>
      </c>
      <c r="B7702" s="55">
        <v>13.52</v>
      </c>
    </row>
    <row r="7703" spans="1:2" x14ac:dyDescent="0.2">
      <c r="A7703" s="54">
        <v>34386</v>
      </c>
      <c r="B7703" s="58" t="e">
        <f>NA()</f>
        <v>#N/A</v>
      </c>
    </row>
    <row r="7704" spans="1:2" x14ac:dyDescent="0.2">
      <c r="A7704" s="54">
        <v>34383</v>
      </c>
      <c r="B7704" s="55">
        <v>14.7</v>
      </c>
    </row>
    <row r="7705" spans="1:2" x14ac:dyDescent="0.2">
      <c r="A7705" s="54">
        <v>34382</v>
      </c>
      <c r="B7705" s="55">
        <v>13.79</v>
      </c>
    </row>
    <row r="7706" spans="1:2" x14ac:dyDescent="0.2">
      <c r="A7706" s="54">
        <v>34381</v>
      </c>
      <c r="B7706" s="55">
        <v>13.13</v>
      </c>
    </row>
    <row r="7707" spans="1:2" x14ac:dyDescent="0.2">
      <c r="A7707" s="54">
        <v>34380</v>
      </c>
      <c r="B7707" s="55">
        <v>13.4</v>
      </c>
    </row>
    <row r="7708" spans="1:2" x14ac:dyDescent="0.2">
      <c r="A7708" s="54">
        <v>34379</v>
      </c>
      <c r="B7708" s="55">
        <v>14.28</v>
      </c>
    </row>
    <row r="7709" spans="1:2" x14ac:dyDescent="0.2">
      <c r="A7709" s="54">
        <v>34376</v>
      </c>
      <c r="B7709" s="55">
        <v>14.46</v>
      </c>
    </row>
    <row r="7710" spans="1:2" x14ac:dyDescent="0.2">
      <c r="A7710" s="54">
        <v>34375</v>
      </c>
      <c r="B7710" s="55">
        <v>14.24</v>
      </c>
    </row>
    <row r="7711" spans="1:2" x14ac:dyDescent="0.2">
      <c r="A7711" s="54">
        <v>34374</v>
      </c>
      <c r="B7711" s="55">
        <v>13.3</v>
      </c>
    </row>
    <row r="7712" spans="1:2" x14ac:dyDescent="0.2">
      <c r="A7712" s="54">
        <v>34373</v>
      </c>
      <c r="B7712" s="55">
        <v>13.66</v>
      </c>
    </row>
    <row r="7713" spans="1:2" x14ac:dyDescent="0.2">
      <c r="A7713" s="54">
        <v>34372</v>
      </c>
      <c r="B7713" s="55">
        <v>13.96</v>
      </c>
    </row>
    <row r="7714" spans="1:2" x14ac:dyDescent="0.2">
      <c r="A7714" s="54">
        <v>34369</v>
      </c>
      <c r="B7714" s="55">
        <v>15.25</v>
      </c>
    </row>
    <row r="7715" spans="1:2" x14ac:dyDescent="0.2">
      <c r="A7715" s="54">
        <v>34368</v>
      </c>
      <c r="B7715" s="55">
        <v>10.75</v>
      </c>
    </row>
    <row r="7716" spans="1:2" x14ac:dyDescent="0.2">
      <c r="A7716" s="54">
        <v>34367</v>
      </c>
      <c r="B7716" s="55">
        <v>10.61</v>
      </c>
    </row>
    <row r="7717" spans="1:2" x14ac:dyDescent="0.2">
      <c r="A7717" s="54">
        <v>34366</v>
      </c>
      <c r="B7717" s="55">
        <v>10.65</v>
      </c>
    </row>
    <row r="7718" spans="1:2" x14ac:dyDescent="0.2">
      <c r="A7718" s="54">
        <v>34365</v>
      </c>
      <c r="B7718" s="55">
        <v>10.63</v>
      </c>
    </row>
    <row r="7719" spans="1:2" x14ac:dyDescent="0.2">
      <c r="A7719" s="54">
        <v>34362</v>
      </c>
      <c r="B7719" s="55">
        <v>9.94</v>
      </c>
    </row>
    <row r="7720" spans="1:2" x14ac:dyDescent="0.2">
      <c r="A7720" s="54">
        <v>34361</v>
      </c>
      <c r="B7720" s="55">
        <v>10.3</v>
      </c>
    </row>
    <row r="7721" spans="1:2" x14ac:dyDescent="0.2">
      <c r="A7721" s="54">
        <v>34360</v>
      </c>
      <c r="B7721" s="55">
        <v>11.17</v>
      </c>
    </row>
    <row r="7722" spans="1:2" x14ac:dyDescent="0.2">
      <c r="A7722" s="54">
        <v>34359</v>
      </c>
      <c r="B7722" s="55">
        <v>11.38</v>
      </c>
    </row>
    <row r="7723" spans="1:2" x14ac:dyDescent="0.2">
      <c r="A7723" s="54">
        <v>34358</v>
      </c>
      <c r="B7723" s="55">
        <v>11.6</v>
      </c>
    </row>
    <row r="7724" spans="1:2" x14ac:dyDescent="0.2">
      <c r="A7724" s="54">
        <v>34355</v>
      </c>
      <c r="B7724" s="55">
        <v>11.09</v>
      </c>
    </row>
    <row r="7725" spans="1:2" x14ac:dyDescent="0.2">
      <c r="A7725" s="54">
        <v>34354</v>
      </c>
      <c r="B7725" s="55">
        <v>11.16</v>
      </c>
    </row>
    <row r="7726" spans="1:2" x14ac:dyDescent="0.2">
      <c r="A7726" s="54">
        <v>34353</v>
      </c>
      <c r="B7726" s="55">
        <v>11.76</v>
      </c>
    </row>
    <row r="7727" spans="1:2" x14ac:dyDescent="0.2">
      <c r="A7727" s="54">
        <v>34352</v>
      </c>
      <c r="B7727" s="55">
        <v>11.63</v>
      </c>
    </row>
    <row r="7728" spans="1:2" x14ac:dyDescent="0.2">
      <c r="A7728" s="54">
        <v>34351</v>
      </c>
      <c r="B7728" s="55">
        <v>11.88</v>
      </c>
    </row>
    <row r="7729" spans="1:2" x14ac:dyDescent="0.2">
      <c r="A7729" s="54">
        <v>34348</v>
      </c>
      <c r="B7729" s="55">
        <v>11.15</v>
      </c>
    </row>
    <row r="7730" spans="1:2" x14ac:dyDescent="0.2">
      <c r="A7730" s="54">
        <v>34347</v>
      </c>
      <c r="B7730" s="55">
        <v>12.08</v>
      </c>
    </row>
    <row r="7731" spans="1:2" x14ac:dyDescent="0.2">
      <c r="A7731" s="54">
        <v>34346</v>
      </c>
      <c r="B7731" s="55">
        <v>11.65</v>
      </c>
    </row>
    <row r="7732" spans="1:2" x14ac:dyDescent="0.2">
      <c r="A7732" s="54">
        <v>34345</v>
      </c>
      <c r="B7732" s="55">
        <v>11.29</v>
      </c>
    </row>
    <row r="7733" spans="1:2" x14ac:dyDescent="0.2">
      <c r="A7733" s="54">
        <v>34344</v>
      </c>
      <c r="B7733" s="55">
        <v>10.74</v>
      </c>
    </row>
    <row r="7734" spans="1:2" x14ac:dyDescent="0.2">
      <c r="A7734" s="54">
        <v>34341</v>
      </c>
      <c r="B7734" s="55">
        <v>10.96</v>
      </c>
    </row>
    <row r="7735" spans="1:2" x14ac:dyDescent="0.2">
      <c r="A7735" s="54">
        <v>34340</v>
      </c>
      <c r="B7735" s="55">
        <v>11.27</v>
      </c>
    </row>
    <row r="7736" spans="1:2" x14ac:dyDescent="0.2">
      <c r="A7736" s="54">
        <v>34339</v>
      </c>
      <c r="B7736" s="55">
        <v>10.94</v>
      </c>
    </row>
    <row r="7737" spans="1:2" x14ac:dyDescent="0.2">
      <c r="A7737" s="54">
        <v>34338</v>
      </c>
      <c r="B7737" s="55">
        <v>11.91</v>
      </c>
    </row>
    <row r="7738" spans="1:2" x14ac:dyDescent="0.2">
      <c r="A7738" s="54">
        <v>34337</v>
      </c>
      <c r="B7738" s="55">
        <v>12.57</v>
      </c>
    </row>
    <row r="7739" spans="1:2" x14ac:dyDescent="0.2">
      <c r="A7739" s="54">
        <v>34334</v>
      </c>
      <c r="B7739" s="55">
        <v>11.66</v>
      </c>
    </row>
    <row r="7740" spans="1:2" x14ac:dyDescent="0.2">
      <c r="A7740" s="54">
        <v>34333</v>
      </c>
      <c r="B7740" s="55">
        <v>10.69</v>
      </c>
    </row>
    <row r="7741" spans="1:2" x14ac:dyDescent="0.2">
      <c r="A7741" s="54">
        <v>34332</v>
      </c>
      <c r="B7741" s="55">
        <v>10.46</v>
      </c>
    </row>
    <row r="7742" spans="1:2" x14ac:dyDescent="0.2">
      <c r="A7742" s="54">
        <v>34331</v>
      </c>
      <c r="B7742" s="55">
        <v>9.82</v>
      </c>
    </row>
    <row r="7743" spans="1:2" x14ac:dyDescent="0.2">
      <c r="A7743" s="54">
        <v>34330</v>
      </c>
      <c r="B7743" s="55">
        <v>9.6999999999999993</v>
      </c>
    </row>
    <row r="7744" spans="1:2" x14ac:dyDescent="0.2">
      <c r="A7744" s="54">
        <v>34327</v>
      </c>
      <c r="B7744" s="58" t="e">
        <f>NA()</f>
        <v>#N/A</v>
      </c>
    </row>
    <row r="7745" spans="1:2" x14ac:dyDescent="0.2">
      <c r="A7745" s="54">
        <v>34326</v>
      </c>
      <c r="B7745" s="55">
        <v>9.48</v>
      </c>
    </row>
    <row r="7746" spans="1:2" x14ac:dyDescent="0.2">
      <c r="A7746" s="54">
        <v>34325</v>
      </c>
      <c r="B7746" s="55">
        <v>9.31</v>
      </c>
    </row>
    <row r="7747" spans="1:2" x14ac:dyDescent="0.2">
      <c r="A7747" s="54">
        <v>34324</v>
      </c>
      <c r="B7747" s="55">
        <v>10.08</v>
      </c>
    </row>
    <row r="7748" spans="1:2" x14ac:dyDescent="0.2">
      <c r="A7748" s="54">
        <v>34323</v>
      </c>
      <c r="B7748" s="55">
        <v>10.75</v>
      </c>
    </row>
    <row r="7749" spans="1:2" x14ac:dyDescent="0.2">
      <c r="A7749" s="54">
        <v>34320</v>
      </c>
      <c r="B7749" s="55">
        <v>11.08</v>
      </c>
    </row>
    <row r="7750" spans="1:2" x14ac:dyDescent="0.2">
      <c r="A7750" s="54">
        <v>34319</v>
      </c>
      <c r="B7750" s="55">
        <v>10.9</v>
      </c>
    </row>
    <row r="7751" spans="1:2" x14ac:dyDescent="0.2">
      <c r="A7751" s="54">
        <v>34318</v>
      </c>
      <c r="B7751" s="55">
        <v>11.03</v>
      </c>
    </row>
    <row r="7752" spans="1:2" x14ac:dyDescent="0.2">
      <c r="A7752" s="54">
        <v>34317</v>
      </c>
      <c r="B7752" s="55">
        <v>11.13</v>
      </c>
    </row>
    <row r="7753" spans="1:2" x14ac:dyDescent="0.2">
      <c r="A7753" s="54">
        <v>34316</v>
      </c>
      <c r="B7753" s="55">
        <v>10.98</v>
      </c>
    </row>
    <row r="7754" spans="1:2" x14ac:dyDescent="0.2">
      <c r="A7754" s="54">
        <v>34313</v>
      </c>
      <c r="B7754" s="55">
        <v>12.6</v>
      </c>
    </row>
    <row r="7755" spans="1:2" x14ac:dyDescent="0.2">
      <c r="A7755" s="54">
        <v>34312</v>
      </c>
      <c r="B7755" s="55">
        <v>12.43</v>
      </c>
    </row>
    <row r="7756" spans="1:2" x14ac:dyDescent="0.2">
      <c r="A7756" s="54">
        <v>34311</v>
      </c>
      <c r="B7756" s="55">
        <v>12.46</v>
      </c>
    </row>
    <row r="7757" spans="1:2" x14ac:dyDescent="0.2">
      <c r="A7757" s="54">
        <v>34310</v>
      </c>
      <c r="B7757" s="55">
        <v>12.41</v>
      </c>
    </row>
    <row r="7758" spans="1:2" x14ac:dyDescent="0.2">
      <c r="A7758" s="54">
        <v>34309</v>
      </c>
      <c r="B7758" s="55">
        <v>12.84</v>
      </c>
    </row>
    <row r="7759" spans="1:2" x14ac:dyDescent="0.2">
      <c r="A7759" s="54">
        <v>34306</v>
      </c>
      <c r="B7759" s="55">
        <v>12.69</v>
      </c>
    </row>
    <row r="7760" spans="1:2" x14ac:dyDescent="0.2">
      <c r="A7760" s="54">
        <v>34305</v>
      </c>
      <c r="B7760" s="55">
        <v>13.51</v>
      </c>
    </row>
    <row r="7761" spans="1:2" x14ac:dyDescent="0.2">
      <c r="A7761" s="54">
        <v>34304</v>
      </c>
      <c r="B7761" s="55">
        <v>13.83</v>
      </c>
    </row>
    <row r="7762" spans="1:2" x14ac:dyDescent="0.2">
      <c r="A7762" s="54">
        <v>34303</v>
      </c>
      <c r="B7762" s="55">
        <v>13.76</v>
      </c>
    </row>
    <row r="7763" spans="1:2" x14ac:dyDescent="0.2">
      <c r="A7763" s="54">
        <v>34302</v>
      </c>
      <c r="B7763" s="55">
        <v>14.12</v>
      </c>
    </row>
    <row r="7764" spans="1:2" x14ac:dyDescent="0.2">
      <c r="A7764" s="54">
        <v>34299</v>
      </c>
      <c r="B7764" s="55">
        <v>13.77</v>
      </c>
    </row>
    <row r="7765" spans="1:2" x14ac:dyDescent="0.2">
      <c r="A7765" s="54">
        <v>34298</v>
      </c>
      <c r="B7765" s="58" t="e">
        <f>NA()</f>
        <v>#N/A</v>
      </c>
    </row>
    <row r="7766" spans="1:2" x14ac:dyDescent="0.2">
      <c r="A7766" s="54">
        <v>34297</v>
      </c>
      <c r="B7766" s="55">
        <v>13.51</v>
      </c>
    </row>
    <row r="7767" spans="1:2" x14ac:dyDescent="0.2">
      <c r="A7767" s="54">
        <v>34296</v>
      </c>
      <c r="B7767" s="55">
        <v>14.27</v>
      </c>
    </row>
    <row r="7768" spans="1:2" x14ac:dyDescent="0.2">
      <c r="A7768" s="54">
        <v>34295</v>
      </c>
      <c r="B7768" s="55">
        <v>15.9</v>
      </c>
    </row>
    <row r="7769" spans="1:2" x14ac:dyDescent="0.2">
      <c r="A7769" s="54">
        <v>34292</v>
      </c>
      <c r="B7769" s="55">
        <v>15.03</v>
      </c>
    </row>
    <row r="7770" spans="1:2" x14ac:dyDescent="0.2">
      <c r="A7770" s="54">
        <v>34291</v>
      </c>
      <c r="B7770" s="55">
        <v>14.65</v>
      </c>
    </row>
    <row r="7771" spans="1:2" x14ac:dyDescent="0.2">
      <c r="A7771" s="54">
        <v>34290</v>
      </c>
      <c r="B7771" s="55">
        <v>15.57</v>
      </c>
    </row>
    <row r="7772" spans="1:2" x14ac:dyDescent="0.2">
      <c r="A7772" s="54">
        <v>34289</v>
      </c>
      <c r="B7772" s="55">
        <v>15.11</v>
      </c>
    </row>
    <row r="7773" spans="1:2" x14ac:dyDescent="0.2">
      <c r="A7773" s="54">
        <v>34288</v>
      </c>
      <c r="B7773" s="55">
        <v>14.46</v>
      </c>
    </row>
    <row r="7774" spans="1:2" x14ac:dyDescent="0.2">
      <c r="A7774" s="54">
        <v>34285</v>
      </c>
      <c r="B7774" s="55">
        <v>13.33</v>
      </c>
    </row>
    <row r="7775" spans="1:2" x14ac:dyDescent="0.2">
      <c r="A7775" s="54">
        <v>34284</v>
      </c>
      <c r="B7775" s="55">
        <v>13.88</v>
      </c>
    </row>
    <row r="7776" spans="1:2" x14ac:dyDescent="0.2">
      <c r="A7776" s="54">
        <v>34283</v>
      </c>
      <c r="B7776" s="55">
        <v>13.72</v>
      </c>
    </row>
    <row r="7777" spans="1:2" x14ac:dyDescent="0.2">
      <c r="A7777" s="54">
        <v>34282</v>
      </c>
      <c r="B7777" s="55">
        <v>13.94</v>
      </c>
    </row>
    <row r="7778" spans="1:2" x14ac:dyDescent="0.2">
      <c r="A7778" s="54">
        <v>34281</v>
      </c>
      <c r="B7778" s="55">
        <v>14.31</v>
      </c>
    </row>
    <row r="7779" spans="1:2" x14ac:dyDescent="0.2">
      <c r="A7779" s="54">
        <v>34278</v>
      </c>
      <c r="B7779" s="55">
        <v>14.97</v>
      </c>
    </row>
    <row r="7780" spans="1:2" x14ac:dyDescent="0.2">
      <c r="A7780" s="54">
        <v>34277</v>
      </c>
      <c r="B7780" s="55">
        <v>14.68</v>
      </c>
    </row>
    <row r="7781" spans="1:2" x14ac:dyDescent="0.2">
      <c r="A7781" s="54">
        <v>34276</v>
      </c>
      <c r="B7781" s="55">
        <v>13.26</v>
      </c>
    </row>
    <row r="7782" spans="1:2" x14ac:dyDescent="0.2">
      <c r="A7782" s="54">
        <v>34275</v>
      </c>
      <c r="B7782" s="55">
        <v>11.74</v>
      </c>
    </row>
    <row r="7783" spans="1:2" x14ac:dyDescent="0.2">
      <c r="A7783" s="54">
        <v>34274</v>
      </c>
      <c r="B7783" s="55">
        <v>11.78</v>
      </c>
    </row>
    <row r="7784" spans="1:2" x14ac:dyDescent="0.2">
      <c r="A7784" s="54">
        <v>34271</v>
      </c>
      <c r="B7784" s="55">
        <v>11.46</v>
      </c>
    </row>
    <row r="7785" spans="1:2" x14ac:dyDescent="0.2">
      <c r="A7785" s="54">
        <v>34270</v>
      </c>
      <c r="B7785" s="55">
        <v>11.88</v>
      </c>
    </row>
    <row r="7786" spans="1:2" x14ac:dyDescent="0.2">
      <c r="A7786" s="54">
        <v>34269</v>
      </c>
      <c r="B7786" s="55">
        <v>12.01</v>
      </c>
    </row>
    <row r="7787" spans="1:2" x14ac:dyDescent="0.2">
      <c r="A7787" s="54">
        <v>34268</v>
      </c>
      <c r="B7787" s="55">
        <v>11.83</v>
      </c>
    </row>
    <row r="7788" spans="1:2" x14ac:dyDescent="0.2">
      <c r="A7788" s="54">
        <v>34267</v>
      </c>
      <c r="B7788" s="55">
        <v>11.83</v>
      </c>
    </row>
    <row r="7789" spans="1:2" x14ac:dyDescent="0.2">
      <c r="A7789" s="54">
        <v>34264</v>
      </c>
      <c r="B7789" s="55">
        <v>11.48</v>
      </c>
    </row>
    <row r="7790" spans="1:2" x14ac:dyDescent="0.2">
      <c r="A7790" s="54">
        <v>34263</v>
      </c>
      <c r="B7790" s="55">
        <v>11.2</v>
      </c>
    </row>
    <row r="7791" spans="1:2" x14ac:dyDescent="0.2">
      <c r="A7791" s="54">
        <v>34262</v>
      </c>
      <c r="B7791" s="55">
        <v>11.32</v>
      </c>
    </row>
    <row r="7792" spans="1:2" x14ac:dyDescent="0.2">
      <c r="A7792" s="54">
        <v>34261</v>
      </c>
      <c r="B7792" s="55">
        <v>11.61</v>
      </c>
    </row>
    <row r="7793" spans="1:2" x14ac:dyDescent="0.2">
      <c r="A7793" s="54">
        <v>34260</v>
      </c>
      <c r="B7793" s="55">
        <v>11.33</v>
      </c>
    </row>
    <row r="7794" spans="1:2" x14ac:dyDescent="0.2">
      <c r="A7794" s="54">
        <v>34257</v>
      </c>
      <c r="B7794" s="55">
        <v>10.87</v>
      </c>
    </row>
    <row r="7795" spans="1:2" x14ac:dyDescent="0.2">
      <c r="A7795" s="54">
        <v>34256</v>
      </c>
      <c r="B7795" s="55">
        <v>11</v>
      </c>
    </row>
    <row r="7796" spans="1:2" x14ac:dyDescent="0.2">
      <c r="A7796" s="54">
        <v>34255</v>
      </c>
      <c r="B7796" s="55">
        <v>11.38</v>
      </c>
    </row>
    <row r="7797" spans="1:2" x14ac:dyDescent="0.2">
      <c r="A7797" s="54">
        <v>34254</v>
      </c>
      <c r="B7797" s="55">
        <v>12.41</v>
      </c>
    </row>
    <row r="7798" spans="1:2" x14ac:dyDescent="0.2">
      <c r="A7798" s="54">
        <v>34253</v>
      </c>
      <c r="B7798" s="55">
        <v>12.26</v>
      </c>
    </row>
    <row r="7799" spans="1:2" x14ac:dyDescent="0.2">
      <c r="A7799" s="54">
        <v>34250</v>
      </c>
      <c r="B7799" s="55">
        <v>12.04</v>
      </c>
    </row>
    <row r="7800" spans="1:2" x14ac:dyDescent="0.2">
      <c r="A7800" s="54">
        <v>34249</v>
      </c>
      <c r="B7800" s="55">
        <v>13.14</v>
      </c>
    </row>
    <row r="7801" spans="1:2" x14ac:dyDescent="0.2">
      <c r="A7801" s="54">
        <v>34248</v>
      </c>
      <c r="B7801" s="55">
        <v>12.68</v>
      </c>
    </row>
    <row r="7802" spans="1:2" x14ac:dyDescent="0.2">
      <c r="A7802" s="54">
        <v>34247</v>
      </c>
      <c r="B7802" s="55">
        <v>12.97</v>
      </c>
    </row>
    <row r="7803" spans="1:2" x14ac:dyDescent="0.2">
      <c r="A7803" s="54">
        <v>34246</v>
      </c>
      <c r="B7803" s="55">
        <v>12.85</v>
      </c>
    </row>
    <row r="7804" spans="1:2" x14ac:dyDescent="0.2">
      <c r="A7804" s="54">
        <v>34243</v>
      </c>
      <c r="B7804" s="55">
        <v>11.83</v>
      </c>
    </row>
    <row r="7805" spans="1:2" x14ac:dyDescent="0.2">
      <c r="A7805" s="54">
        <v>34242</v>
      </c>
      <c r="B7805" s="55">
        <v>12.99</v>
      </c>
    </row>
    <row r="7806" spans="1:2" x14ac:dyDescent="0.2">
      <c r="A7806" s="54">
        <v>34241</v>
      </c>
      <c r="B7806" s="55">
        <v>12.63</v>
      </c>
    </row>
    <row r="7807" spans="1:2" x14ac:dyDescent="0.2">
      <c r="A7807" s="54">
        <v>34240</v>
      </c>
      <c r="B7807" s="55">
        <v>12.19</v>
      </c>
    </row>
    <row r="7808" spans="1:2" x14ac:dyDescent="0.2">
      <c r="A7808" s="54">
        <v>34239</v>
      </c>
      <c r="B7808" s="55">
        <v>12.49</v>
      </c>
    </row>
    <row r="7809" spans="1:2" x14ac:dyDescent="0.2">
      <c r="A7809" s="54">
        <v>34236</v>
      </c>
      <c r="B7809" s="55">
        <v>12.47</v>
      </c>
    </row>
    <row r="7810" spans="1:2" x14ac:dyDescent="0.2">
      <c r="A7810" s="54">
        <v>34235</v>
      </c>
      <c r="B7810" s="55">
        <v>13.36</v>
      </c>
    </row>
    <row r="7811" spans="1:2" x14ac:dyDescent="0.2">
      <c r="A7811" s="54">
        <v>34234</v>
      </c>
      <c r="B7811" s="55">
        <v>13.75</v>
      </c>
    </row>
    <row r="7812" spans="1:2" x14ac:dyDescent="0.2">
      <c r="A7812" s="54">
        <v>34233</v>
      </c>
      <c r="B7812" s="55">
        <v>17.3</v>
      </c>
    </row>
    <row r="7813" spans="1:2" x14ac:dyDescent="0.2">
      <c r="A7813" s="54">
        <v>34232</v>
      </c>
      <c r="B7813" s="55">
        <v>14.6</v>
      </c>
    </row>
    <row r="7814" spans="1:2" x14ac:dyDescent="0.2">
      <c r="A7814" s="54">
        <v>34229</v>
      </c>
      <c r="B7814" s="55">
        <v>13.39</v>
      </c>
    </row>
    <row r="7815" spans="1:2" x14ac:dyDescent="0.2">
      <c r="A7815" s="54">
        <v>34228</v>
      </c>
      <c r="B7815" s="55">
        <v>13.36</v>
      </c>
    </row>
    <row r="7816" spans="1:2" x14ac:dyDescent="0.2">
      <c r="A7816" s="54">
        <v>34227</v>
      </c>
      <c r="B7816" s="55">
        <v>12.7</v>
      </c>
    </row>
    <row r="7817" spans="1:2" x14ac:dyDescent="0.2">
      <c r="A7817" s="54">
        <v>34226</v>
      </c>
      <c r="B7817" s="55">
        <v>13.15</v>
      </c>
    </row>
    <row r="7818" spans="1:2" x14ac:dyDescent="0.2">
      <c r="A7818" s="54">
        <v>34225</v>
      </c>
      <c r="B7818" s="55">
        <v>12.16</v>
      </c>
    </row>
    <row r="7819" spans="1:2" x14ac:dyDescent="0.2">
      <c r="A7819" s="54">
        <v>34222</v>
      </c>
      <c r="B7819" s="55">
        <v>11.7</v>
      </c>
    </row>
    <row r="7820" spans="1:2" x14ac:dyDescent="0.2">
      <c r="A7820" s="54">
        <v>34221</v>
      </c>
      <c r="B7820" s="55">
        <v>12.67</v>
      </c>
    </row>
    <row r="7821" spans="1:2" x14ac:dyDescent="0.2">
      <c r="A7821" s="54">
        <v>34220</v>
      </c>
      <c r="B7821" s="55">
        <v>13.24</v>
      </c>
    </row>
    <row r="7822" spans="1:2" x14ac:dyDescent="0.2">
      <c r="A7822" s="54">
        <v>34219</v>
      </c>
      <c r="B7822" s="55">
        <v>12.9</v>
      </c>
    </row>
    <row r="7823" spans="1:2" x14ac:dyDescent="0.2">
      <c r="A7823" s="54">
        <v>34218</v>
      </c>
      <c r="B7823" s="58" t="e">
        <f>NA()</f>
        <v>#N/A</v>
      </c>
    </row>
    <row r="7824" spans="1:2" x14ac:dyDescent="0.2">
      <c r="A7824" s="54">
        <v>34215</v>
      </c>
      <c r="B7824" s="55">
        <v>11.16</v>
      </c>
    </row>
    <row r="7825" spans="1:2" x14ac:dyDescent="0.2">
      <c r="A7825" s="54">
        <v>34214</v>
      </c>
      <c r="B7825" s="55">
        <v>11.87</v>
      </c>
    </row>
    <row r="7826" spans="1:2" x14ac:dyDescent="0.2">
      <c r="A7826" s="54">
        <v>34213</v>
      </c>
      <c r="B7826" s="55">
        <v>11.48</v>
      </c>
    </row>
    <row r="7827" spans="1:2" x14ac:dyDescent="0.2">
      <c r="A7827" s="54">
        <v>34212</v>
      </c>
      <c r="B7827" s="55">
        <v>11.85</v>
      </c>
    </row>
    <row r="7828" spans="1:2" x14ac:dyDescent="0.2">
      <c r="A7828" s="54">
        <v>34211</v>
      </c>
      <c r="B7828" s="55">
        <v>11.74</v>
      </c>
    </row>
    <row r="7829" spans="1:2" x14ac:dyDescent="0.2">
      <c r="A7829" s="54">
        <v>34208</v>
      </c>
      <c r="B7829" s="55">
        <v>11.91</v>
      </c>
    </row>
    <row r="7830" spans="1:2" x14ac:dyDescent="0.2">
      <c r="A7830" s="54">
        <v>34207</v>
      </c>
      <c r="B7830" s="55">
        <v>12.14</v>
      </c>
    </row>
    <row r="7831" spans="1:2" x14ac:dyDescent="0.2">
      <c r="A7831" s="54">
        <v>34206</v>
      </c>
      <c r="B7831" s="55">
        <v>12.1</v>
      </c>
    </row>
    <row r="7832" spans="1:2" x14ac:dyDescent="0.2">
      <c r="A7832" s="54">
        <v>34205</v>
      </c>
      <c r="B7832" s="55">
        <v>11.8</v>
      </c>
    </row>
    <row r="7833" spans="1:2" x14ac:dyDescent="0.2">
      <c r="A7833" s="54">
        <v>34204</v>
      </c>
      <c r="B7833" s="55">
        <v>12.15</v>
      </c>
    </row>
    <row r="7834" spans="1:2" x14ac:dyDescent="0.2">
      <c r="A7834" s="54">
        <v>34201</v>
      </c>
      <c r="B7834" s="55">
        <v>11.62</v>
      </c>
    </row>
    <row r="7835" spans="1:2" x14ac:dyDescent="0.2">
      <c r="A7835" s="54">
        <v>34200</v>
      </c>
      <c r="B7835" s="55">
        <v>11.63</v>
      </c>
    </row>
    <row r="7836" spans="1:2" x14ac:dyDescent="0.2">
      <c r="A7836" s="54">
        <v>34199</v>
      </c>
      <c r="B7836" s="55">
        <v>11.52</v>
      </c>
    </row>
    <row r="7837" spans="1:2" x14ac:dyDescent="0.2">
      <c r="A7837" s="54">
        <v>34198</v>
      </c>
      <c r="B7837" s="55">
        <v>11.59</v>
      </c>
    </row>
    <row r="7838" spans="1:2" x14ac:dyDescent="0.2">
      <c r="A7838" s="54">
        <v>34197</v>
      </c>
      <c r="B7838" s="55">
        <v>12.01</v>
      </c>
    </row>
    <row r="7839" spans="1:2" x14ac:dyDescent="0.2">
      <c r="A7839" s="54">
        <v>34194</v>
      </c>
      <c r="B7839" s="55">
        <v>12.19</v>
      </c>
    </row>
    <row r="7840" spans="1:2" x14ac:dyDescent="0.2">
      <c r="A7840" s="54">
        <v>34193</v>
      </c>
      <c r="B7840" s="55">
        <v>12.38</v>
      </c>
    </row>
    <row r="7841" spans="1:2" x14ac:dyDescent="0.2">
      <c r="A7841" s="54">
        <v>34192</v>
      </c>
      <c r="B7841" s="55">
        <v>12.07</v>
      </c>
    </row>
    <row r="7842" spans="1:2" x14ac:dyDescent="0.2">
      <c r="A7842" s="54">
        <v>34191</v>
      </c>
      <c r="B7842" s="55">
        <v>12.31</v>
      </c>
    </row>
    <row r="7843" spans="1:2" x14ac:dyDescent="0.2">
      <c r="A7843" s="54">
        <v>34190</v>
      </c>
      <c r="B7843" s="55">
        <v>12.39</v>
      </c>
    </row>
    <row r="7844" spans="1:2" x14ac:dyDescent="0.2">
      <c r="A7844" s="54">
        <v>34187</v>
      </c>
      <c r="B7844" s="55">
        <v>12.33</v>
      </c>
    </row>
    <row r="7845" spans="1:2" x14ac:dyDescent="0.2">
      <c r="A7845" s="54">
        <v>34186</v>
      </c>
      <c r="B7845" s="55">
        <v>12.03</v>
      </c>
    </row>
    <row r="7846" spans="1:2" x14ac:dyDescent="0.2">
      <c r="A7846" s="54">
        <v>34185</v>
      </c>
      <c r="B7846" s="55">
        <v>11.71</v>
      </c>
    </row>
    <row r="7847" spans="1:2" x14ac:dyDescent="0.2">
      <c r="A7847" s="54">
        <v>34184</v>
      </c>
      <c r="B7847" s="55">
        <v>11.49</v>
      </c>
    </row>
    <row r="7848" spans="1:2" x14ac:dyDescent="0.2">
      <c r="A7848" s="54">
        <v>34183</v>
      </c>
      <c r="B7848" s="55">
        <v>11.47</v>
      </c>
    </row>
    <row r="7849" spans="1:2" x14ac:dyDescent="0.2">
      <c r="A7849" s="54">
        <v>34180</v>
      </c>
      <c r="B7849" s="55">
        <v>11.73</v>
      </c>
    </row>
    <row r="7850" spans="1:2" x14ac:dyDescent="0.2">
      <c r="A7850" s="54">
        <v>34179</v>
      </c>
      <c r="B7850" s="55">
        <v>11.25</v>
      </c>
    </row>
    <row r="7851" spans="1:2" x14ac:dyDescent="0.2">
      <c r="A7851" s="54">
        <v>34178</v>
      </c>
      <c r="B7851" s="55">
        <v>11.37</v>
      </c>
    </row>
    <row r="7852" spans="1:2" x14ac:dyDescent="0.2">
      <c r="A7852" s="54">
        <v>34177</v>
      </c>
      <c r="B7852" s="55">
        <v>11.34</v>
      </c>
    </row>
    <row r="7853" spans="1:2" x14ac:dyDescent="0.2">
      <c r="A7853" s="54">
        <v>34176</v>
      </c>
      <c r="B7853" s="55">
        <v>11.32</v>
      </c>
    </row>
    <row r="7854" spans="1:2" x14ac:dyDescent="0.2">
      <c r="A7854" s="54">
        <v>34173</v>
      </c>
      <c r="B7854" s="55">
        <v>11.32</v>
      </c>
    </row>
    <row r="7855" spans="1:2" x14ac:dyDescent="0.2">
      <c r="A7855" s="54">
        <v>34172</v>
      </c>
      <c r="B7855" s="55">
        <v>11.69</v>
      </c>
    </row>
    <row r="7856" spans="1:2" x14ac:dyDescent="0.2">
      <c r="A7856" s="54">
        <v>34171</v>
      </c>
      <c r="B7856" s="55">
        <v>11.97</v>
      </c>
    </row>
    <row r="7857" spans="1:2" x14ac:dyDescent="0.2">
      <c r="A7857" s="54">
        <v>34170</v>
      </c>
      <c r="B7857" s="55">
        <v>11.05</v>
      </c>
    </row>
    <row r="7858" spans="1:2" x14ac:dyDescent="0.2">
      <c r="A7858" s="54">
        <v>34169</v>
      </c>
      <c r="B7858" s="55">
        <v>11.46</v>
      </c>
    </row>
    <row r="7859" spans="1:2" x14ac:dyDescent="0.2">
      <c r="A7859" s="54">
        <v>34166</v>
      </c>
      <c r="B7859" s="55">
        <v>10.96</v>
      </c>
    </row>
    <row r="7860" spans="1:2" x14ac:dyDescent="0.2">
      <c r="A7860" s="54">
        <v>34165</v>
      </c>
      <c r="B7860" s="55">
        <v>10.6</v>
      </c>
    </row>
    <row r="7861" spans="1:2" x14ac:dyDescent="0.2">
      <c r="A7861" s="54">
        <v>34164</v>
      </c>
      <c r="B7861" s="55">
        <v>10.78</v>
      </c>
    </row>
    <row r="7862" spans="1:2" x14ac:dyDescent="0.2">
      <c r="A7862" s="54">
        <v>34163</v>
      </c>
      <c r="B7862" s="55">
        <v>11.02</v>
      </c>
    </row>
    <row r="7863" spans="1:2" x14ac:dyDescent="0.2">
      <c r="A7863" s="54">
        <v>34162</v>
      </c>
      <c r="B7863" s="55">
        <v>10.85</v>
      </c>
    </row>
    <row r="7864" spans="1:2" x14ac:dyDescent="0.2">
      <c r="A7864" s="54">
        <v>34159</v>
      </c>
      <c r="B7864" s="55">
        <v>10.8</v>
      </c>
    </row>
    <row r="7865" spans="1:2" x14ac:dyDescent="0.2">
      <c r="A7865" s="54">
        <v>34158</v>
      </c>
      <c r="B7865" s="55">
        <v>12.24</v>
      </c>
    </row>
    <row r="7866" spans="1:2" x14ac:dyDescent="0.2">
      <c r="A7866" s="54">
        <v>34157</v>
      </c>
      <c r="B7866" s="55">
        <v>13.05</v>
      </c>
    </row>
    <row r="7867" spans="1:2" x14ac:dyDescent="0.2">
      <c r="A7867" s="54">
        <v>34156</v>
      </c>
      <c r="B7867" s="55">
        <v>13.87</v>
      </c>
    </row>
    <row r="7868" spans="1:2" x14ac:dyDescent="0.2">
      <c r="A7868" s="54">
        <v>34155</v>
      </c>
      <c r="B7868" s="58" t="e">
        <f>NA()</f>
        <v>#N/A</v>
      </c>
    </row>
    <row r="7869" spans="1:2" x14ac:dyDescent="0.2">
      <c r="A7869" s="54">
        <v>34152</v>
      </c>
      <c r="B7869" s="55">
        <v>11.33</v>
      </c>
    </row>
    <row r="7870" spans="1:2" x14ac:dyDescent="0.2">
      <c r="A7870" s="54">
        <v>34151</v>
      </c>
      <c r="B7870" s="55">
        <v>11.51</v>
      </c>
    </row>
    <row r="7871" spans="1:2" x14ac:dyDescent="0.2">
      <c r="A7871" s="54">
        <v>34150</v>
      </c>
      <c r="B7871" s="55">
        <v>11.26</v>
      </c>
    </row>
    <row r="7872" spans="1:2" x14ac:dyDescent="0.2">
      <c r="A7872" s="54">
        <v>34149</v>
      </c>
      <c r="B7872" s="55">
        <v>11.29</v>
      </c>
    </row>
    <row r="7873" spans="1:2" x14ac:dyDescent="0.2">
      <c r="A7873" s="54">
        <v>34148</v>
      </c>
      <c r="B7873" s="55">
        <v>11.11</v>
      </c>
    </row>
    <row r="7874" spans="1:2" x14ac:dyDescent="0.2">
      <c r="A7874" s="54">
        <v>34145</v>
      </c>
      <c r="B7874" s="55">
        <v>11.25</v>
      </c>
    </row>
    <row r="7875" spans="1:2" x14ac:dyDescent="0.2">
      <c r="A7875" s="54">
        <v>34144</v>
      </c>
      <c r="B7875" s="55">
        <v>12.25</v>
      </c>
    </row>
    <row r="7876" spans="1:2" x14ac:dyDescent="0.2">
      <c r="A7876" s="54">
        <v>34143</v>
      </c>
      <c r="B7876" s="55">
        <v>12.04</v>
      </c>
    </row>
    <row r="7877" spans="1:2" x14ac:dyDescent="0.2">
      <c r="A7877" s="54">
        <v>34142</v>
      </c>
      <c r="B7877" s="55">
        <v>11.65</v>
      </c>
    </row>
    <row r="7878" spans="1:2" x14ac:dyDescent="0.2">
      <c r="A7878" s="54">
        <v>34141</v>
      </c>
      <c r="B7878" s="55">
        <v>12.25</v>
      </c>
    </row>
    <row r="7879" spans="1:2" x14ac:dyDescent="0.2">
      <c r="A7879" s="54">
        <v>34138</v>
      </c>
      <c r="B7879" s="55">
        <v>12.24</v>
      </c>
    </row>
    <row r="7880" spans="1:2" x14ac:dyDescent="0.2">
      <c r="A7880" s="54">
        <v>34137</v>
      </c>
      <c r="B7880" s="55">
        <v>11.66</v>
      </c>
    </row>
    <row r="7881" spans="1:2" x14ac:dyDescent="0.2">
      <c r="A7881" s="54">
        <v>34136</v>
      </c>
      <c r="B7881" s="55">
        <v>11.87</v>
      </c>
    </row>
    <row r="7882" spans="1:2" x14ac:dyDescent="0.2">
      <c r="A7882" s="54">
        <v>34135</v>
      </c>
      <c r="B7882" s="55">
        <v>11.99</v>
      </c>
    </row>
    <row r="7883" spans="1:2" x14ac:dyDescent="0.2">
      <c r="A7883" s="54">
        <v>34134</v>
      </c>
      <c r="B7883" s="55">
        <v>12.33</v>
      </c>
    </row>
    <row r="7884" spans="1:2" x14ac:dyDescent="0.2">
      <c r="A7884" s="54">
        <v>34131</v>
      </c>
      <c r="B7884" s="55">
        <v>12.71</v>
      </c>
    </row>
    <row r="7885" spans="1:2" x14ac:dyDescent="0.2">
      <c r="A7885" s="54">
        <v>34130</v>
      </c>
      <c r="B7885" s="55">
        <v>13.31</v>
      </c>
    </row>
    <row r="7886" spans="1:2" x14ac:dyDescent="0.2">
      <c r="A7886" s="54">
        <v>34129</v>
      </c>
      <c r="B7886" s="55">
        <v>13.96</v>
      </c>
    </row>
    <row r="7887" spans="1:2" x14ac:dyDescent="0.2">
      <c r="A7887" s="54">
        <v>34128</v>
      </c>
      <c r="B7887" s="55">
        <v>14.74</v>
      </c>
    </row>
    <row r="7888" spans="1:2" x14ac:dyDescent="0.2">
      <c r="A7888" s="54">
        <v>34127</v>
      </c>
      <c r="B7888" s="55">
        <v>14.07</v>
      </c>
    </row>
    <row r="7889" spans="1:2" x14ac:dyDescent="0.2">
      <c r="A7889" s="54">
        <v>34124</v>
      </c>
      <c r="B7889" s="55">
        <v>12.86</v>
      </c>
    </row>
    <row r="7890" spans="1:2" x14ac:dyDescent="0.2">
      <c r="A7890" s="54">
        <v>34123</v>
      </c>
      <c r="B7890" s="55">
        <v>13.54</v>
      </c>
    </row>
    <row r="7891" spans="1:2" x14ac:dyDescent="0.2">
      <c r="A7891" s="54">
        <v>34122</v>
      </c>
      <c r="B7891" s="55">
        <v>13.48</v>
      </c>
    </row>
    <row r="7892" spans="1:2" x14ac:dyDescent="0.2">
      <c r="A7892" s="54">
        <v>34121</v>
      </c>
      <c r="B7892" s="55">
        <v>13.67</v>
      </c>
    </row>
    <row r="7893" spans="1:2" x14ac:dyDescent="0.2">
      <c r="A7893" s="54">
        <v>34120</v>
      </c>
      <c r="B7893" s="58" t="e">
        <f>NA()</f>
        <v>#N/A</v>
      </c>
    </row>
    <row r="7894" spans="1:2" x14ac:dyDescent="0.2">
      <c r="A7894" s="54">
        <v>34117</v>
      </c>
      <c r="B7894" s="55">
        <v>13.47</v>
      </c>
    </row>
    <row r="7895" spans="1:2" x14ac:dyDescent="0.2">
      <c r="A7895" s="54">
        <v>34116</v>
      </c>
      <c r="B7895" s="55">
        <v>13.1</v>
      </c>
    </row>
    <row r="7896" spans="1:2" x14ac:dyDescent="0.2">
      <c r="A7896" s="54">
        <v>34115</v>
      </c>
      <c r="B7896" s="55">
        <v>12.88</v>
      </c>
    </row>
    <row r="7897" spans="1:2" x14ac:dyDescent="0.2">
      <c r="A7897" s="54">
        <v>34114</v>
      </c>
      <c r="B7897" s="55">
        <v>14.04</v>
      </c>
    </row>
    <row r="7898" spans="1:2" x14ac:dyDescent="0.2">
      <c r="A7898" s="54">
        <v>34113</v>
      </c>
      <c r="B7898" s="55">
        <v>14.1</v>
      </c>
    </row>
    <row r="7899" spans="1:2" x14ac:dyDescent="0.2">
      <c r="A7899" s="54">
        <v>34110</v>
      </c>
      <c r="B7899" s="55">
        <v>14.51</v>
      </c>
    </row>
    <row r="7900" spans="1:2" x14ac:dyDescent="0.2">
      <c r="A7900" s="54">
        <v>34109</v>
      </c>
      <c r="B7900" s="55">
        <v>13.98</v>
      </c>
    </row>
    <row r="7901" spans="1:2" x14ac:dyDescent="0.2">
      <c r="A7901" s="54">
        <v>34108</v>
      </c>
      <c r="B7901" s="55">
        <v>14.29</v>
      </c>
    </row>
    <row r="7902" spans="1:2" x14ac:dyDescent="0.2">
      <c r="A7902" s="54">
        <v>34107</v>
      </c>
      <c r="B7902" s="55">
        <v>14.19</v>
      </c>
    </row>
    <row r="7903" spans="1:2" x14ac:dyDescent="0.2">
      <c r="A7903" s="54">
        <v>34106</v>
      </c>
      <c r="B7903" s="55">
        <v>14.13</v>
      </c>
    </row>
    <row r="7904" spans="1:2" x14ac:dyDescent="0.2">
      <c r="A7904" s="54">
        <v>34103</v>
      </c>
      <c r="B7904" s="55">
        <v>14.39</v>
      </c>
    </row>
    <row r="7905" spans="1:2" x14ac:dyDescent="0.2">
      <c r="A7905" s="54">
        <v>34102</v>
      </c>
      <c r="B7905" s="55">
        <v>14.76</v>
      </c>
    </row>
    <row r="7906" spans="1:2" x14ac:dyDescent="0.2">
      <c r="A7906" s="54">
        <v>34101</v>
      </c>
      <c r="B7906" s="55">
        <v>13.56</v>
      </c>
    </row>
    <row r="7907" spans="1:2" x14ac:dyDescent="0.2">
      <c r="A7907" s="54">
        <v>34100</v>
      </c>
      <c r="B7907" s="55">
        <v>13.35</v>
      </c>
    </row>
    <row r="7908" spans="1:2" x14ac:dyDescent="0.2">
      <c r="A7908" s="54">
        <v>34099</v>
      </c>
      <c r="B7908" s="55">
        <v>13.72</v>
      </c>
    </row>
    <row r="7909" spans="1:2" x14ac:dyDescent="0.2">
      <c r="A7909" s="54">
        <v>34096</v>
      </c>
      <c r="B7909" s="55">
        <v>13.01</v>
      </c>
    </row>
    <row r="7910" spans="1:2" x14ac:dyDescent="0.2">
      <c r="A7910" s="54">
        <v>34095</v>
      </c>
      <c r="B7910" s="55">
        <v>13.22</v>
      </c>
    </row>
    <row r="7911" spans="1:2" x14ac:dyDescent="0.2">
      <c r="A7911" s="54">
        <v>34094</v>
      </c>
      <c r="B7911" s="55">
        <v>12.38</v>
      </c>
    </row>
    <row r="7912" spans="1:2" x14ac:dyDescent="0.2">
      <c r="A7912" s="54">
        <v>34093</v>
      </c>
      <c r="B7912" s="55">
        <v>12.14</v>
      </c>
    </row>
    <row r="7913" spans="1:2" x14ac:dyDescent="0.2">
      <c r="A7913" s="54">
        <v>34092</v>
      </c>
      <c r="B7913" s="55">
        <v>12.9</v>
      </c>
    </row>
    <row r="7914" spans="1:2" x14ac:dyDescent="0.2">
      <c r="A7914" s="54">
        <v>34089</v>
      </c>
      <c r="B7914" s="55">
        <v>12.42</v>
      </c>
    </row>
    <row r="7915" spans="1:2" x14ac:dyDescent="0.2">
      <c r="A7915" s="54">
        <v>34088</v>
      </c>
      <c r="B7915" s="55">
        <v>12.8</v>
      </c>
    </row>
    <row r="7916" spans="1:2" x14ac:dyDescent="0.2">
      <c r="A7916" s="54">
        <v>34087</v>
      </c>
      <c r="B7916" s="55">
        <v>13.12</v>
      </c>
    </row>
    <row r="7917" spans="1:2" x14ac:dyDescent="0.2">
      <c r="A7917" s="54">
        <v>34086</v>
      </c>
      <c r="B7917" s="55">
        <v>13.93</v>
      </c>
    </row>
    <row r="7918" spans="1:2" x14ac:dyDescent="0.2">
      <c r="A7918" s="54">
        <v>34085</v>
      </c>
      <c r="B7918" s="55">
        <v>15.25</v>
      </c>
    </row>
    <row r="7919" spans="1:2" x14ac:dyDescent="0.2">
      <c r="A7919" s="54">
        <v>34082</v>
      </c>
      <c r="B7919" s="55">
        <v>13.36</v>
      </c>
    </row>
    <row r="7920" spans="1:2" x14ac:dyDescent="0.2">
      <c r="A7920" s="54">
        <v>34081</v>
      </c>
      <c r="B7920" s="55">
        <v>12.68</v>
      </c>
    </row>
    <row r="7921" spans="1:2" x14ac:dyDescent="0.2">
      <c r="A7921" s="54">
        <v>34080</v>
      </c>
      <c r="B7921" s="55">
        <v>12.11</v>
      </c>
    </row>
    <row r="7922" spans="1:2" x14ac:dyDescent="0.2">
      <c r="A7922" s="54">
        <v>34079</v>
      </c>
      <c r="B7922" s="55">
        <v>11.94</v>
      </c>
    </row>
    <row r="7923" spans="1:2" x14ac:dyDescent="0.2">
      <c r="A7923" s="54">
        <v>34078</v>
      </c>
      <c r="B7923" s="55">
        <v>12.06</v>
      </c>
    </row>
    <row r="7924" spans="1:2" x14ac:dyDescent="0.2">
      <c r="A7924" s="54">
        <v>34075</v>
      </c>
      <c r="B7924" s="55">
        <v>11.29</v>
      </c>
    </row>
    <row r="7925" spans="1:2" x14ac:dyDescent="0.2">
      <c r="A7925" s="54">
        <v>34074</v>
      </c>
      <c r="B7925" s="55">
        <v>10.96</v>
      </c>
    </row>
    <row r="7926" spans="1:2" x14ac:dyDescent="0.2">
      <c r="A7926" s="54">
        <v>34073</v>
      </c>
      <c r="B7926" s="55">
        <v>11.76</v>
      </c>
    </row>
    <row r="7927" spans="1:2" x14ac:dyDescent="0.2">
      <c r="A7927" s="54">
        <v>34072</v>
      </c>
      <c r="B7927" s="55">
        <v>11.7</v>
      </c>
    </row>
    <row r="7928" spans="1:2" x14ac:dyDescent="0.2">
      <c r="A7928" s="54">
        <v>34071</v>
      </c>
      <c r="B7928" s="55">
        <v>11.93</v>
      </c>
    </row>
    <row r="7929" spans="1:2" x14ac:dyDescent="0.2">
      <c r="A7929" s="54">
        <v>34068</v>
      </c>
      <c r="B7929" s="58" t="e">
        <f>NA()</f>
        <v>#N/A</v>
      </c>
    </row>
    <row r="7930" spans="1:2" x14ac:dyDescent="0.2">
      <c r="A7930" s="54">
        <v>34067</v>
      </c>
      <c r="B7930" s="55">
        <v>12.83</v>
      </c>
    </row>
    <row r="7931" spans="1:2" x14ac:dyDescent="0.2">
      <c r="A7931" s="54">
        <v>34066</v>
      </c>
      <c r="B7931" s="55">
        <v>13.64</v>
      </c>
    </row>
    <row r="7932" spans="1:2" x14ac:dyDescent="0.2">
      <c r="A7932" s="54">
        <v>34065</v>
      </c>
      <c r="B7932" s="55">
        <v>14.24</v>
      </c>
    </row>
    <row r="7933" spans="1:2" x14ac:dyDescent="0.2">
      <c r="A7933" s="54">
        <v>34064</v>
      </c>
      <c r="B7933" s="55">
        <v>14.12</v>
      </c>
    </row>
    <row r="7934" spans="1:2" x14ac:dyDescent="0.2">
      <c r="A7934" s="54">
        <v>34061</v>
      </c>
      <c r="B7934" s="55">
        <v>14.5</v>
      </c>
    </row>
    <row r="7935" spans="1:2" x14ac:dyDescent="0.2">
      <c r="A7935" s="54">
        <v>34060</v>
      </c>
      <c r="B7935" s="55">
        <v>13.02</v>
      </c>
    </row>
    <row r="7936" spans="1:2" x14ac:dyDescent="0.2">
      <c r="A7936" s="54">
        <v>34059</v>
      </c>
      <c r="B7936" s="55">
        <v>12.53</v>
      </c>
    </row>
    <row r="7937" spans="1:2" x14ac:dyDescent="0.2">
      <c r="A7937" s="54">
        <v>34058</v>
      </c>
      <c r="B7937" s="55">
        <v>12.23</v>
      </c>
    </row>
    <row r="7938" spans="1:2" x14ac:dyDescent="0.2">
      <c r="A7938" s="54">
        <v>34057</v>
      </c>
      <c r="B7938" s="55">
        <v>12.63</v>
      </c>
    </row>
    <row r="7939" spans="1:2" x14ac:dyDescent="0.2">
      <c r="A7939" s="54">
        <v>34054</v>
      </c>
      <c r="B7939" s="55">
        <v>12.21</v>
      </c>
    </row>
    <row r="7940" spans="1:2" x14ac:dyDescent="0.2">
      <c r="A7940" s="54">
        <v>34053</v>
      </c>
      <c r="B7940" s="55">
        <v>12.08</v>
      </c>
    </row>
    <row r="7941" spans="1:2" x14ac:dyDescent="0.2">
      <c r="A7941" s="54">
        <v>34052</v>
      </c>
      <c r="B7941" s="55">
        <v>12.44</v>
      </c>
    </row>
    <row r="7942" spans="1:2" x14ac:dyDescent="0.2">
      <c r="A7942" s="54">
        <v>34051</v>
      </c>
      <c r="B7942" s="55">
        <v>13.02</v>
      </c>
    </row>
    <row r="7943" spans="1:2" x14ac:dyDescent="0.2">
      <c r="A7943" s="54">
        <v>34050</v>
      </c>
      <c r="B7943" s="55">
        <v>13.66</v>
      </c>
    </row>
    <row r="7944" spans="1:2" x14ac:dyDescent="0.2">
      <c r="A7944" s="54">
        <v>34047</v>
      </c>
      <c r="B7944" s="55">
        <v>13.23</v>
      </c>
    </row>
    <row r="7945" spans="1:2" x14ac:dyDescent="0.2">
      <c r="A7945" s="54">
        <v>34046</v>
      </c>
      <c r="B7945" s="55">
        <v>14.17</v>
      </c>
    </row>
    <row r="7946" spans="1:2" x14ac:dyDescent="0.2">
      <c r="A7946" s="54">
        <v>34045</v>
      </c>
      <c r="B7946" s="55">
        <v>14.53</v>
      </c>
    </row>
    <row r="7947" spans="1:2" x14ac:dyDescent="0.2">
      <c r="A7947" s="54">
        <v>34044</v>
      </c>
      <c r="B7947" s="55">
        <v>14.51</v>
      </c>
    </row>
    <row r="7948" spans="1:2" x14ac:dyDescent="0.2">
      <c r="A7948" s="54">
        <v>34043</v>
      </c>
      <c r="B7948" s="55">
        <v>14.74</v>
      </c>
    </row>
    <row r="7949" spans="1:2" x14ac:dyDescent="0.2">
      <c r="A7949" s="54">
        <v>34040</v>
      </c>
      <c r="B7949" s="55">
        <v>15.66</v>
      </c>
    </row>
    <row r="7950" spans="1:2" x14ac:dyDescent="0.2">
      <c r="A7950" s="54">
        <v>34039</v>
      </c>
      <c r="B7950" s="55">
        <v>14.26</v>
      </c>
    </row>
    <row r="7951" spans="1:2" x14ac:dyDescent="0.2">
      <c r="A7951" s="54">
        <v>34038</v>
      </c>
      <c r="B7951" s="55">
        <v>13.91</v>
      </c>
    </row>
    <row r="7952" spans="1:2" x14ac:dyDescent="0.2">
      <c r="A7952" s="54">
        <v>34037</v>
      </c>
      <c r="B7952" s="55">
        <v>14.17</v>
      </c>
    </row>
    <row r="7953" spans="1:2" x14ac:dyDescent="0.2">
      <c r="A7953" s="54">
        <v>34036</v>
      </c>
      <c r="B7953" s="55">
        <v>16.22</v>
      </c>
    </row>
    <row r="7954" spans="1:2" x14ac:dyDescent="0.2">
      <c r="A7954" s="54">
        <v>34033</v>
      </c>
      <c r="B7954" s="55">
        <v>14.08</v>
      </c>
    </row>
    <row r="7955" spans="1:2" x14ac:dyDescent="0.2">
      <c r="A7955" s="54">
        <v>34032</v>
      </c>
      <c r="B7955" s="55">
        <v>13.44</v>
      </c>
    </row>
    <row r="7956" spans="1:2" x14ac:dyDescent="0.2">
      <c r="A7956" s="54">
        <v>34031</v>
      </c>
      <c r="B7956" s="55">
        <v>13.13</v>
      </c>
    </row>
    <row r="7957" spans="1:2" x14ac:dyDescent="0.2">
      <c r="A7957" s="54">
        <v>34030</v>
      </c>
      <c r="B7957" s="55">
        <v>12.49</v>
      </c>
    </row>
    <row r="7958" spans="1:2" x14ac:dyDescent="0.2">
      <c r="A7958" s="54">
        <v>34029</v>
      </c>
      <c r="B7958" s="55">
        <v>13.6</v>
      </c>
    </row>
    <row r="7959" spans="1:2" x14ac:dyDescent="0.2">
      <c r="A7959" s="54">
        <v>34026</v>
      </c>
      <c r="B7959" s="55">
        <v>13.16</v>
      </c>
    </row>
    <row r="7960" spans="1:2" x14ac:dyDescent="0.2">
      <c r="A7960" s="54">
        <v>34025</v>
      </c>
      <c r="B7960" s="55">
        <v>13.76</v>
      </c>
    </row>
    <row r="7961" spans="1:2" x14ac:dyDescent="0.2">
      <c r="A7961" s="54">
        <v>34024</v>
      </c>
      <c r="B7961" s="55">
        <v>14.72</v>
      </c>
    </row>
    <row r="7962" spans="1:2" x14ac:dyDescent="0.2">
      <c r="A7962" s="54">
        <v>34023</v>
      </c>
      <c r="B7962" s="55">
        <v>15.04</v>
      </c>
    </row>
    <row r="7963" spans="1:2" x14ac:dyDescent="0.2">
      <c r="A7963" s="54">
        <v>34022</v>
      </c>
      <c r="B7963" s="55">
        <v>14.7</v>
      </c>
    </row>
    <row r="7964" spans="1:2" x14ac:dyDescent="0.2">
      <c r="A7964" s="54">
        <v>34019</v>
      </c>
      <c r="B7964" s="55">
        <v>15.02</v>
      </c>
    </row>
    <row r="7965" spans="1:2" x14ac:dyDescent="0.2">
      <c r="A7965" s="54">
        <v>34018</v>
      </c>
      <c r="B7965" s="55">
        <v>15.56</v>
      </c>
    </row>
    <row r="7966" spans="1:2" x14ac:dyDescent="0.2">
      <c r="A7966" s="54">
        <v>34017</v>
      </c>
      <c r="B7966" s="55">
        <v>15.9</v>
      </c>
    </row>
    <row r="7967" spans="1:2" x14ac:dyDescent="0.2">
      <c r="A7967" s="54">
        <v>34016</v>
      </c>
      <c r="B7967" s="55">
        <v>15.76</v>
      </c>
    </row>
    <row r="7968" spans="1:2" x14ac:dyDescent="0.2">
      <c r="A7968" s="54">
        <v>34015</v>
      </c>
      <c r="B7968" s="58" t="e">
        <f>NA()</f>
        <v>#N/A</v>
      </c>
    </row>
    <row r="7969" spans="1:2" x14ac:dyDescent="0.2">
      <c r="A7969" s="54">
        <v>34012</v>
      </c>
      <c r="B7969" s="55">
        <v>12.38</v>
      </c>
    </row>
    <row r="7970" spans="1:2" x14ac:dyDescent="0.2">
      <c r="A7970" s="54">
        <v>34011</v>
      </c>
      <c r="B7970" s="55">
        <v>12.69</v>
      </c>
    </row>
    <row r="7971" spans="1:2" x14ac:dyDescent="0.2">
      <c r="A7971" s="54">
        <v>34010</v>
      </c>
      <c r="B7971" s="55">
        <v>13.43</v>
      </c>
    </row>
    <row r="7972" spans="1:2" x14ac:dyDescent="0.2">
      <c r="A7972" s="54">
        <v>34009</v>
      </c>
      <c r="B7972" s="55">
        <v>13.48</v>
      </c>
    </row>
    <row r="7973" spans="1:2" x14ac:dyDescent="0.2">
      <c r="A7973" s="54">
        <v>34008</v>
      </c>
      <c r="B7973" s="55">
        <v>13.22</v>
      </c>
    </row>
    <row r="7974" spans="1:2" x14ac:dyDescent="0.2">
      <c r="A7974" s="54">
        <v>34005</v>
      </c>
      <c r="B7974" s="55">
        <v>12.9</v>
      </c>
    </row>
    <row r="7975" spans="1:2" x14ac:dyDescent="0.2">
      <c r="A7975" s="54">
        <v>34004</v>
      </c>
      <c r="B7975" s="55">
        <v>12.29</v>
      </c>
    </row>
    <row r="7976" spans="1:2" x14ac:dyDescent="0.2">
      <c r="A7976" s="54">
        <v>34003</v>
      </c>
      <c r="B7976" s="55">
        <v>12.12</v>
      </c>
    </row>
    <row r="7977" spans="1:2" x14ac:dyDescent="0.2">
      <c r="A7977" s="54">
        <v>34002</v>
      </c>
      <c r="B7977" s="55">
        <v>12.25</v>
      </c>
    </row>
    <row r="7978" spans="1:2" x14ac:dyDescent="0.2">
      <c r="A7978" s="54">
        <v>34001</v>
      </c>
      <c r="B7978" s="55">
        <v>12.33</v>
      </c>
    </row>
    <row r="7979" spans="1:2" x14ac:dyDescent="0.2">
      <c r="A7979" s="54">
        <v>33998</v>
      </c>
      <c r="B7979" s="55">
        <v>12.42</v>
      </c>
    </row>
    <row r="7980" spans="1:2" x14ac:dyDescent="0.2">
      <c r="A7980" s="54">
        <v>33997</v>
      </c>
      <c r="B7980" s="55">
        <v>12.04</v>
      </c>
    </row>
    <row r="7981" spans="1:2" x14ac:dyDescent="0.2">
      <c r="A7981" s="54">
        <v>33996</v>
      </c>
      <c r="B7981" s="55">
        <v>12.01</v>
      </c>
    </row>
    <row r="7982" spans="1:2" x14ac:dyDescent="0.2">
      <c r="A7982" s="54">
        <v>33995</v>
      </c>
      <c r="B7982" s="55">
        <v>11.45</v>
      </c>
    </row>
    <row r="7983" spans="1:2" x14ac:dyDescent="0.2">
      <c r="A7983" s="54">
        <v>33994</v>
      </c>
      <c r="B7983" s="55">
        <v>11.38</v>
      </c>
    </row>
    <row r="7984" spans="1:2" x14ac:dyDescent="0.2">
      <c r="A7984" s="54">
        <v>33991</v>
      </c>
      <c r="B7984" s="55">
        <v>11.3</v>
      </c>
    </row>
    <row r="7985" spans="1:2" x14ac:dyDescent="0.2">
      <c r="A7985" s="54">
        <v>33990</v>
      </c>
      <c r="B7985" s="55">
        <v>11.69</v>
      </c>
    </row>
    <row r="7986" spans="1:2" x14ac:dyDescent="0.2">
      <c r="A7986" s="54">
        <v>33989</v>
      </c>
      <c r="B7986" s="55">
        <v>12.15</v>
      </c>
    </row>
    <row r="7987" spans="1:2" x14ac:dyDescent="0.2">
      <c r="A7987" s="54">
        <v>33988</v>
      </c>
      <c r="B7987" s="55">
        <v>12.06</v>
      </c>
    </row>
    <row r="7988" spans="1:2" x14ac:dyDescent="0.2">
      <c r="A7988" s="54">
        <v>33987</v>
      </c>
      <c r="B7988" s="55">
        <v>11.49</v>
      </c>
    </row>
    <row r="7989" spans="1:2" x14ac:dyDescent="0.2">
      <c r="A7989" s="54">
        <v>33984</v>
      </c>
      <c r="B7989" s="55">
        <v>11.57</v>
      </c>
    </row>
    <row r="7990" spans="1:2" x14ac:dyDescent="0.2">
      <c r="A7990" s="54">
        <v>33983</v>
      </c>
      <c r="B7990" s="55">
        <v>11.99</v>
      </c>
    </row>
    <row r="7991" spans="1:2" x14ac:dyDescent="0.2">
      <c r="A7991" s="54">
        <v>33982</v>
      </c>
      <c r="B7991" s="55">
        <v>12.42</v>
      </c>
    </row>
    <row r="7992" spans="1:2" x14ac:dyDescent="0.2">
      <c r="A7992" s="54">
        <v>33981</v>
      </c>
      <c r="B7992" s="55">
        <v>12.78</v>
      </c>
    </row>
    <row r="7993" spans="1:2" x14ac:dyDescent="0.2">
      <c r="A7993" s="54">
        <v>33980</v>
      </c>
      <c r="B7993" s="55">
        <v>12.86</v>
      </c>
    </row>
    <row r="7994" spans="1:2" x14ac:dyDescent="0.2">
      <c r="A7994" s="54">
        <v>33977</v>
      </c>
      <c r="B7994" s="55">
        <v>13.77</v>
      </c>
    </row>
    <row r="7995" spans="1:2" x14ac:dyDescent="0.2">
      <c r="A7995" s="54">
        <v>33976</v>
      </c>
      <c r="B7995" s="55">
        <v>14.72</v>
      </c>
    </row>
    <row r="7996" spans="1:2" x14ac:dyDescent="0.2">
      <c r="A7996" s="54">
        <v>33975</v>
      </c>
      <c r="B7996" s="55">
        <v>13.37</v>
      </c>
    </row>
    <row r="7997" spans="1:2" x14ac:dyDescent="0.2">
      <c r="A7997" s="54">
        <v>33974</v>
      </c>
      <c r="B7997" s="55">
        <v>13.35</v>
      </c>
    </row>
    <row r="7998" spans="1:2" x14ac:dyDescent="0.2">
      <c r="A7998" s="54">
        <v>33973</v>
      </c>
      <c r="B7998" s="55">
        <v>13.36</v>
      </c>
    </row>
    <row r="7999" spans="1:2" x14ac:dyDescent="0.2">
      <c r="A7999" s="54">
        <v>33970</v>
      </c>
      <c r="B7999" s="58" t="e">
        <f>NA()</f>
        <v>#N/A</v>
      </c>
    </row>
    <row r="8000" spans="1:2" x14ac:dyDescent="0.2">
      <c r="A8000" s="54">
        <v>33969</v>
      </c>
      <c r="B8000" s="55">
        <v>12.57</v>
      </c>
    </row>
    <row r="8001" spans="1:2" x14ac:dyDescent="0.2">
      <c r="A8001" s="54">
        <v>33968</v>
      </c>
      <c r="B8001" s="55">
        <v>12.6</v>
      </c>
    </row>
    <row r="8002" spans="1:2" x14ac:dyDescent="0.2">
      <c r="A8002" s="54">
        <v>33967</v>
      </c>
      <c r="B8002" s="55">
        <v>12.29</v>
      </c>
    </row>
    <row r="8003" spans="1:2" x14ac:dyDescent="0.2">
      <c r="A8003" s="54">
        <v>33966</v>
      </c>
      <c r="B8003" s="55">
        <v>12.22</v>
      </c>
    </row>
    <row r="8004" spans="1:2" x14ac:dyDescent="0.2">
      <c r="A8004" s="54">
        <v>33963</v>
      </c>
      <c r="B8004" s="58" t="e">
        <f>NA()</f>
        <v>#N/A</v>
      </c>
    </row>
    <row r="8005" spans="1:2" x14ac:dyDescent="0.2">
      <c r="A8005" s="54">
        <v>33962</v>
      </c>
      <c r="B8005" s="55">
        <v>11.57</v>
      </c>
    </row>
    <row r="8006" spans="1:2" x14ac:dyDescent="0.2">
      <c r="A8006" s="54">
        <v>33961</v>
      </c>
      <c r="B8006" s="55">
        <v>11.51</v>
      </c>
    </row>
    <row r="8007" spans="1:2" x14ac:dyDescent="0.2">
      <c r="A8007" s="54">
        <v>33960</v>
      </c>
      <c r="B8007" s="55">
        <v>11.75</v>
      </c>
    </row>
    <row r="8008" spans="1:2" x14ac:dyDescent="0.2">
      <c r="A8008" s="54">
        <v>33959</v>
      </c>
      <c r="B8008" s="55">
        <v>11.65</v>
      </c>
    </row>
    <row r="8009" spans="1:2" x14ac:dyDescent="0.2">
      <c r="A8009" s="54">
        <v>33956</v>
      </c>
      <c r="B8009" s="55">
        <v>11.66</v>
      </c>
    </row>
    <row r="8010" spans="1:2" x14ac:dyDescent="0.2">
      <c r="A8010" s="54">
        <v>33955</v>
      </c>
      <c r="B8010" s="55">
        <v>12.14</v>
      </c>
    </row>
    <row r="8011" spans="1:2" x14ac:dyDescent="0.2">
      <c r="A8011" s="54">
        <v>33954</v>
      </c>
      <c r="B8011" s="55">
        <v>12.58</v>
      </c>
    </row>
    <row r="8012" spans="1:2" x14ac:dyDescent="0.2">
      <c r="A8012" s="54">
        <v>33953</v>
      </c>
      <c r="B8012" s="55">
        <v>12.41</v>
      </c>
    </row>
    <row r="8013" spans="1:2" x14ac:dyDescent="0.2">
      <c r="A8013" s="54">
        <v>33952</v>
      </c>
      <c r="B8013" s="55">
        <v>12.66</v>
      </c>
    </row>
    <row r="8014" spans="1:2" x14ac:dyDescent="0.2">
      <c r="A8014" s="54">
        <v>33949</v>
      </c>
      <c r="B8014" s="55">
        <v>12.34</v>
      </c>
    </row>
    <row r="8015" spans="1:2" x14ac:dyDescent="0.2">
      <c r="A8015" s="54">
        <v>33948</v>
      </c>
      <c r="B8015" s="55">
        <v>12.75</v>
      </c>
    </row>
    <row r="8016" spans="1:2" x14ac:dyDescent="0.2">
      <c r="A8016" s="54">
        <v>33947</v>
      </c>
      <c r="B8016" s="55">
        <v>12.58</v>
      </c>
    </row>
    <row r="8017" spans="1:2" x14ac:dyDescent="0.2">
      <c r="A8017" s="54">
        <v>33946</v>
      </c>
      <c r="B8017" s="55">
        <v>11.73</v>
      </c>
    </row>
    <row r="8018" spans="1:2" x14ac:dyDescent="0.2">
      <c r="A8018" s="54">
        <v>33945</v>
      </c>
      <c r="B8018" s="55">
        <v>12</v>
      </c>
    </row>
    <row r="8019" spans="1:2" x14ac:dyDescent="0.2">
      <c r="A8019" s="54">
        <v>33942</v>
      </c>
      <c r="B8019" s="55">
        <v>11.81</v>
      </c>
    </row>
    <row r="8020" spans="1:2" x14ac:dyDescent="0.2">
      <c r="A8020" s="54">
        <v>33941</v>
      </c>
      <c r="B8020" s="55">
        <v>12.03</v>
      </c>
    </row>
    <row r="8021" spans="1:2" x14ac:dyDescent="0.2">
      <c r="A8021" s="54">
        <v>33940</v>
      </c>
      <c r="B8021" s="55">
        <v>12.56</v>
      </c>
    </row>
    <row r="8022" spans="1:2" x14ac:dyDescent="0.2">
      <c r="A8022" s="54">
        <v>33939</v>
      </c>
      <c r="B8022" s="55">
        <v>12.8</v>
      </c>
    </row>
    <row r="8023" spans="1:2" x14ac:dyDescent="0.2">
      <c r="A8023" s="54">
        <v>33938</v>
      </c>
      <c r="B8023" s="55">
        <v>13.01</v>
      </c>
    </row>
    <row r="8024" spans="1:2" x14ac:dyDescent="0.2">
      <c r="A8024" s="54">
        <v>33935</v>
      </c>
      <c r="B8024" s="55">
        <v>12.58</v>
      </c>
    </row>
    <row r="8025" spans="1:2" x14ac:dyDescent="0.2">
      <c r="A8025" s="54">
        <v>33934</v>
      </c>
      <c r="B8025" s="58" t="e">
        <f>NA()</f>
        <v>#N/A</v>
      </c>
    </row>
    <row r="8026" spans="1:2" x14ac:dyDescent="0.2">
      <c r="A8026" s="54">
        <v>33933</v>
      </c>
      <c r="B8026" s="55">
        <v>12.5</v>
      </c>
    </row>
    <row r="8027" spans="1:2" x14ac:dyDescent="0.2">
      <c r="A8027" s="54">
        <v>33932</v>
      </c>
      <c r="B8027" s="55">
        <v>12.66</v>
      </c>
    </row>
    <row r="8028" spans="1:2" x14ac:dyDescent="0.2">
      <c r="A8028" s="54">
        <v>33931</v>
      </c>
      <c r="B8028" s="55">
        <v>13.4</v>
      </c>
    </row>
    <row r="8029" spans="1:2" x14ac:dyDescent="0.2">
      <c r="A8029" s="54">
        <v>33928</v>
      </c>
      <c r="B8029" s="55">
        <v>13.67</v>
      </c>
    </row>
    <row r="8030" spans="1:2" x14ac:dyDescent="0.2">
      <c r="A8030" s="54">
        <v>33927</v>
      </c>
      <c r="B8030" s="55">
        <v>14.33</v>
      </c>
    </row>
    <row r="8031" spans="1:2" x14ac:dyDescent="0.2">
      <c r="A8031" s="54">
        <v>33926</v>
      </c>
      <c r="B8031" s="55">
        <v>14.55</v>
      </c>
    </row>
    <row r="8032" spans="1:2" x14ac:dyDescent="0.2">
      <c r="A8032" s="54">
        <v>33925</v>
      </c>
      <c r="B8032" s="55">
        <v>15.01</v>
      </c>
    </row>
    <row r="8033" spans="1:2" x14ac:dyDescent="0.2">
      <c r="A8033" s="54">
        <v>33924</v>
      </c>
      <c r="B8033" s="55">
        <v>14.86</v>
      </c>
    </row>
    <row r="8034" spans="1:2" x14ac:dyDescent="0.2">
      <c r="A8034" s="54">
        <v>33921</v>
      </c>
      <c r="B8034" s="55">
        <v>14.61</v>
      </c>
    </row>
    <row r="8035" spans="1:2" x14ac:dyDescent="0.2">
      <c r="A8035" s="54">
        <v>33920</v>
      </c>
      <c r="B8035" s="55">
        <v>14.37</v>
      </c>
    </row>
    <row r="8036" spans="1:2" x14ac:dyDescent="0.2">
      <c r="A8036" s="54">
        <v>33919</v>
      </c>
      <c r="B8036" s="55">
        <v>13.99</v>
      </c>
    </row>
    <row r="8037" spans="1:2" x14ac:dyDescent="0.2">
      <c r="A8037" s="54">
        <v>33918</v>
      </c>
      <c r="B8037" s="55">
        <v>14.37</v>
      </c>
    </row>
    <row r="8038" spans="1:2" x14ac:dyDescent="0.2">
      <c r="A8038" s="54">
        <v>33917</v>
      </c>
      <c r="B8038" s="55">
        <v>14.23</v>
      </c>
    </row>
    <row r="8039" spans="1:2" x14ac:dyDescent="0.2">
      <c r="A8039" s="54">
        <v>33914</v>
      </c>
      <c r="B8039" s="55">
        <v>14.69</v>
      </c>
    </row>
    <row r="8040" spans="1:2" x14ac:dyDescent="0.2">
      <c r="A8040" s="54">
        <v>33913</v>
      </c>
      <c r="B8040" s="55">
        <v>15.38</v>
      </c>
    </row>
    <row r="8041" spans="1:2" x14ac:dyDescent="0.2">
      <c r="A8041" s="54">
        <v>33912</v>
      </c>
      <c r="B8041" s="55">
        <v>16.28</v>
      </c>
    </row>
    <row r="8042" spans="1:2" x14ac:dyDescent="0.2">
      <c r="A8042" s="54">
        <v>33911</v>
      </c>
      <c r="B8042" s="55">
        <v>17.329999999999998</v>
      </c>
    </row>
    <row r="8043" spans="1:2" x14ac:dyDescent="0.2">
      <c r="A8043" s="54">
        <v>33910</v>
      </c>
      <c r="B8043" s="55">
        <v>16.670000000000002</v>
      </c>
    </row>
    <row r="8044" spans="1:2" x14ac:dyDescent="0.2">
      <c r="A8044" s="54">
        <v>33907</v>
      </c>
      <c r="B8044" s="55">
        <v>16.149999999999999</v>
      </c>
    </row>
    <row r="8045" spans="1:2" x14ac:dyDescent="0.2">
      <c r="A8045" s="54">
        <v>33906</v>
      </c>
      <c r="B8045" s="55">
        <v>15.47</v>
      </c>
    </row>
    <row r="8046" spans="1:2" x14ac:dyDescent="0.2">
      <c r="A8046" s="54">
        <v>33905</v>
      </c>
      <c r="B8046" s="55">
        <v>15.95</v>
      </c>
    </row>
    <row r="8047" spans="1:2" x14ac:dyDescent="0.2">
      <c r="A8047" s="54">
        <v>33904</v>
      </c>
      <c r="B8047" s="55">
        <v>16.239999999999998</v>
      </c>
    </row>
    <row r="8048" spans="1:2" x14ac:dyDescent="0.2">
      <c r="A8048" s="54">
        <v>33903</v>
      </c>
      <c r="B8048" s="55">
        <v>16.32</v>
      </c>
    </row>
    <row r="8049" spans="1:2" x14ac:dyDescent="0.2">
      <c r="A8049" s="54">
        <v>33900</v>
      </c>
      <c r="B8049" s="55">
        <v>16.46</v>
      </c>
    </row>
    <row r="8050" spans="1:2" x14ac:dyDescent="0.2">
      <c r="A8050" s="54">
        <v>33899</v>
      </c>
      <c r="B8050" s="55">
        <v>15.84</v>
      </c>
    </row>
    <row r="8051" spans="1:2" x14ac:dyDescent="0.2">
      <c r="A8051" s="54">
        <v>33898</v>
      </c>
      <c r="B8051" s="55">
        <v>16.62</v>
      </c>
    </row>
    <row r="8052" spans="1:2" x14ac:dyDescent="0.2">
      <c r="A8052" s="54">
        <v>33897</v>
      </c>
      <c r="B8052" s="55">
        <v>16.87</v>
      </c>
    </row>
    <row r="8053" spans="1:2" x14ac:dyDescent="0.2">
      <c r="A8053" s="54">
        <v>33896</v>
      </c>
      <c r="B8053" s="55">
        <v>17.309999999999999</v>
      </c>
    </row>
    <row r="8054" spans="1:2" x14ac:dyDescent="0.2">
      <c r="A8054" s="54">
        <v>33893</v>
      </c>
      <c r="B8054" s="55">
        <v>17.010000000000002</v>
      </c>
    </row>
    <row r="8055" spans="1:2" x14ac:dyDescent="0.2">
      <c r="A8055" s="54">
        <v>33892</v>
      </c>
      <c r="B8055" s="55">
        <v>17.11</v>
      </c>
    </row>
    <row r="8056" spans="1:2" x14ac:dyDescent="0.2">
      <c r="A8056" s="54">
        <v>33891</v>
      </c>
      <c r="B8056" s="55">
        <v>18.420000000000002</v>
      </c>
    </row>
    <row r="8057" spans="1:2" x14ac:dyDescent="0.2">
      <c r="A8057" s="54">
        <v>33890</v>
      </c>
      <c r="B8057" s="55">
        <v>17.899999999999999</v>
      </c>
    </row>
    <row r="8058" spans="1:2" x14ac:dyDescent="0.2">
      <c r="A8058" s="54">
        <v>33889</v>
      </c>
      <c r="B8058" s="55">
        <v>19.489999999999998</v>
      </c>
    </row>
    <row r="8059" spans="1:2" x14ac:dyDescent="0.2">
      <c r="A8059" s="54">
        <v>33886</v>
      </c>
      <c r="B8059" s="55">
        <v>20.51</v>
      </c>
    </row>
    <row r="8060" spans="1:2" x14ac:dyDescent="0.2">
      <c r="A8060" s="54">
        <v>33885</v>
      </c>
      <c r="B8060" s="55">
        <v>19.260000000000002</v>
      </c>
    </row>
    <row r="8061" spans="1:2" x14ac:dyDescent="0.2">
      <c r="A8061" s="54">
        <v>33884</v>
      </c>
      <c r="B8061" s="55">
        <v>21.02</v>
      </c>
    </row>
    <row r="8062" spans="1:2" x14ac:dyDescent="0.2">
      <c r="A8062" s="54">
        <v>33883</v>
      </c>
      <c r="B8062" s="55">
        <v>19.95</v>
      </c>
    </row>
    <row r="8063" spans="1:2" x14ac:dyDescent="0.2">
      <c r="A8063" s="54">
        <v>33882</v>
      </c>
      <c r="B8063" s="55">
        <v>20.010000000000002</v>
      </c>
    </row>
    <row r="8064" spans="1:2" x14ac:dyDescent="0.2">
      <c r="A8064" s="54">
        <v>33879</v>
      </c>
      <c r="B8064" s="55">
        <v>17.79</v>
      </c>
    </row>
    <row r="8065" spans="1:2" x14ac:dyDescent="0.2">
      <c r="A8065" s="54">
        <v>33878</v>
      </c>
      <c r="B8065" s="55">
        <v>16.309999999999999</v>
      </c>
    </row>
    <row r="8066" spans="1:2" x14ac:dyDescent="0.2">
      <c r="A8066" s="54">
        <v>33877</v>
      </c>
      <c r="B8066" s="55">
        <v>14.28</v>
      </c>
    </row>
    <row r="8067" spans="1:2" x14ac:dyDescent="0.2">
      <c r="A8067" s="54">
        <v>33876</v>
      </c>
      <c r="B8067" s="55">
        <v>14.97</v>
      </c>
    </row>
    <row r="8068" spans="1:2" x14ac:dyDescent="0.2">
      <c r="A8068" s="54">
        <v>33875</v>
      </c>
      <c r="B8068" s="55">
        <v>15.19</v>
      </c>
    </row>
    <row r="8069" spans="1:2" x14ac:dyDescent="0.2">
      <c r="A8069" s="54">
        <v>33872</v>
      </c>
      <c r="B8069" s="55">
        <v>14.8</v>
      </c>
    </row>
    <row r="8070" spans="1:2" x14ac:dyDescent="0.2">
      <c r="A8070" s="54">
        <v>33871</v>
      </c>
      <c r="B8070" s="55">
        <v>13.44</v>
      </c>
    </row>
    <row r="8071" spans="1:2" x14ac:dyDescent="0.2">
      <c r="A8071" s="54">
        <v>33870</v>
      </c>
      <c r="B8071" s="55">
        <v>13.83</v>
      </c>
    </row>
    <row r="8072" spans="1:2" x14ac:dyDescent="0.2">
      <c r="A8072" s="54">
        <v>33869</v>
      </c>
      <c r="B8072" s="55">
        <v>13.88</v>
      </c>
    </row>
    <row r="8073" spans="1:2" x14ac:dyDescent="0.2">
      <c r="A8073" s="54">
        <v>33868</v>
      </c>
      <c r="B8073" s="55">
        <v>13.45</v>
      </c>
    </row>
    <row r="8074" spans="1:2" x14ac:dyDescent="0.2">
      <c r="A8074" s="54">
        <v>33865</v>
      </c>
      <c r="B8074" s="55">
        <v>13.74</v>
      </c>
    </row>
    <row r="8075" spans="1:2" x14ac:dyDescent="0.2">
      <c r="A8075" s="54">
        <v>33864</v>
      </c>
      <c r="B8075" s="55">
        <v>14.31</v>
      </c>
    </row>
    <row r="8076" spans="1:2" x14ac:dyDescent="0.2">
      <c r="A8076" s="54">
        <v>33863</v>
      </c>
      <c r="B8076" s="55">
        <v>14.72</v>
      </c>
    </row>
    <row r="8077" spans="1:2" x14ac:dyDescent="0.2">
      <c r="A8077" s="54">
        <v>33862</v>
      </c>
      <c r="B8077" s="55">
        <v>13.63</v>
      </c>
    </row>
    <row r="8078" spans="1:2" x14ac:dyDescent="0.2">
      <c r="A8078" s="54">
        <v>33861</v>
      </c>
      <c r="B8078" s="55">
        <v>13</v>
      </c>
    </row>
    <row r="8079" spans="1:2" x14ac:dyDescent="0.2">
      <c r="A8079" s="54">
        <v>33858</v>
      </c>
      <c r="B8079" s="55">
        <v>12.47</v>
      </c>
    </row>
    <row r="8080" spans="1:2" x14ac:dyDescent="0.2">
      <c r="A8080" s="54">
        <v>33857</v>
      </c>
      <c r="B8080" s="55">
        <v>12.92</v>
      </c>
    </row>
    <row r="8081" spans="1:2" x14ac:dyDescent="0.2">
      <c r="A8081" s="54">
        <v>33856</v>
      </c>
      <c r="B8081" s="55">
        <v>13.36</v>
      </c>
    </row>
    <row r="8082" spans="1:2" x14ac:dyDescent="0.2">
      <c r="A8082" s="54">
        <v>33855</v>
      </c>
      <c r="B8082" s="55">
        <v>13.65</v>
      </c>
    </row>
    <row r="8083" spans="1:2" x14ac:dyDescent="0.2">
      <c r="A8083" s="54">
        <v>33854</v>
      </c>
      <c r="B8083" s="58" t="e">
        <f>NA()</f>
        <v>#N/A</v>
      </c>
    </row>
    <row r="8084" spans="1:2" x14ac:dyDescent="0.2">
      <c r="A8084" s="54">
        <v>33851</v>
      </c>
      <c r="B8084" s="55">
        <v>12.98</v>
      </c>
    </row>
    <row r="8085" spans="1:2" x14ac:dyDescent="0.2">
      <c r="A8085" s="54">
        <v>33850</v>
      </c>
      <c r="B8085" s="55">
        <v>12.88</v>
      </c>
    </row>
    <row r="8086" spans="1:2" x14ac:dyDescent="0.2">
      <c r="A8086" s="54">
        <v>33849</v>
      </c>
      <c r="B8086" s="55">
        <v>12.73</v>
      </c>
    </row>
    <row r="8087" spans="1:2" x14ac:dyDescent="0.2">
      <c r="A8087" s="54">
        <v>33848</v>
      </c>
      <c r="B8087" s="55">
        <v>13.4</v>
      </c>
    </row>
    <row r="8088" spans="1:2" x14ac:dyDescent="0.2">
      <c r="A8088" s="54">
        <v>33847</v>
      </c>
      <c r="B8088" s="55">
        <v>13.58</v>
      </c>
    </row>
    <row r="8089" spans="1:2" x14ac:dyDescent="0.2">
      <c r="A8089" s="54">
        <v>33844</v>
      </c>
      <c r="B8089" s="55">
        <v>13.14</v>
      </c>
    </row>
    <row r="8090" spans="1:2" x14ac:dyDescent="0.2">
      <c r="A8090" s="54">
        <v>33843</v>
      </c>
      <c r="B8090" s="55">
        <v>13.66</v>
      </c>
    </row>
    <row r="8091" spans="1:2" x14ac:dyDescent="0.2">
      <c r="A8091" s="54">
        <v>33842</v>
      </c>
      <c r="B8091" s="55">
        <v>14.5</v>
      </c>
    </row>
    <row r="8092" spans="1:2" x14ac:dyDescent="0.2">
      <c r="A8092" s="54">
        <v>33841</v>
      </c>
      <c r="B8092" s="55">
        <v>15.62</v>
      </c>
    </row>
    <row r="8093" spans="1:2" x14ac:dyDescent="0.2">
      <c r="A8093" s="54">
        <v>33840</v>
      </c>
      <c r="B8093" s="55">
        <v>16.190000000000001</v>
      </c>
    </row>
    <row r="8094" spans="1:2" x14ac:dyDescent="0.2">
      <c r="A8094" s="54">
        <v>33837</v>
      </c>
      <c r="B8094" s="55">
        <v>15.01</v>
      </c>
    </row>
    <row r="8095" spans="1:2" x14ac:dyDescent="0.2">
      <c r="A8095" s="54">
        <v>33836</v>
      </c>
      <c r="B8095" s="55">
        <v>14.48</v>
      </c>
    </row>
    <row r="8096" spans="1:2" x14ac:dyDescent="0.2">
      <c r="A8096" s="54">
        <v>33835</v>
      </c>
      <c r="B8096" s="55">
        <v>14.35</v>
      </c>
    </row>
    <row r="8097" spans="1:2" x14ac:dyDescent="0.2">
      <c r="A8097" s="54">
        <v>33834</v>
      </c>
      <c r="B8097" s="55">
        <v>13.84</v>
      </c>
    </row>
    <row r="8098" spans="1:2" x14ac:dyDescent="0.2">
      <c r="A8098" s="54">
        <v>33833</v>
      </c>
      <c r="B8098" s="55">
        <v>14.61</v>
      </c>
    </row>
    <row r="8099" spans="1:2" x14ac:dyDescent="0.2">
      <c r="A8099" s="54">
        <v>33830</v>
      </c>
      <c r="B8099" s="55">
        <v>14.66</v>
      </c>
    </row>
    <row r="8100" spans="1:2" x14ac:dyDescent="0.2">
      <c r="A8100" s="54">
        <v>33829</v>
      </c>
      <c r="B8100" s="55">
        <v>15.34</v>
      </c>
    </row>
    <row r="8101" spans="1:2" x14ac:dyDescent="0.2">
      <c r="A8101" s="54">
        <v>33828</v>
      </c>
      <c r="B8101" s="55">
        <v>14.88</v>
      </c>
    </row>
    <row r="8102" spans="1:2" x14ac:dyDescent="0.2">
      <c r="A8102" s="54">
        <v>33827</v>
      </c>
      <c r="B8102" s="55">
        <v>15.09</v>
      </c>
    </row>
    <row r="8103" spans="1:2" x14ac:dyDescent="0.2">
      <c r="A8103" s="54">
        <v>33826</v>
      </c>
      <c r="B8103" s="55">
        <v>14.51</v>
      </c>
    </row>
    <row r="8104" spans="1:2" x14ac:dyDescent="0.2">
      <c r="A8104" s="54">
        <v>33823</v>
      </c>
      <c r="B8104" s="55">
        <v>13.94</v>
      </c>
    </row>
    <row r="8105" spans="1:2" x14ac:dyDescent="0.2">
      <c r="A8105" s="54">
        <v>33822</v>
      </c>
      <c r="B8105" s="55">
        <v>14.23</v>
      </c>
    </row>
    <row r="8106" spans="1:2" x14ac:dyDescent="0.2">
      <c r="A8106" s="54">
        <v>33821</v>
      </c>
      <c r="B8106" s="55">
        <v>13.82</v>
      </c>
    </row>
    <row r="8107" spans="1:2" x14ac:dyDescent="0.2">
      <c r="A8107" s="54">
        <v>33820</v>
      </c>
      <c r="B8107" s="55">
        <v>13.58</v>
      </c>
    </row>
    <row r="8108" spans="1:2" x14ac:dyDescent="0.2">
      <c r="A8108" s="54">
        <v>33819</v>
      </c>
      <c r="B8108" s="55">
        <v>13.83</v>
      </c>
    </row>
    <row r="8109" spans="1:2" x14ac:dyDescent="0.2">
      <c r="A8109" s="54">
        <v>33816</v>
      </c>
      <c r="B8109" s="55">
        <v>13.17</v>
      </c>
    </row>
    <row r="8110" spans="1:2" x14ac:dyDescent="0.2">
      <c r="A8110" s="54">
        <v>33815</v>
      </c>
      <c r="B8110" s="55">
        <v>13.5</v>
      </c>
    </row>
    <row r="8111" spans="1:2" x14ac:dyDescent="0.2">
      <c r="A8111" s="54">
        <v>33814</v>
      </c>
      <c r="B8111" s="55">
        <v>13.44</v>
      </c>
    </row>
    <row r="8112" spans="1:2" x14ac:dyDescent="0.2">
      <c r="A8112" s="54">
        <v>33813</v>
      </c>
      <c r="B8112" s="55">
        <v>13.05</v>
      </c>
    </row>
    <row r="8113" spans="1:2" x14ac:dyDescent="0.2">
      <c r="A8113" s="54">
        <v>33812</v>
      </c>
      <c r="B8113" s="55">
        <v>13.9</v>
      </c>
    </row>
    <row r="8114" spans="1:2" x14ac:dyDescent="0.2">
      <c r="A8114" s="54">
        <v>33809</v>
      </c>
      <c r="B8114" s="55">
        <v>13.37</v>
      </c>
    </row>
    <row r="8115" spans="1:2" x14ac:dyDescent="0.2">
      <c r="A8115" s="54">
        <v>33808</v>
      </c>
      <c r="B8115" s="55">
        <v>13.33</v>
      </c>
    </row>
    <row r="8116" spans="1:2" x14ac:dyDescent="0.2">
      <c r="A8116" s="54">
        <v>33807</v>
      </c>
      <c r="B8116" s="55">
        <v>13.57</v>
      </c>
    </row>
    <row r="8117" spans="1:2" x14ac:dyDescent="0.2">
      <c r="A8117" s="54">
        <v>33806</v>
      </c>
      <c r="B8117" s="55">
        <v>12.6</v>
      </c>
    </row>
    <row r="8118" spans="1:2" x14ac:dyDescent="0.2">
      <c r="A8118" s="54">
        <v>33805</v>
      </c>
      <c r="B8118" s="55">
        <v>12.66</v>
      </c>
    </row>
    <row r="8119" spans="1:2" x14ac:dyDescent="0.2">
      <c r="A8119" s="54">
        <v>33802</v>
      </c>
      <c r="B8119" s="55">
        <v>12.6</v>
      </c>
    </row>
    <row r="8120" spans="1:2" x14ac:dyDescent="0.2">
      <c r="A8120" s="54">
        <v>33801</v>
      </c>
      <c r="B8120" s="55">
        <v>12.27</v>
      </c>
    </row>
    <row r="8121" spans="1:2" x14ac:dyDescent="0.2">
      <c r="A8121" s="54">
        <v>33800</v>
      </c>
      <c r="B8121" s="55">
        <v>12.52</v>
      </c>
    </row>
    <row r="8122" spans="1:2" x14ac:dyDescent="0.2">
      <c r="A8122" s="54">
        <v>33799</v>
      </c>
      <c r="B8122" s="55">
        <v>13.5</v>
      </c>
    </row>
    <row r="8123" spans="1:2" x14ac:dyDescent="0.2">
      <c r="A8123" s="54">
        <v>33798</v>
      </c>
      <c r="B8123" s="55">
        <v>14.01</v>
      </c>
    </row>
    <row r="8124" spans="1:2" x14ac:dyDescent="0.2">
      <c r="A8124" s="54">
        <v>33795</v>
      </c>
      <c r="B8124" s="55">
        <v>13.7</v>
      </c>
    </row>
    <row r="8125" spans="1:2" x14ac:dyDescent="0.2">
      <c r="A8125" s="54">
        <v>33794</v>
      </c>
      <c r="B8125" s="55">
        <v>14.6</v>
      </c>
    </row>
    <row r="8126" spans="1:2" x14ac:dyDescent="0.2">
      <c r="A8126" s="54">
        <v>33793</v>
      </c>
      <c r="B8126" s="55">
        <v>15.53</v>
      </c>
    </row>
    <row r="8127" spans="1:2" x14ac:dyDescent="0.2">
      <c r="A8127" s="54">
        <v>33792</v>
      </c>
      <c r="B8127" s="55">
        <v>15.83</v>
      </c>
    </row>
    <row r="8128" spans="1:2" x14ac:dyDescent="0.2">
      <c r="A8128" s="54">
        <v>33791</v>
      </c>
      <c r="B8128" s="55">
        <v>14.87</v>
      </c>
    </row>
    <row r="8129" spans="1:2" x14ac:dyDescent="0.2">
      <c r="A8129" s="54">
        <v>33788</v>
      </c>
      <c r="B8129" s="58" t="e">
        <f>NA()</f>
        <v>#N/A</v>
      </c>
    </row>
    <row r="8130" spans="1:2" x14ac:dyDescent="0.2">
      <c r="A8130" s="54">
        <v>33787</v>
      </c>
      <c r="B8130" s="55">
        <v>13.88</v>
      </c>
    </row>
    <row r="8131" spans="1:2" x14ac:dyDescent="0.2">
      <c r="A8131" s="54">
        <v>33786</v>
      </c>
      <c r="B8131" s="55">
        <v>13.34</v>
      </c>
    </row>
    <row r="8132" spans="1:2" x14ac:dyDescent="0.2">
      <c r="A8132" s="54">
        <v>33785</v>
      </c>
      <c r="B8132" s="55">
        <v>13.35</v>
      </c>
    </row>
    <row r="8133" spans="1:2" x14ac:dyDescent="0.2">
      <c r="A8133" s="54">
        <v>33784</v>
      </c>
      <c r="B8133" s="55">
        <v>13.21</v>
      </c>
    </row>
    <row r="8134" spans="1:2" x14ac:dyDescent="0.2">
      <c r="A8134" s="54">
        <v>33781</v>
      </c>
      <c r="B8134" s="55">
        <v>14.67</v>
      </c>
    </row>
    <row r="8135" spans="1:2" x14ac:dyDescent="0.2">
      <c r="A8135" s="54">
        <v>33780</v>
      </c>
      <c r="B8135" s="55">
        <v>14.4</v>
      </c>
    </row>
    <row r="8136" spans="1:2" x14ac:dyDescent="0.2">
      <c r="A8136" s="54">
        <v>33779</v>
      </c>
      <c r="B8136" s="55">
        <v>14.4</v>
      </c>
    </row>
    <row r="8137" spans="1:2" x14ac:dyDescent="0.2">
      <c r="A8137" s="54">
        <v>33778</v>
      </c>
      <c r="B8137" s="55">
        <v>14.53</v>
      </c>
    </row>
    <row r="8138" spans="1:2" x14ac:dyDescent="0.2">
      <c r="A8138" s="54">
        <v>33777</v>
      </c>
      <c r="B8138" s="55">
        <v>16.66</v>
      </c>
    </row>
    <row r="8139" spans="1:2" x14ac:dyDescent="0.2">
      <c r="A8139" s="54">
        <v>33774</v>
      </c>
      <c r="B8139" s="55">
        <v>16.309999999999999</v>
      </c>
    </row>
    <row r="8140" spans="1:2" x14ac:dyDescent="0.2">
      <c r="A8140" s="54">
        <v>33773</v>
      </c>
      <c r="B8140" s="55">
        <v>18.2</v>
      </c>
    </row>
    <row r="8141" spans="1:2" x14ac:dyDescent="0.2">
      <c r="A8141" s="54">
        <v>33772</v>
      </c>
      <c r="B8141" s="55">
        <v>18.079999999999998</v>
      </c>
    </row>
    <row r="8142" spans="1:2" x14ac:dyDescent="0.2">
      <c r="A8142" s="54">
        <v>33771</v>
      </c>
      <c r="B8142" s="55">
        <v>15.22</v>
      </c>
    </row>
    <row r="8143" spans="1:2" x14ac:dyDescent="0.2">
      <c r="A8143" s="54">
        <v>33770</v>
      </c>
      <c r="B8143" s="55">
        <v>14.76</v>
      </c>
    </row>
    <row r="8144" spans="1:2" x14ac:dyDescent="0.2">
      <c r="A8144" s="54">
        <v>33767</v>
      </c>
      <c r="B8144" s="55">
        <v>14.95</v>
      </c>
    </row>
    <row r="8145" spans="1:2" x14ac:dyDescent="0.2">
      <c r="A8145" s="54">
        <v>33766</v>
      </c>
      <c r="B8145" s="55">
        <v>16.29</v>
      </c>
    </row>
    <row r="8146" spans="1:2" x14ac:dyDescent="0.2">
      <c r="A8146" s="54">
        <v>33765</v>
      </c>
      <c r="B8146" s="55">
        <v>16.62</v>
      </c>
    </row>
    <row r="8147" spans="1:2" x14ac:dyDescent="0.2">
      <c r="A8147" s="54">
        <v>33764</v>
      </c>
      <c r="B8147" s="55">
        <v>15.97</v>
      </c>
    </row>
    <row r="8148" spans="1:2" x14ac:dyDescent="0.2">
      <c r="A8148" s="54">
        <v>33763</v>
      </c>
      <c r="B8148" s="55">
        <v>15.19</v>
      </c>
    </row>
    <row r="8149" spans="1:2" x14ac:dyDescent="0.2">
      <c r="A8149" s="54">
        <v>33760</v>
      </c>
      <c r="B8149" s="55">
        <v>14.65</v>
      </c>
    </row>
    <row r="8150" spans="1:2" x14ac:dyDescent="0.2">
      <c r="A8150" s="54">
        <v>33759</v>
      </c>
      <c r="B8150" s="55">
        <v>13.66</v>
      </c>
    </row>
    <row r="8151" spans="1:2" x14ac:dyDescent="0.2">
      <c r="A8151" s="54">
        <v>33758</v>
      </c>
      <c r="B8151" s="55">
        <v>14.35</v>
      </c>
    </row>
    <row r="8152" spans="1:2" x14ac:dyDescent="0.2">
      <c r="A8152" s="54">
        <v>33757</v>
      </c>
      <c r="B8152" s="55">
        <v>14.57</v>
      </c>
    </row>
    <row r="8153" spans="1:2" x14ac:dyDescent="0.2">
      <c r="A8153" s="54">
        <v>33756</v>
      </c>
      <c r="B8153" s="55">
        <v>14.43</v>
      </c>
    </row>
    <row r="8154" spans="1:2" x14ac:dyDescent="0.2">
      <c r="A8154" s="54">
        <v>33753</v>
      </c>
      <c r="B8154" s="55">
        <v>13.86</v>
      </c>
    </row>
    <row r="8155" spans="1:2" x14ac:dyDescent="0.2">
      <c r="A8155" s="54">
        <v>33752</v>
      </c>
      <c r="B8155" s="55">
        <v>13.77</v>
      </c>
    </row>
    <row r="8156" spans="1:2" x14ac:dyDescent="0.2">
      <c r="A8156" s="54">
        <v>33751</v>
      </c>
      <c r="B8156" s="55">
        <v>13.99</v>
      </c>
    </row>
    <row r="8157" spans="1:2" x14ac:dyDescent="0.2">
      <c r="A8157" s="54">
        <v>33750</v>
      </c>
      <c r="B8157" s="55">
        <v>14.92</v>
      </c>
    </row>
    <row r="8158" spans="1:2" x14ac:dyDescent="0.2">
      <c r="A8158" s="54">
        <v>33749</v>
      </c>
      <c r="B8158" s="58" t="e">
        <f>NA()</f>
        <v>#N/A</v>
      </c>
    </row>
    <row r="8159" spans="1:2" x14ac:dyDescent="0.2">
      <c r="A8159" s="54">
        <v>33746</v>
      </c>
      <c r="B8159" s="55">
        <v>13.73</v>
      </c>
    </row>
    <row r="8160" spans="1:2" x14ac:dyDescent="0.2">
      <c r="A8160" s="54">
        <v>33745</v>
      </c>
      <c r="B8160" s="55">
        <v>13.92</v>
      </c>
    </row>
    <row r="8161" spans="1:2" x14ac:dyDescent="0.2">
      <c r="A8161" s="54">
        <v>33744</v>
      </c>
      <c r="B8161" s="55">
        <v>13.62</v>
      </c>
    </row>
    <row r="8162" spans="1:2" x14ac:dyDescent="0.2">
      <c r="A8162" s="54">
        <v>33743</v>
      </c>
      <c r="B8162" s="55">
        <v>13.57</v>
      </c>
    </row>
    <row r="8163" spans="1:2" x14ac:dyDescent="0.2">
      <c r="A8163" s="54">
        <v>33742</v>
      </c>
      <c r="B8163" s="55">
        <v>14.62</v>
      </c>
    </row>
    <row r="8164" spans="1:2" x14ac:dyDescent="0.2">
      <c r="A8164" s="54">
        <v>33739</v>
      </c>
      <c r="B8164" s="55">
        <v>14.82</v>
      </c>
    </row>
    <row r="8165" spans="1:2" x14ac:dyDescent="0.2">
      <c r="A8165" s="54">
        <v>33738</v>
      </c>
      <c r="B8165" s="55">
        <v>15.49</v>
      </c>
    </row>
    <row r="8166" spans="1:2" x14ac:dyDescent="0.2">
      <c r="A8166" s="54">
        <v>33737</v>
      </c>
      <c r="B8166" s="55">
        <v>15.19</v>
      </c>
    </row>
    <row r="8167" spans="1:2" x14ac:dyDescent="0.2">
      <c r="A8167" s="54">
        <v>33736</v>
      </c>
      <c r="B8167" s="55">
        <v>15.68</v>
      </c>
    </row>
    <row r="8168" spans="1:2" x14ac:dyDescent="0.2">
      <c r="A8168" s="54">
        <v>33735</v>
      </c>
      <c r="B8168" s="55">
        <v>15.17</v>
      </c>
    </row>
    <row r="8169" spans="1:2" x14ac:dyDescent="0.2">
      <c r="A8169" s="54">
        <v>33732</v>
      </c>
      <c r="B8169" s="55">
        <v>15.65</v>
      </c>
    </row>
    <row r="8170" spans="1:2" x14ac:dyDescent="0.2">
      <c r="A8170" s="54">
        <v>33731</v>
      </c>
      <c r="B8170" s="55">
        <v>16.54</v>
      </c>
    </row>
    <row r="8171" spans="1:2" x14ac:dyDescent="0.2">
      <c r="A8171" s="54">
        <v>33730</v>
      </c>
      <c r="B8171" s="55">
        <v>16.809999999999999</v>
      </c>
    </row>
    <row r="8172" spans="1:2" x14ac:dyDescent="0.2">
      <c r="A8172" s="54">
        <v>33729</v>
      </c>
      <c r="B8172" s="55">
        <v>16.66</v>
      </c>
    </row>
    <row r="8173" spans="1:2" x14ac:dyDescent="0.2">
      <c r="A8173" s="54">
        <v>33728</v>
      </c>
      <c r="B8173" s="55">
        <v>16.920000000000002</v>
      </c>
    </row>
    <row r="8174" spans="1:2" x14ac:dyDescent="0.2">
      <c r="A8174" s="54">
        <v>33725</v>
      </c>
      <c r="B8174" s="55">
        <v>16.61</v>
      </c>
    </row>
    <row r="8175" spans="1:2" x14ac:dyDescent="0.2">
      <c r="A8175" s="54">
        <v>33724</v>
      </c>
      <c r="B8175" s="55">
        <v>15.53</v>
      </c>
    </row>
    <row r="8176" spans="1:2" x14ac:dyDescent="0.2">
      <c r="A8176" s="54">
        <v>33723</v>
      </c>
      <c r="B8176" s="55">
        <v>15.95</v>
      </c>
    </row>
    <row r="8177" spans="1:2" x14ac:dyDescent="0.2">
      <c r="A8177" s="54">
        <v>33722</v>
      </c>
      <c r="B8177" s="55">
        <v>16.239999999999998</v>
      </c>
    </row>
    <row r="8178" spans="1:2" x14ac:dyDescent="0.2">
      <c r="A8178" s="54">
        <v>33721</v>
      </c>
      <c r="B8178" s="55">
        <v>16.489999999999998</v>
      </c>
    </row>
    <row r="8179" spans="1:2" x14ac:dyDescent="0.2">
      <c r="A8179" s="54">
        <v>33718</v>
      </c>
      <c r="B8179" s="55">
        <v>15.71</v>
      </c>
    </row>
    <row r="8180" spans="1:2" x14ac:dyDescent="0.2">
      <c r="A8180" s="54">
        <v>33717</v>
      </c>
      <c r="B8180" s="55">
        <v>15.83</v>
      </c>
    </row>
    <row r="8181" spans="1:2" x14ac:dyDescent="0.2">
      <c r="A8181" s="54">
        <v>33716</v>
      </c>
      <c r="B8181" s="55">
        <v>15.96</v>
      </c>
    </row>
    <row r="8182" spans="1:2" x14ac:dyDescent="0.2">
      <c r="A8182" s="54">
        <v>33715</v>
      </c>
      <c r="B8182" s="55">
        <v>16.53</v>
      </c>
    </row>
    <row r="8183" spans="1:2" x14ac:dyDescent="0.2">
      <c r="A8183" s="54">
        <v>33714</v>
      </c>
      <c r="B8183" s="55">
        <v>15.93</v>
      </c>
    </row>
    <row r="8184" spans="1:2" x14ac:dyDescent="0.2">
      <c r="A8184" s="54">
        <v>33711</v>
      </c>
      <c r="B8184" s="58" t="e">
        <f>NA()</f>
        <v>#N/A</v>
      </c>
    </row>
    <row r="8185" spans="1:2" x14ac:dyDescent="0.2">
      <c r="A8185" s="54">
        <v>33710</v>
      </c>
      <c r="B8185" s="55">
        <v>14.85</v>
      </c>
    </row>
    <row r="8186" spans="1:2" x14ac:dyDescent="0.2">
      <c r="A8186" s="54">
        <v>33709</v>
      </c>
      <c r="B8186" s="55">
        <v>15.15</v>
      </c>
    </row>
    <row r="8187" spans="1:2" x14ac:dyDescent="0.2">
      <c r="A8187" s="54">
        <v>33708</v>
      </c>
      <c r="B8187" s="55">
        <v>15.98</v>
      </c>
    </row>
    <row r="8188" spans="1:2" x14ac:dyDescent="0.2">
      <c r="A8188" s="54">
        <v>33707</v>
      </c>
      <c r="B8188" s="55">
        <v>16.989999999999998</v>
      </c>
    </row>
    <row r="8189" spans="1:2" x14ac:dyDescent="0.2">
      <c r="A8189" s="54">
        <v>33704</v>
      </c>
      <c r="B8189" s="55">
        <v>16.850000000000001</v>
      </c>
    </row>
    <row r="8190" spans="1:2" x14ac:dyDescent="0.2">
      <c r="A8190" s="54">
        <v>33703</v>
      </c>
      <c r="B8190" s="55">
        <v>17.89</v>
      </c>
    </row>
    <row r="8191" spans="1:2" x14ac:dyDescent="0.2">
      <c r="A8191" s="54">
        <v>33702</v>
      </c>
      <c r="B8191" s="55">
        <v>20.149999999999999</v>
      </c>
    </row>
    <row r="8192" spans="1:2" x14ac:dyDescent="0.2">
      <c r="A8192" s="54">
        <v>33701</v>
      </c>
      <c r="B8192" s="55">
        <v>18.809999999999999</v>
      </c>
    </row>
    <row r="8193" spans="1:2" x14ac:dyDescent="0.2">
      <c r="A8193" s="54">
        <v>33700</v>
      </c>
      <c r="B8193" s="55">
        <v>16.72</v>
      </c>
    </row>
    <row r="8194" spans="1:2" x14ac:dyDescent="0.2">
      <c r="A8194" s="54">
        <v>33697</v>
      </c>
      <c r="B8194" s="55">
        <v>16.72</v>
      </c>
    </row>
    <row r="8195" spans="1:2" x14ac:dyDescent="0.2">
      <c r="A8195" s="54">
        <v>33696</v>
      </c>
      <c r="B8195" s="55">
        <v>17.059999999999999</v>
      </c>
    </row>
    <row r="8196" spans="1:2" x14ac:dyDescent="0.2">
      <c r="A8196" s="54">
        <v>33695</v>
      </c>
      <c r="B8196" s="55">
        <v>16.48</v>
      </c>
    </row>
    <row r="8197" spans="1:2" x14ac:dyDescent="0.2">
      <c r="A8197" s="54">
        <v>33694</v>
      </c>
      <c r="B8197" s="55">
        <v>16.18</v>
      </c>
    </row>
    <row r="8198" spans="1:2" x14ac:dyDescent="0.2">
      <c r="A8198" s="54">
        <v>33693</v>
      </c>
      <c r="B8198" s="55">
        <v>15.97</v>
      </c>
    </row>
    <row r="8199" spans="1:2" x14ac:dyDescent="0.2">
      <c r="A8199" s="54">
        <v>33690</v>
      </c>
      <c r="B8199" s="55">
        <v>16.02</v>
      </c>
    </row>
    <row r="8200" spans="1:2" x14ac:dyDescent="0.2">
      <c r="A8200" s="54">
        <v>33689</v>
      </c>
      <c r="B8200" s="55">
        <v>16.29</v>
      </c>
    </row>
    <row r="8201" spans="1:2" x14ac:dyDescent="0.2">
      <c r="A8201" s="54">
        <v>33688</v>
      </c>
      <c r="B8201" s="55">
        <v>16.190000000000001</v>
      </c>
    </row>
    <row r="8202" spans="1:2" x14ac:dyDescent="0.2">
      <c r="A8202" s="54">
        <v>33687</v>
      </c>
      <c r="B8202" s="55">
        <v>16.32</v>
      </c>
    </row>
    <row r="8203" spans="1:2" x14ac:dyDescent="0.2">
      <c r="A8203" s="54">
        <v>33686</v>
      </c>
      <c r="B8203" s="55">
        <v>16.73</v>
      </c>
    </row>
    <row r="8204" spans="1:2" x14ac:dyDescent="0.2">
      <c r="A8204" s="54">
        <v>33683</v>
      </c>
      <c r="B8204" s="55">
        <v>16.82</v>
      </c>
    </row>
    <row r="8205" spans="1:2" x14ac:dyDescent="0.2">
      <c r="A8205" s="54">
        <v>33682</v>
      </c>
      <c r="B8205" s="55">
        <v>16.52</v>
      </c>
    </row>
    <row r="8206" spans="1:2" x14ac:dyDescent="0.2">
      <c r="A8206" s="54">
        <v>33681</v>
      </c>
      <c r="B8206" s="55">
        <v>16.690000000000001</v>
      </c>
    </row>
    <row r="8207" spans="1:2" x14ac:dyDescent="0.2">
      <c r="A8207" s="54">
        <v>33680</v>
      </c>
      <c r="B8207" s="55">
        <v>16.79</v>
      </c>
    </row>
    <row r="8208" spans="1:2" x14ac:dyDescent="0.2">
      <c r="A8208" s="54">
        <v>33679</v>
      </c>
      <c r="B8208" s="55">
        <v>18.46</v>
      </c>
    </row>
    <row r="8209" spans="1:2" x14ac:dyDescent="0.2">
      <c r="A8209" s="54">
        <v>33676</v>
      </c>
      <c r="B8209" s="55">
        <v>18.350000000000001</v>
      </c>
    </row>
    <row r="8210" spans="1:2" x14ac:dyDescent="0.2">
      <c r="A8210" s="54">
        <v>33675</v>
      </c>
      <c r="B8210" s="55">
        <v>19.72</v>
      </c>
    </row>
    <row r="8211" spans="1:2" x14ac:dyDescent="0.2">
      <c r="A8211" s="54">
        <v>33674</v>
      </c>
      <c r="B8211" s="55">
        <v>19.79</v>
      </c>
    </row>
    <row r="8212" spans="1:2" x14ac:dyDescent="0.2">
      <c r="A8212" s="54">
        <v>33673</v>
      </c>
      <c r="B8212" s="55">
        <v>18.68</v>
      </c>
    </row>
    <row r="8213" spans="1:2" x14ac:dyDescent="0.2">
      <c r="A8213" s="54">
        <v>33672</v>
      </c>
      <c r="B8213" s="55">
        <v>19.68</v>
      </c>
    </row>
    <row r="8214" spans="1:2" x14ac:dyDescent="0.2">
      <c r="A8214" s="54">
        <v>33669</v>
      </c>
      <c r="B8214" s="55">
        <v>19.75</v>
      </c>
    </row>
    <row r="8215" spans="1:2" x14ac:dyDescent="0.2">
      <c r="A8215" s="54">
        <v>33668</v>
      </c>
      <c r="B8215" s="55">
        <v>18.47</v>
      </c>
    </row>
    <row r="8216" spans="1:2" x14ac:dyDescent="0.2">
      <c r="A8216" s="54">
        <v>33667</v>
      </c>
      <c r="B8216" s="55">
        <v>17.89</v>
      </c>
    </row>
    <row r="8217" spans="1:2" x14ac:dyDescent="0.2">
      <c r="A8217" s="54">
        <v>33666</v>
      </c>
      <c r="B8217" s="55">
        <v>17.260000000000002</v>
      </c>
    </row>
    <row r="8218" spans="1:2" x14ac:dyDescent="0.2">
      <c r="A8218" s="54">
        <v>33665</v>
      </c>
      <c r="B8218" s="55">
        <v>16.88</v>
      </c>
    </row>
    <row r="8219" spans="1:2" x14ac:dyDescent="0.2">
      <c r="A8219" s="54">
        <v>33662</v>
      </c>
      <c r="B8219" s="55">
        <v>16.68</v>
      </c>
    </row>
    <row r="8220" spans="1:2" x14ac:dyDescent="0.2">
      <c r="A8220" s="54">
        <v>33661</v>
      </c>
      <c r="B8220" s="55">
        <v>16.510000000000002</v>
      </c>
    </row>
    <row r="8221" spans="1:2" x14ac:dyDescent="0.2">
      <c r="A8221" s="54">
        <v>33660</v>
      </c>
      <c r="B8221" s="55">
        <v>16.64</v>
      </c>
    </row>
    <row r="8222" spans="1:2" x14ac:dyDescent="0.2">
      <c r="A8222" s="54">
        <v>33659</v>
      </c>
      <c r="B8222" s="55">
        <v>16.350000000000001</v>
      </c>
    </row>
    <row r="8223" spans="1:2" x14ac:dyDescent="0.2">
      <c r="A8223" s="54">
        <v>33658</v>
      </c>
      <c r="B8223" s="55">
        <v>17.13</v>
      </c>
    </row>
    <row r="8224" spans="1:2" x14ac:dyDescent="0.2">
      <c r="A8224" s="54">
        <v>33655</v>
      </c>
      <c r="B8224" s="55">
        <v>16.87</v>
      </c>
    </row>
    <row r="8225" spans="1:2" x14ac:dyDescent="0.2">
      <c r="A8225" s="54">
        <v>33654</v>
      </c>
      <c r="B8225" s="55">
        <v>16.72</v>
      </c>
    </row>
    <row r="8226" spans="1:2" x14ac:dyDescent="0.2">
      <c r="A8226" s="54">
        <v>33653</v>
      </c>
      <c r="B8226" s="55">
        <v>17.16</v>
      </c>
    </row>
    <row r="8227" spans="1:2" x14ac:dyDescent="0.2">
      <c r="A8227" s="54">
        <v>33652</v>
      </c>
      <c r="B8227" s="55">
        <v>18.22</v>
      </c>
    </row>
    <row r="8228" spans="1:2" x14ac:dyDescent="0.2">
      <c r="A8228" s="54">
        <v>33651</v>
      </c>
      <c r="B8228" s="58" t="e">
        <f>NA()</f>
        <v>#N/A</v>
      </c>
    </row>
    <row r="8229" spans="1:2" x14ac:dyDescent="0.2">
      <c r="A8229" s="54">
        <v>33648</v>
      </c>
      <c r="B8229" s="55">
        <v>17.03</v>
      </c>
    </row>
    <row r="8230" spans="1:2" x14ac:dyDescent="0.2">
      <c r="A8230" s="54">
        <v>33647</v>
      </c>
      <c r="B8230" s="55">
        <v>17.45</v>
      </c>
    </row>
    <row r="8231" spans="1:2" x14ac:dyDescent="0.2">
      <c r="A8231" s="54">
        <v>33646</v>
      </c>
      <c r="B8231" s="55">
        <v>17.37</v>
      </c>
    </row>
    <row r="8232" spans="1:2" x14ac:dyDescent="0.2">
      <c r="A8232" s="54">
        <v>33645</v>
      </c>
      <c r="B8232" s="55">
        <v>17.7</v>
      </c>
    </row>
    <row r="8233" spans="1:2" x14ac:dyDescent="0.2">
      <c r="A8233" s="54">
        <v>33644</v>
      </c>
      <c r="B8233" s="55">
        <v>18.559999999999999</v>
      </c>
    </row>
    <row r="8234" spans="1:2" x14ac:dyDescent="0.2">
      <c r="A8234" s="54">
        <v>33641</v>
      </c>
      <c r="B8234" s="55">
        <v>18.510000000000002</v>
      </c>
    </row>
    <row r="8235" spans="1:2" x14ac:dyDescent="0.2">
      <c r="A8235" s="54">
        <v>33640</v>
      </c>
      <c r="B8235" s="55">
        <v>18.79</v>
      </c>
    </row>
    <row r="8236" spans="1:2" x14ac:dyDescent="0.2">
      <c r="A8236" s="54">
        <v>33639</v>
      </c>
      <c r="B8236" s="55">
        <v>18.22</v>
      </c>
    </row>
    <row r="8237" spans="1:2" x14ac:dyDescent="0.2">
      <c r="A8237" s="54">
        <v>33638</v>
      </c>
      <c r="B8237" s="55">
        <v>17.96</v>
      </c>
    </row>
    <row r="8238" spans="1:2" x14ac:dyDescent="0.2">
      <c r="A8238" s="54">
        <v>33637</v>
      </c>
      <c r="B8238" s="55">
        <v>18.2</v>
      </c>
    </row>
    <row r="8239" spans="1:2" x14ac:dyDescent="0.2">
      <c r="A8239" s="54">
        <v>33634</v>
      </c>
      <c r="B8239" s="55">
        <v>17.399999999999999</v>
      </c>
    </row>
    <row r="8240" spans="1:2" x14ac:dyDescent="0.2">
      <c r="A8240" s="54">
        <v>33633</v>
      </c>
      <c r="B8240" s="55">
        <v>17.489999999999998</v>
      </c>
    </row>
    <row r="8241" spans="1:2" x14ac:dyDescent="0.2">
      <c r="A8241" s="54">
        <v>33632</v>
      </c>
      <c r="B8241" s="55">
        <v>17.62</v>
      </c>
    </row>
    <row r="8242" spans="1:2" x14ac:dyDescent="0.2">
      <c r="A8242" s="54">
        <v>33631</v>
      </c>
      <c r="B8242" s="55">
        <v>17.670000000000002</v>
      </c>
    </row>
    <row r="8243" spans="1:2" x14ac:dyDescent="0.2">
      <c r="A8243" s="54">
        <v>33630</v>
      </c>
      <c r="B8243" s="55">
        <v>16.670000000000002</v>
      </c>
    </row>
    <row r="8244" spans="1:2" x14ac:dyDescent="0.2">
      <c r="A8244" s="54">
        <v>33627</v>
      </c>
      <c r="B8244" s="55">
        <v>16.239999999999998</v>
      </c>
    </row>
    <row r="8245" spans="1:2" x14ac:dyDescent="0.2">
      <c r="A8245" s="54">
        <v>33626</v>
      </c>
      <c r="B8245" s="55">
        <v>16.46</v>
      </c>
    </row>
    <row r="8246" spans="1:2" x14ac:dyDescent="0.2">
      <c r="A8246" s="54">
        <v>33625</v>
      </c>
      <c r="B8246" s="55">
        <v>16.75</v>
      </c>
    </row>
    <row r="8247" spans="1:2" x14ac:dyDescent="0.2">
      <c r="A8247" s="54">
        <v>33624</v>
      </c>
      <c r="B8247" s="55">
        <v>17.920000000000002</v>
      </c>
    </row>
    <row r="8248" spans="1:2" x14ac:dyDescent="0.2">
      <c r="A8248" s="54">
        <v>33623</v>
      </c>
      <c r="B8248" s="55">
        <v>16.420000000000002</v>
      </c>
    </row>
    <row r="8249" spans="1:2" x14ac:dyDescent="0.2">
      <c r="A8249" s="54">
        <v>33620</v>
      </c>
      <c r="B8249" s="55">
        <v>16.32</v>
      </c>
    </row>
    <row r="8250" spans="1:2" x14ac:dyDescent="0.2">
      <c r="A8250" s="54">
        <v>33619</v>
      </c>
      <c r="B8250" s="55">
        <v>17.64</v>
      </c>
    </row>
    <row r="8251" spans="1:2" x14ac:dyDescent="0.2">
      <c r="A8251" s="54">
        <v>33618</v>
      </c>
      <c r="B8251" s="55">
        <v>17.39</v>
      </c>
    </row>
    <row r="8252" spans="1:2" x14ac:dyDescent="0.2">
      <c r="A8252" s="54">
        <v>33617</v>
      </c>
      <c r="B8252" s="55">
        <v>17.010000000000002</v>
      </c>
    </row>
    <row r="8253" spans="1:2" x14ac:dyDescent="0.2">
      <c r="A8253" s="54">
        <v>33616</v>
      </c>
      <c r="B8253" s="55">
        <v>18.010000000000002</v>
      </c>
    </row>
    <row r="8254" spans="1:2" x14ac:dyDescent="0.2">
      <c r="A8254" s="54">
        <v>33613</v>
      </c>
      <c r="B8254" s="55">
        <v>18.45</v>
      </c>
    </row>
    <row r="8255" spans="1:2" x14ac:dyDescent="0.2">
      <c r="A8255" s="54">
        <v>33612</v>
      </c>
      <c r="B8255" s="55">
        <v>18.96</v>
      </c>
    </row>
    <row r="8256" spans="1:2" x14ac:dyDescent="0.2">
      <c r="A8256" s="54">
        <v>33611</v>
      </c>
      <c r="B8256" s="55">
        <v>18.72</v>
      </c>
    </row>
    <row r="8257" spans="1:2" x14ac:dyDescent="0.2">
      <c r="A8257" s="54">
        <v>33610</v>
      </c>
      <c r="B8257" s="55">
        <v>19.23</v>
      </c>
    </row>
    <row r="8258" spans="1:2" x14ac:dyDescent="0.2">
      <c r="A8258" s="54">
        <v>33609</v>
      </c>
      <c r="B8258" s="55">
        <v>18.96</v>
      </c>
    </row>
    <row r="8259" spans="1:2" x14ac:dyDescent="0.2">
      <c r="A8259" s="54">
        <v>33606</v>
      </c>
      <c r="B8259" s="55">
        <v>18.75</v>
      </c>
    </row>
    <row r="8260" spans="1:2" x14ac:dyDescent="0.2">
      <c r="A8260" s="54">
        <v>33605</v>
      </c>
      <c r="B8260" s="55">
        <v>18.95</v>
      </c>
    </row>
    <row r="8261" spans="1:2" x14ac:dyDescent="0.2">
      <c r="A8261" s="54">
        <v>33604</v>
      </c>
      <c r="B8261" s="58" t="e">
        <f>NA()</f>
        <v>#N/A</v>
      </c>
    </row>
    <row r="8262" spans="1:2" x14ac:dyDescent="0.2">
      <c r="A8262" s="54">
        <v>33603</v>
      </c>
      <c r="B8262" s="55">
        <v>19.309999999999999</v>
      </c>
    </row>
    <row r="8263" spans="1:2" x14ac:dyDescent="0.2">
      <c r="A8263" s="54">
        <v>33602</v>
      </c>
      <c r="B8263" s="55">
        <v>17.63</v>
      </c>
    </row>
    <row r="8264" spans="1:2" x14ac:dyDescent="0.2">
      <c r="A8264" s="54">
        <v>33599</v>
      </c>
      <c r="B8264" s="55">
        <v>15.7</v>
      </c>
    </row>
    <row r="8265" spans="1:2" x14ac:dyDescent="0.2">
      <c r="A8265" s="54">
        <v>33598</v>
      </c>
      <c r="B8265" s="55">
        <v>15.44</v>
      </c>
    </row>
    <row r="8266" spans="1:2" x14ac:dyDescent="0.2">
      <c r="A8266" s="54">
        <v>33597</v>
      </c>
      <c r="B8266" s="58" t="e">
        <f>NA()</f>
        <v>#N/A</v>
      </c>
    </row>
    <row r="8267" spans="1:2" x14ac:dyDescent="0.2">
      <c r="A8267" s="54">
        <v>33596</v>
      </c>
      <c r="B8267" s="55">
        <v>15.67</v>
      </c>
    </row>
    <row r="8268" spans="1:2" x14ac:dyDescent="0.2">
      <c r="A8268" s="54">
        <v>33595</v>
      </c>
      <c r="B8268" s="55">
        <v>16.61</v>
      </c>
    </row>
    <row r="8269" spans="1:2" x14ac:dyDescent="0.2">
      <c r="A8269" s="54">
        <v>33592</v>
      </c>
      <c r="B8269" s="55">
        <v>17.649999999999999</v>
      </c>
    </row>
    <row r="8270" spans="1:2" x14ac:dyDescent="0.2">
      <c r="A8270" s="54">
        <v>33591</v>
      </c>
      <c r="B8270" s="55">
        <v>17.96</v>
      </c>
    </row>
    <row r="8271" spans="1:2" x14ac:dyDescent="0.2">
      <c r="A8271" s="54">
        <v>33590</v>
      </c>
      <c r="B8271" s="55">
        <v>17.78</v>
      </c>
    </row>
    <row r="8272" spans="1:2" x14ac:dyDescent="0.2">
      <c r="A8272" s="54">
        <v>33589</v>
      </c>
      <c r="B8272" s="55">
        <v>18.12</v>
      </c>
    </row>
    <row r="8273" spans="1:2" x14ac:dyDescent="0.2">
      <c r="A8273" s="54">
        <v>33588</v>
      </c>
      <c r="B8273" s="55">
        <v>17.62</v>
      </c>
    </row>
    <row r="8274" spans="1:2" x14ac:dyDescent="0.2">
      <c r="A8274" s="54">
        <v>33585</v>
      </c>
      <c r="B8274" s="55">
        <v>17.88</v>
      </c>
    </row>
    <row r="8275" spans="1:2" x14ac:dyDescent="0.2">
      <c r="A8275" s="54">
        <v>33584</v>
      </c>
      <c r="B8275" s="55">
        <v>19.079999999999998</v>
      </c>
    </row>
    <row r="8276" spans="1:2" x14ac:dyDescent="0.2">
      <c r="A8276" s="54">
        <v>33583</v>
      </c>
      <c r="B8276" s="55">
        <v>20.57</v>
      </c>
    </row>
    <row r="8277" spans="1:2" x14ac:dyDescent="0.2">
      <c r="A8277" s="54">
        <v>33582</v>
      </c>
      <c r="B8277" s="55">
        <v>19.89</v>
      </c>
    </row>
    <row r="8278" spans="1:2" x14ac:dyDescent="0.2">
      <c r="A8278" s="54">
        <v>33581</v>
      </c>
      <c r="B8278" s="55">
        <v>19.739999999999998</v>
      </c>
    </row>
    <row r="8279" spans="1:2" x14ac:dyDescent="0.2">
      <c r="A8279" s="54">
        <v>33578</v>
      </c>
      <c r="B8279" s="55">
        <v>19.04</v>
      </c>
    </row>
    <row r="8280" spans="1:2" x14ac:dyDescent="0.2">
      <c r="A8280" s="54">
        <v>33577</v>
      </c>
      <c r="B8280" s="55">
        <v>20.190000000000001</v>
      </c>
    </row>
    <row r="8281" spans="1:2" x14ac:dyDescent="0.2">
      <c r="A8281" s="54">
        <v>33576</v>
      </c>
      <c r="B8281" s="55">
        <v>19.54</v>
      </c>
    </row>
    <row r="8282" spans="1:2" x14ac:dyDescent="0.2">
      <c r="A8282" s="54">
        <v>33575</v>
      </c>
      <c r="B8282" s="55">
        <v>19.7</v>
      </c>
    </row>
    <row r="8283" spans="1:2" x14ac:dyDescent="0.2">
      <c r="A8283" s="54">
        <v>33574</v>
      </c>
      <c r="B8283" s="55">
        <v>20.18</v>
      </c>
    </row>
    <row r="8284" spans="1:2" x14ac:dyDescent="0.2">
      <c r="A8284" s="54">
        <v>33571</v>
      </c>
      <c r="B8284" s="55">
        <v>20.260000000000002</v>
      </c>
    </row>
    <row r="8285" spans="1:2" x14ac:dyDescent="0.2">
      <c r="A8285" s="54">
        <v>33570</v>
      </c>
      <c r="B8285" s="58" t="e">
        <f>NA()</f>
        <v>#N/A</v>
      </c>
    </row>
    <row r="8286" spans="1:2" x14ac:dyDescent="0.2">
      <c r="A8286" s="54">
        <v>33569</v>
      </c>
      <c r="B8286" s="55">
        <v>19.84</v>
      </c>
    </row>
    <row r="8287" spans="1:2" x14ac:dyDescent="0.2">
      <c r="A8287" s="54">
        <v>33568</v>
      </c>
      <c r="B8287" s="55">
        <v>19.8</v>
      </c>
    </row>
    <row r="8288" spans="1:2" x14ac:dyDescent="0.2">
      <c r="A8288" s="54">
        <v>33567</v>
      </c>
      <c r="B8288" s="55">
        <v>21.92</v>
      </c>
    </row>
    <row r="8289" spans="1:2" x14ac:dyDescent="0.2">
      <c r="A8289" s="54">
        <v>33564</v>
      </c>
      <c r="B8289" s="55">
        <v>21.2</v>
      </c>
    </row>
    <row r="8290" spans="1:2" x14ac:dyDescent="0.2">
      <c r="A8290" s="54">
        <v>33563</v>
      </c>
      <c r="B8290" s="55">
        <v>19.11</v>
      </c>
    </row>
    <row r="8291" spans="1:2" x14ac:dyDescent="0.2">
      <c r="A8291" s="54">
        <v>33562</v>
      </c>
      <c r="B8291" s="55">
        <v>20.399999999999999</v>
      </c>
    </row>
    <row r="8292" spans="1:2" x14ac:dyDescent="0.2">
      <c r="A8292" s="54">
        <v>33561</v>
      </c>
      <c r="B8292" s="55">
        <v>20.34</v>
      </c>
    </row>
    <row r="8293" spans="1:2" x14ac:dyDescent="0.2">
      <c r="A8293" s="54">
        <v>33560</v>
      </c>
      <c r="B8293" s="55">
        <v>18.28</v>
      </c>
    </row>
    <row r="8294" spans="1:2" x14ac:dyDescent="0.2">
      <c r="A8294" s="54">
        <v>33557</v>
      </c>
      <c r="B8294" s="55">
        <v>21.18</v>
      </c>
    </row>
    <row r="8295" spans="1:2" x14ac:dyDescent="0.2">
      <c r="A8295" s="54">
        <v>33556</v>
      </c>
      <c r="B8295" s="55">
        <v>13.96</v>
      </c>
    </row>
    <row r="8296" spans="1:2" x14ac:dyDescent="0.2">
      <c r="A8296" s="54">
        <v>33555</v>
      </c>
      <c r="B8296" s="55">
        <v>13.95</v>
      </c>
    </row>
    <row r="8297" spans="1:2" x14ac:dyDescent="0.2">
      <c r="A8297" s="54">
        <v>33554</v>
      </c>
      <c r="B8297" s="55">
        <v>14.04</v>
      </c>
    </row>
    <row r="8298" spans="1:2" x14ac:dyDescent="0.2">
      <c r="A8298" s="54">
        <v>33553</v>
      </c>
      <c r="B8298" s="55">
        <v>14.89</v>
      </c>
    </row>
    <row r="8299" spans="1:2" x14ac:dyDescent="0.2">
      <c r="A8299" s="54">
        <v>33550</v>
      </c>
      <c r="B8299" s="55">
        <v>15.43</v>
      </c>
    </row>
    <row r="8300" spans="1:2" x14ac:dyDescent="0.2">
      <c r="A8300" s="54">
        <v>33549</v>
      </c>
      <c r="B8300" s="55">
        <v>15.97</v>
      </c>
    </row>
    <row r="8301" spans="1:2" x14ac:dyDescent="0.2">
      <c r="A8301" s="54">
        <v>33548</v>
      </c>
      <c r="B8301" s="55">
        <v>16.47</v>
      </c>
    </row>
    <row r="8302" spans="1:2" x14ac:dyDescent="0.2">
      <c r="A8302" s="54">
        <v>33547</v>
      </c>
      <c r="B8302" s="55">
        <v>16.48</v>
      </c>
    </row>
    <row r="8303" spans="1:2" x14ac:dyDescent="0.2">
      <c r="A8303" s="54">
        <v>33546</v>
      </c>
      <c r="B8303" s="55">
        <v>16.350000000000001</v>
      </c>
    </row>
    <row r="8304" spans="1:2" x14ac:dyDescent="0.2">
      <c r="A8304" s="54">
        <v>33543</v>
      </c>
      <c r="B8304" s="55">
        <v>15.6</v>
      </c>
    </row>
    <row r="8305" spans="1:2" x14ac:dyDescent="0.2">
      <c r="A8305" s="54">
        <v>33542</v>
      </c>
      <c r="B8305" s="55">
        <v>15.48</v>
      </c>
    </row>
    <row r="8306" spans="1:2" x14ac:dyDescent="0.2">
      <c r="A8306" s="54">
        <v>33541</v>
      </c>
      <c r="B8306" s="55">
        <v>15.46</v>
      </c>
    </row>
    <row r="8307" spans="1:2" x14ac:dyDescent="0.2">
      <c r="A8307" s="54">
        <v>33540</v>
      </c>
      <c r="B8307" s="55">
        <v>15.55</v>
      </c>
    </row>
    <row r="8308" spans="1:2" x14ac:dyDescent="0.2">
      <c r="A8308" s="54">
        <v>33539</v>
      </c>
      <c r="B8308" s="55">
        <v>15.45</v>
      </c>
    </row>
    <row r="8309" spans="1:2" x14ac:dyDescent="0.2">
      <c r="A8309" s="54">
        <v>33536</v>
      </c>
      <c r="B8309" s="55">
        <v>15.75</v>
      </c>
    </row>
    <row r="8310" spans="1:2" x14ac:dyDescent="0.2">
      <c r="A8310" s="54">
        <v>33535</v>
      </c>
      <c r="B8310" s="55">
        <v>15.62</v>
      </c>
    </row>
    <row r="8311" spans="1:2" x14ac:dyDescent="0.2">
      <c r="A8311" s="54">
        <v>33534</v>
      </c>
      <c r="B8311" s="55">
        <v>16.260000000000002</v>
      </c>
    </row>
    <row r="8312" spans="1:2" x14ac:dyDescent="0.2">
      <c r="A8312" s="54">
        <v>33533</v>
      </c>
      <c r="B8312" s="55">
        <v>16.55</v>
      </c>
    </row>
    <row r="8313" spans="1:2" x14ac:dyDescent="0.2">
      <c r="A8313" s="54">
        <v>33532</v>
      </c>
      <c r="B8313" s="55">
        <v>16.66</v>
      </c>
    </row>
    <row r="8314" spans="1:2" x14ac:dyDescent="0.2">
      <c r="A8314" s="54">
        <v>33529</v>
      </c>
      <c r="B8314" s="55">
        <v>15.87</v>
      </c>
    </row>
    <row r="8315" spans="1:2" x14ac:dyDescent="0.2">
      <c r="A8315" s="54">
        <v>33528</v>
      </c>
      <c r="B8315" s="55">
        <v>16.32</v>
      </c>
    </row>
    <row r="8316" spans="1:2" x14ac:dyDescent="0.2">
      <c r="A8316" s="54">
        <v>33527</v>
      </c>
      <c r="B8316" s="55">
        <v>14.85</v>
      </c>
    </row>
    <row r="8317" spans="1:2" x14ac:dyDescent="0.2">
      <c r="A8317" s="54">
        <v>33526</v>
      </c>
      <c r="B8317" s="55">
        <v>16.22</v>
      </c>
    </row>
    <row r="8318" spans="1:2" x14ac:dyDescent="0.2">
      <c r="A8318" s="54">
        <v>33525</v>
      </c>
      <c r="B8318" s="55">
        <v>16.71</v>
      </c>
    </row>
    <row r="8319" spans="1:2" x14ac:dyDescent="0.2">
      <c r="A8319" s="54">
        <v>33522</v>
      </c>
      <c r="B8319" s="55">
        <v>17.600000000000001</v>
      </c>
    </row>
    <row r="8320" spans="1:2" x14ac:dyDescent="0.2">
      <c r="A8320" s="54">
        <v>33521</v>
      </c>
      <c r="B8320" s="55">
        <v>17.8</v>
      </c>
    </row>
    <row r="8321" spans="1:2" x14ac:dyDescent="0.2">
      <c r="A8321" s="54">
        <v>33520</v>
      </c>
      <c r="B8321" s="55">
        <v>18.54</v>
      </c>
    </row>
    <row r="8322" spans="1:2" x14ac:dyDescent="0.2">
      <c r="A8322" s="54">
        <v>33519</v>
      </c>
      <c r="B8322" s="55">
        <v>17.809999999999999</v>
      </c>
    </row>
    <row r="8323" spans="1:2" x14ac:dyDescent="0.2">
      <c r="A8323" s="54">
        <v>33518</v>
      </c>
      <c r="B8323" s="55">
        <v>18.579999999999998</v>
      </c>
    </row>
    <row r="8324" spans="1:2" x14ac:dyDescent="0.2">
      <c r="A8324" s="54">
        <v>33515</v>
      </c>
      <c r="B8324" s="55">
        <v>15.63</v>
      </c>
    </row>
    <row r="8325" spans="1:2" x14ac:dyDescent="0.2">
      <c r="A8325" s="54">
        <v>33514</v>
      </c>
      <c r="B8325" s="55">
        <v>17.04</v>
      </c>
    </row>
    <row r="8326" spans="1:2" x14ac:dyDescent="0.2">
      <c r="A8326" s="54">
        <v>33513</v>
      </c>
      <c r="B8326" s="55">
        <v>15.81</v>
      </c>
    </row>
    <row r="8327" spans="1:2" x14ac:dyDescent="0.2">
      <c r="A8327" s="54">
        <v>33512</v>
      </c>
      <c r="B8327" s="55">
        <v>14.81</v>
      </c>
    </row>
    <row r="8328" spans="1:2" x14ac:dyDescent="0.2">
      <c r="A8328" s="54">
        <v>33511</v>
      </c>
      <c r="B8328" s="55">
        <v>15.85</v>
      </c>
    </row>
    <row r="8329" spans="1:2" x14ac:dyDescent="0.2">
      <c r="A8329" s="54">
        <v>33508</v>
      </c>
      <c r="B8329" s="55">
        <v>16.309999999999999</v>
      </c>
    </row>
    <row r="8330" spans="1:2" x14ac:dyDescent="0.2">
      <c r="A8330" s="54">
        <v>33507</v>
      </c>
      <c r="B8330" s="55">
        <v>15.35</v>
      </c>
    </row>
    <row r="8331" spans="1:2" x14ac:dyDescent="0.2">
      <c r="A8331" s="54">
        <v>33506</v>
      </c>
      <c r="B8331" s="55">
        <v>15.68</v>
      </c>
    </row>
    <row r="8332" spans="1:2" x14ac:dyDescent="0.2">
      <c r="A8332" s="54">
        <v>33505</v>
      </c>
      <c r="B8332" s="55">
        <v>16.04</v>
      </c>
    </row>
    <row r="8333" spans="1:2" x14ac:dyDescent="0.2">
      <c r="A8333" s="54">
        <v>33504</v>
      </c>
      <c r="B8333" s="55">
        <v>16.38</v>
      </c>
    </row>
    <row r="8334" spans="1:2" x14ac:dyDescent="0.2">
      <c r="A8334" s="54">
        <v>33501</v>
      </c>
      <c r="B8334" s="55">
        <v>17.079999999999998</v>
      </c>
    </row>
    <row r="8335" spans="1:2" x14ac:dyDescent="0.2">
      <c r="A8335" s="54">
        <v>33500</v>
      </c>
      <c r="B8335" s="55">
        <v>17.559999999999999</v>
      </c>
    </row>
    <row r="8336" spans="1:2" x14ac:dyDescent="0.2">
      <c r="A8336" s="54">
        <v>33499</v>
      </c>
      <c r="B8336" s="55">
        <v>17.559999999999999</v>
      </c>
    </row>
    <row r="8337" spans="1:2" x14ac:dyDescent="0.2">
      <c r="A8337" s="54">
        <v>33498</v>
      </c>
      <c r="B8337" s="55">
        <v>17.68</v>
      </c>
    </row>
    <row r="8338" spans="1:2" x14ac:dyDescent="0.2">
      <c r="A8338" s="54">
        <v>33497</v>
      </c>
      <c r="B8338" s="55">
        <v>17.82</v>
      </c>
    </row>
    <row r="8339" spans="1:2" x14ac:dyDescent="0.2">
      <c r="A8339" s="54">
        <v>33494</v>
      </c>
      <c r="B8339" s="55">
        <v>17.88</v>
      </c>
    </row>
    <row r="8340" spans="1:2" x14ac:dyDescent="0.2">
      <c r="A8340" s="54">
        <v>33493</v>
      </c>
      <c r="B8340" s="55">
        <v>16.21</v>
      </c>
    </row>
    <row r="8341" spans="1:2" x14ac:dyDescent="0.2">
      <c r="A8341" s="54">
        <v>33492</v>
      </c>
      <c r="B8341" s="55">
        <v>17.96</v>
      </c>
    </row>
    <row r="8342" spans="1:2" x14ac:dyDescent="0.2">
      <c r="A8342" s="54">
        <v>33491</v>
      </c>
      <c r="B8342" s="55">
        <v>18.22</v>
      </c>
    </row>
    <row r="8343" spans="1:2" x14ac:dyDescent="0.2">
      <c r="A8343" s="54">
        <v>33490</v>
      </c>
      <c r="B8343" s="55">
        <v>17.73</v>
      </c>
    </row>
    <row r="8344" spans="1:2" x14ac:dyDescent="0.2">
      <c r="A8344" s="54">
        <v>33487</v>
      </c>
      <c r="B8344" s="55">
        <v>16.760000000000002</v>
      </c>
    </row>
    <row r="8345" spans="1:2" x14ac:dyDescent="0.2">
      <c r="A8345" s="54">
        <v>33486</v>
      </c>
      <c r="B8345" s="55">
        <v>17.309999999999999</v>
      </c>
    </row>
    <row r="8346" spans="1:2" x14ac:dyDescent="0.2">
      <c r="A8346" s="54">
        <v>33485</v>
      </c>
      <c r="B8346" s="55">
        <v>17.18</v>
      </c>
    </row>
    <row r="8347" spans="1:2" x14ac:dyDescent="0.2">
      <c r="A8347" s="54">
        <v>33484</v>
      </c>
      <c r="B8347" s="55">
        <v>16.57</v>
      </c>
    </row>
    <row r="8348" spans="1:2" x14ac:dyDescent="0.2">
      <c r="A8348" s="54">
        <v>33483</v>
      </c>
      <c r="B8348" s="58" t="e">
        <f>NA()</f>
        <v>#N/A</v>
      </c>
    </row>
    <row r="8349" spans="1:2" x14ac:dyDescent="0.2">
      <c r="A8349" s="54">
        <v>33480</v>
      </c>
      <c r="B8349" s="55">
        <v>14.46</v>
      </c>
    </row>
    <row r="8350" spans="1:2" x14ac:dyDescent="0.2">
      <c r="A8350" s="54">
        <v>33479</v>
      </c>
      <c r="B8350" s="55">
        <v>14.82</v>
      </c>
    </row>
    <row r="8351" spans="1:2" x14ac:dyDescent="0.2">
      <c r="A8351" s="54">
        <v>33478</v>
      </c>
      <c r="B8351" s="55">
        <v>15.31</v>
      </c>
    </row>
    <row r="8352" spans="1:2" x14ac:dyDescent="0.2">
      <c r="A8352" s="54">
        <v>33477</v>
      </c>
      <c r="B8352" s="55">
        <v>15.46</v>
      </c>
    </row>
    <row r="8353" spans="1:2" x14ac:dyDescent="0.2">
      <c r="A8353" s="54">
        <v>33476</v>
      </c>
      <c r="B8353" s="55">
        <v>14.81</v>
      </c>
    </row>
    <row r="8354" spans="1:2" x14ac:dyDescent="0.2">
      <c r="A8354" s="54">
        <v>33473</v>
      </c>
      <c r="B8354" s="55">
        <v>14.41</v>
      </c>
    </row>
    <row r="8355" spans="1:2" x14ac:dyDescent="0.2">
      <c r="A8355" s="54">
        <v>33472</v>
      </c>
      <c r="B8355" s="55">
        <v>14.59</v>
      </c>
    </row>
    <row r="8356" spans="1:2" x14ac:dyDescent="0.2">
      <c r="A8356" s="54">
        <v>33471</v>
      </c>
      <c r="B8356" s="55">
        <v>15.62</v>
      </c>
    </row>
    <row r="8357" spans="1:2" x14ac:dyDescent="0.2">
      <c r="A8357" s="54">
        <v>33470</v>
      </c>
      <c r="B8357" s="55">
        <v>18.86</v>
      </c>
    </row>
    <row r="8358" spans="1:2" x14ac:dyDescent="0.2">
      <c r="A8358" s="54">
        <v>33469</v>
      </c>
      <c r="B8358" s="55">
        <v>21.19</v>
      </c>
    </row>
    <row r="8359" spans="1:2" x14ac:dyDescent="0.2">
      <c r="A8359" s="54">
        <v>33466</v>
      </c>
      <c r="B8359" s="55">
        <v>16.010000000000002</v>
      </c>
    </row>
    <row r="8360" spans="1:2" x14ac:dyDescent="0.2">
      <c r="A8360" s="54">
        <v>33465</v>
      </c>
      <c r="B8360" s="55">
        <v>15.19</v>
      </c>
    </row>
    <row r="8361" spans="1:2" x14ac:dyDescent="0.2">
      <c r="A8361" s="54">
        <v>33464</v>
      </c>
      <c r="B8361" s="55">
        <v>15.09</v>
      </c>
    </row>
    <row r="8362" spans="1:2" x14ac:dyDescent="0.2">
      <c r="A8362" s="54">
        <v>33463</v>
      </c>
      <c r="B8362" s="55">
        <v>14.73</v>
      </c>
    </row>
    <row r="8363" spans="1:2" x14ac:dyDescent="0.2">
      <c r="A8363" s="54">
        <v>33462</v>
      </c>
      <c r="B8363" s="55">
        <v>15.26</v>
      </c>
    </row>
    <row r="8364" spans="1:2" x14ac:dyDescent="0.2">
      <c r="A8364" s="54">
        <v>33459</v>
      </c>
      <c r="B8364" s="55">
        <v>15.45</v>
      </c>
    </row>
    <row r="8365" spans="1:2" x14ac:dyDescent="0.2">
      <c r="A8365" s="54">
        <v>33458</v>
      </c>
      <c r="B8365" s="55">
        <v>15.98</v>
      </c>
    </row>
    <row r="8366" spans="1:2" x14ac:dyDescent="0.2">
      <c r="A8366" s="54">
        <v>33457</v>
      </c>
      <c r="B8366" s="55">
        <v>15.56</v>
      </c>
    </row>
    <row r="8367" spans="1:2" x14ac:dyDescent="0.2">
      <c r="A8367" s="54">
        <v>33456</v>
      </c>
      <c r="B8367" s="55">
        <v>15.54</v>
      </c>
    </row>
    <row r="8368" spans="1:2" x14ac:dyDescent="0.2">
      <c r="A8368" s="54">
        <v>33455</v>
      </c>
      <c r="B8368" s="55">
        <v>15.92</v>
      </c>
    </row>
    <row r="8369" spans="1:2" x14ac:dyDescent="0.2">
      <c r="A8369" s="54">
        <v>33452</v>
      </c>
      <c r="B8369" s="55">
        <v>15.26</v>
      </c>
    </row>
    <row r="8370" spans="1:2" x14ac:dyDescent="0.2">
      <c r="A8370" s="54">
        <v>33451</v>
      </c>
      <c r="B8370" s="55">
        <v>15.47</v>
      </c>
    </row>
    <row r="8371" spans="1:2" x14ac:dyDescent="0.2">
      <c r="A8371" s="54">
        <v>33450</v>
      </c>
      <c r="B8371" s="55">
        <v>15.18</v>
      </c>
    </row>
    <row r="8372" spans="1:2" x14ac:dyDescent="0.2">
      <c r="A8372" s="54">
        <v>33449</v>
      </c>
      <c r="B8372" s="55">
        <v>15.47</v>
      </c>
    </row>
    <row r="8373" spans="1:2" x14ac:dyDescent="0.2">
      <c r="A8373" s="54">
        <v>33448</v>
      </c>
      <c r="B8373" s="55">
        <v>15.67</v>
      </c>
    </row>
    <row r="8374" spans="1:2" x14ac:dyDescent="0.2">
      <c r="A8374" s="54">
        <v>33445</v>
      </c>
      <c r="B8374" s="55">
        <v>15.45</v>
      </c>
    </row>
    <row r="8375" spans="1:2" x14ac:dyDescent="0.2">
      <c r="A8375" s="54">
        <v>33444</v>
      </c>
      <c r="B8375" s="55">
        <v>15.74</v>
      </c>
    </row>
    <row r="8376" spans="1:2" x14ac:dyDescent="0.2">
      <c r="A8376" s="54">
        <v>33443</v>
      </c>
      <c r="B8376" s="55">
        <v>16.41</v>
      </c>
    </row>
    <row r="8377" spans="1:2" x14ac:dyDescent="0.2">
      <c r="A8377" s="54">
        <v>33442</v>
      </c>
      <c r="B8377" s="55">
        <v>16.579999999999998</v>
      </c>
    </row>
    <row r="8378" spans="1:2" x14ac:dyDescent="0.2">
      <c r="A8378" s="54">
        <v>33441</v>
      </c>
      <c r="B8378" s="55">
        <v>16.899999999999999</v>
      </c>
    </row>
    <row r="8379" spans="1:2" x14ac:dyDescent="0.2">
      <c r="A8379" s="54">
        <v>33438</v>
      </c>
      <c r="B8379" s="55">
        <v>15.5</v>
      </c>
    </row>
    <row r="8380" spans="1:2" x14ac:dyDescent="0.2">
      <c r="A8380" s="54">
        <v>33437</v>
      </c>
      <c r="B8380" s="55">
        <v>15.77</v>
      </c>
    </row>
    <row r="8381" spans="1:2" x14ac:dyDescent="0.2">
      <c r="A8381" s="54">
        <v>33436</v>
      </c>
      <c r="B8381" s="55">
        <v>17.52</v>
      </c>
    </row>
    <row r="8382" spans="1:2" x14ac:dyDescent="0.2">
      <c r="A8382" s="54">
        <v>33435</v>
      </c>
      <c r="B8382" s="55">
        <v>17.489999999999998</v>
      </c>
    </row>
    <row r="8383" spans="1:2" x14ac:dyDescent="0.2">
      <c r="A8383" s="54">
        <v>33434</v>
      </c>
      <c r="B8383" s="55">
        <v>17.78</v>
      </c>
    </row>
    <row r="8384" spans="1:2" x14ac:dyDescent="0.2">
      <c r="A8384" s="54">
        <v>33431</v>
      </c>
      <c r="B8384" s="55">
        <v>18.29</v>
      </c>
    </row>
    <row r="8385" spans="1:2" x14ac:dyDescent="0.2">
      <c r="A8385" s="54">
        <v>33430</v>
      </c>
      <c r="B8385" s="55">
        <v>17.39</v>
      </c>
    </row>
    <row r="8386" spans="1:2" x14ac:dyDescent="0.2">
      <c r="A8386" s="54">
        <v>33429</v>
      </c>
      <c r="B8386" s="55">
        <v>19.190000000000001</v>
      </c>
    </row>
    <row r="8387" spans="1:2" x14ac:dyDescent="0.2">
      <c r="A8387" s="54">
        <v>33428</v>
      </c>
      <c r="B8387" s="55">
        <v>19.760000000000002</v>
      </c>
    </row>
    <row r="8388" spans="1:2" x14ac:dyDescent="0.2">
      <c r="A8388" s="54">
        <v>33427</v>
      </c>
      <c r="B8388" s="55">
        <v>20.29</v>
      </c>
    </row>
    <row r="8389" spans="1:2" x14ac:dyDescent="0.2">
      <c r="A8389" s="54">
        <v>33424</v>
      </c>
      <c r="B8389" s="55">
        <v>18.350000000000001</v>
      </c>
    </row>
    <row r="8390" spans="1:2" x14ac:dyDescent="0.2">
      <c r="A8390" s="54">
        <v>33423</v>
      </c>
      <c r="B8390" s="58" t="e">
        <f>NA()</f>
        <v>#N/A</v>
      </c>
    </row>
    <row r="8391" spans="1:2" x14ac:dyDescent="0.2">
      <c r="A8391" s="54">
        <v>33422</v>
      </c>
      <c r="B8391" s="55">
        <v>19.47</v>
      </c>
    </row>
    <row r="8392" spans="1:2" x14ac:dyDescent="0.2">
      <c r="A8392" s="54">
        <v>33421</v>
      </c>
      <c r="B8392" s="55">
        <v>17.63</v>
      </c>
    </row>
    <row r="8393" spans="1:2" x14ac:dyDescent="0.2">
      <c r="A8393" s="54">
        <v>33420</v>
      </c>
      <c r="B8393" s="55">
        <v>18.64</v>
      </c>
    </row>
    <row r="8394" spans="1:2" x14ac:dyDescent="0.2">
      <c r="A8394" s="54">
        <v>33417</v>
      </c>
      <c r="B8394" s="55">
        <v>19.55</v>
      </c>
    </row>
    <row r="8395" spans="1:2" x14ac:dyDescent="0.2">
      <c r="A8395" s="54">
        <v>33416</v>
      </c>
      <c r="B8395" s="55">
        <v>17.87</v>
      </c>
    </row>
    <row r="8396" spans="1:2" x14ac:dyDescent="0.2">
      <c r="A8396" s="54">
        <v>33415</v>
      </c>
      <c r="B8396" s="55">
        <v>17.98</v>
      </c>
    </row>
    <row r="8397" spans="1:2" x14ac:dyDescent="0.2">
      <c r="A8397" s="54">
        <v>33414</v>
      </c>
      <c r="B8397" s="55">
        <v>17.850000000000001</v>
      </c>
    </row>
    <row r="8398" spans="1:2" x14ac:dyDescent="0.2">
      <c r="A8398" s="54">
        <v>33413</v>
      </c>
      <c r="B8398" s="55">
        <v>18.28</v>
      </c>
    </row>
    <row r="8399" spans="1:2" x14ac:dyDescent="0.2">
      <c r="A8399" s="54">
        <v>33410</v>
      </c>
      <c r="B8399" s="55">
        <v>16.510000000000002</v>
      </c>
    </row>
    <row r="8400" spans="1:2" x14ac:dyDescent="0.2">
      <c r="A8400" s="54">
        <v>33409</v>
      </c>
      <c r="B8400" s="55">
        <v>16.75</v>
      </c>
    </row>
    <row r="8401" spans="1:2" x14ac:dyDescent="0.2">
      <c r="A8401" s="54">
        <v>33408</v>
      </c>
      <c r="B8401" s="55">
        <v>17.440000000000001</v>
      </c>
    </row>
    <row r="8402" spans="1:2" x14ac:dyDescent="0.2">
      <c r="A8402" s="54">
        <v>33407</v>
      </c>
      <c r="B8402" s="55">
        <v>16.14</v>
      </c>
    </row>
    <row r="8403" spans="1:2" x14ac:dyDescent="0.2">
      <c r="A8403" s="54">
        <v>33406</v>
      </c>
      <c r="B8403" s="55">
        <v>15.5</v>
      </c>
    </row>
    <row r="8404" spans="1:2" x14ac:dyDescent="0.2">
      <c r="A8404" s="54">
        <v>33403</v>
      </c>
      <c r="B8404" s="55">
        <v>15.98</v>
      </c>
    </row>
    <row r="8405" spans="1:2" x14ac:dyDescent="0.2">
      <c r="A8405" s="54">
        <v>33402</v>
      </c>
      <c r="B8405" s="55">
        <v>16.989999999999998</v>
      </c>
    </row>
    <row r="8406" spans="1:2" x14ac:dyDescent="0.2">
      <c r="A8406" s="54">
        <v>33401</v>
      </c>
      <c r="B8406" s="55">
        <v>17.72</v>
      </c>
    </row>
    <row r="8407" spans="1:2" x14ac:dyDescent="0.2">
      <c r="A8407" s="54">
        <v>33400</v>
      </c>
      <c r="B8407" s="55">
        <v>17.32</v>
      </c>
    </row>
    <row r="8408" spans="1:2" x14ac:dyDescent="0.2">
      <c r="A8408" s="54">
        <v>33399</v>
      </c>
      <c r="B8408" s="55">
        <v>17.47</v>
      </c>
    </row>
    <row r="8409" spans="1:2" x14ac:dyDescent="0.2">
      <c r="A8409" s="54">
        <v>33396</v>
      </c>
      <c r="B8409" s="55">
        <v>16.98</v>
      </c>
    </row>
    <row r="8410" spans="1:2" x14ac:dyDescent="0.2">
      <c r="A8410" s="54">
        <v>33395</v>
      </c>
      <c r="B8410" s="55">
        <v>16.93</v>
      </c>
    </row>
    <row r="8411" spans="1:2" x14ac:dyDescent="0.2">
      <c r="A8411" s="54">
        <v>33394</v>
      </c>
      <c r="B8411" s="55">
        <v>16.399999999999999</v>
      </c>
    </row>
    <row r="8412" spans="1:2" x14ac:dyDescent="0.2">
      <c r="A8412" s="54">
        <v>33393</v>
      </c>
      <c r="B8412" s="55">
        <v>16.170000000000002</v>
      </c>
    </row>
    <row r="8413" spans="1:2" x14ac:dyDescent="0.2">
      <c r="A8413" s="54">
        <v>33392</v>
      </c>
      <c r="B8413" s="55">
        <v>16.87</v>
      </c>
    </row>
    <row r="8414" spans="1:2" x14ac:dyDescent="0.2">
      <c r="A8414" s="54">
        <v>33389</v>
      </c>
      <c r="B8414" s="55">
        <v>15.93</v>
      </c>
    </row>
    <row r="8415" spans="1:2" x14ac:dyDescent="0.2">
      <c r="A8415" s="54">
        <v>33388</v>
      </c>
      <c r="B8415" s="55">
        <v>16.02</v>
      </c>
    </row>
    <row r="8416" spans="1:2" x14ac:dyDescent="0.2">
      <c r="A8416" s="54">
        <v>33387</v>
      </c>
      <c r="B8416" s="55">
        <v>15.9</v>
      </c>
    </row>
    <row r="8417" spans="1:2" x14ac:dyDescent="0.2">
      <c r="A8417" s="54">
        <v>33386</v>
      </c>
      <c r="B8417" s="55">
        <v>15.67</v>
      </c>
    </row>
    <row r="8418" spans="1:2" x14ac:dyDescent="0.2">
      <c r="A8418" s="54">
        <v>33385</v>
      </c>
      <c r="B8418" s="58" t="e">
        <f>NA()</f>
        <v>#N/A</v>
      </c>
    </row>
    <row r="8419" spans="1:2" x14ac:dyDescent="0.2">
      <c r="A8419" s="54">
        <v>33382</v>
      </c>
      <c r="B8419" s="55">
        <v>15.23</v>
      </c>
    </row>
    <row r="8420" spans="1:2" x14ac:dyDescent="0.2">
      <c r="A8420" s="54">
        <v>33381</v>
      </c>
      <c r="B8420" s="55">
        <v>16.11</v>
      </c>
    </row>
    <row r="8421" spans="1:2" x14ac:dyDescent="0.2">
      <c r="A8421" s="54">
        <v>33380</v>
      </c>
      <c r="B8421" s="55">
        <v>16.16</v>
      </c>
    </row>
    <row r="8422" spans="1:2" x14ac:dyDescent="0.2">
      <c r="A8422" s="54">
        <v>33379</v>
      </c>
      <c r="B8422" s="55">
        <v>16.07</v>
      </c>
    </row>
    <row r="8423" spans="1:2" x14ac:dyDescent="0.2">
      <c r="A8423" s="54">
        <v>33378</v>
      </c>
      <c r="B8423" s="55">
        <v>17.100000000000001</v>
      </c>
    </row>
    <row r="8424" spans="1:2" x14ac:dyDescent="0.2">
      <c r="A8424" s="54">
        <v>33375</v>
      </c>
      <c r="B8424" s="55">
        <v>16.64</v>
      </c>
    </row>
    <row r="8425" spans="1:2" x14ac:dyDescent="0.2">
      <c r="A8425" s="54">
        <v>33374</v>
      </c>
      <c r="B8425" s="55">
        <v>17.239999999999998</v>
      </c>
    </row>
    <row r="8426" spans="1:2" x14ac:dyDescent="0.2">
      <c r="A8426" s="54">
        <v>33373</v>
      </c>
      <c r="B8426" s="55">
        <v>18.38</v>
      </c>
    </row>
    <row r="8427" spans="1:2" x14ac:dyDescent="0.2">
      <c r="A8427" s="54">
        <v>33372</v>
      </c>
      <c r="B8427" s="55">
        <v>18</v>
      </c>
    </row>
    <row r="8428" spans="1:2" x14ac:dyDescent="0.2">
      <c r="A8428" s="54">
        <v>33371</v>
      </c>
      <c r="B8428" s="55">
        <v>17.66</v>
      </c>
    </row>
    <row r="8429" spans="1:2" x14ac:dyDescent="0.2">
      <c r="A8429" s="54">
        <v>33368</v>
      </c>
      <c r="B8429" s="55">
        <v>17.54</v>
      </c>
    </row>
    <row r="8430" spans="1:2" x14ac:dyDescent="0.2">
      <c r="A8430" s="54">
        <v>33367</v>
      </c>
      <c r="B8430" s="55">
        <v>17.170000000000002</v>
      </c>
    </row>
    <row r="8431" spans="1:2" x14ac:dyDescent="0.2">
      <c r="A8431" s="54">
        <v>33366</v>
      </c>
      <c r="B8431" s="55">
        <v>17.78</v>
      </c>
    </row>
    <row r="8432" spans="1:2" x14ac:dyDescent="0.2">
      <c r="A8432" s="54">
        <v>33365</v>
      </c>
      <c r="B8432" s="55">
        <v>17.46</v>
      </c>
    </row>
    <row r="8433" spans="1:2" x14ac:dyDescent="0.2">
      <c r="A8433" s="54">
        <v>33364</v>
      </c>
      <c r="B8433" s="55">
        <v>17.920000000000002</v>
      </c>
    </row>
    <row r="8434" spans="1:2" x14ac:dyDescent="0.2">
      <c r="A8434" s="54">
        <v>33361</v>
      </c>
      <c r="B8434" s="55">
        <v>17.239999999999998</v>
      </c>
    </row>
    <row r="8435" spans="1:2" x14ac:dyDescent="0.2">
      <c r="A8435" s="54">
        <v>33360</v>
      </c>
      <c r="B8435" s="55">
        <v>17.52</v>
      </c>
    </row>
    <row r="8436" spans="1:2" x14ac:dyDescent="0.2">
      <c r="A8436" s="54">
        <v>33359</v>
      </c>
      <c r="B8436" s="55">
        <v>17.77</v>
      </c>
    </row>
    <row r="8437" spans="1:2" x14ac:dyDescent="0.2">
      <c r="A8437" s="54">
        <v>33358</v>
      </c>
      <c r="B8437" s="55">
        <v>18.239999999999998</v>
      </c>
    </row>
    <row r="8438" spans="1:2" x14ac:dyDescent="0.2">
      <c r="A8438" s="54">
        <v>33357</v>
      </c>
      <c r="B8438" s="55">
        <v>18.27</v>
      </c>
    </row>
    <row r="8439" spans="1:2" x14ac:dyDescent="0.2">
      <c r="A8439" s="54">
        <v>33354</v>
      </c>
      <c r="B8439" s="55">
        <v>17.27</v>
      </c>
    </row>
    <row r="8440" spans="1:2" x14ac:dyDescent="0.2">
      <c r="A8440" s="54">
        <v>33353</v>
      </c>
      <c r="B8440" s="55">
        <v>17.149999999999999</v>
      </c>
    </row>
    <row r="8441" spans="1:2" x14ac:dyDescent="0.2">
      <c r="A8441" s="54">
        <v>33352</v>
      </c>
      <c r="B8441" s="55">
        <v>16.72</v>
      </c>
    </row>
    <row r="8442" spans="1:2" x14ac:dyDescent="0.2">
      <c r="A8442" s="54">
        <v>33351</v>
      </c>
      <c r="B8442" s="55">
        <v>17.02</v>
      </c>
    </row>
    <row r="8443" spans="1:2" x14ac:dyDescent="0.2">
      <c r="A8443" s="54">
        <v>33350</v>
      </c>
      <c r="B8443" s="55">
        <v>16.78</v>
      </c>
    </row>
    <row r="8444" spans="1:2" x14ac:dyDescent="0.2">
      <c r="A8444" s="54">
        <v>33347</v>
      </c>
      <c r="B8444" s="55">
        <v>15.68</v>
      </c>
    </row>
    <row r="8445" spans="1:2" x14ac:dyDescent="0.2">
      <c r="A8445" s="54">
        <v>33346</v>
      </c>
      <c r="B8445" s="55">
        <v>16.260000000000002</v>
      </c>
    </row>
    <row r="8446" spans="1:2" x14ac:dyDescent="0.2">
      <c r="A8446" s="54">
        <v>33345</v>
      </c>
      <c r="B8446" s="55">
        <v>15.47</v>
      </c>
    </row>
    <row r="8447" spans="1:2" x14ac:dyDescent="0.2">
      <c r="A8447" s="54">
        <v>33344</v>
      </c>
      <c r="B8447" s="55">
        <v>15.82</v>
      </c>
    </row>
    <row r="8448" spans="1:2" x14ac:dyDescent="0.2">
      <c r="A8448" s="54">
        <v>33343</v>
      </c>
      <c r="B8448" s="55">
        <v>16.5</v>
      </c>
    </row>
    <row r="8449" spans="1:2" x14ac:dyDescent="0.2">
      <c r="A8449" s="54">
        <v>33340</v>
      </c>
      <c r="B8449" s="55">
        <v>18.45</v>
      </c>
    </row>
    <row r="8450" spans="1:2" x14ac:dyDescent="0.2">
      <c r="A8450" s="54">
        <v>33339</v>
      </c>
      <c r="B8450" s="55">
        <v>17.239999999999998</v>
      </c>
    </row>
    <row r="8451" spans="1:2" x14ac:dyDescent="0.2">
      <c r="A8451" s="54">
        <v>33338</v>
      </c>
      <c r="B8451" s="55">
        <v>19.73</v>
      </c>
    </row>
    <row r="8452" spans="1:2" x14ac:dyDescent="0.2">
      <c r="A8452" s="54">
        <v>33337</v>
      </c>
      <c r="B8452" s="55">
        <v>20.12</v>
      </c>
    </row>
    <row r="8453" spans="1:2" x14ac:dyDescent="0.2">
      <c r="A8453" s="54">
        <v>33336</v>
      </c>
      <c r="B8453" s="55">
        <v>17.41</v>
      </c>
    </row>
    <row r="8454" spans="1:2" x14ac:dyDescent="0.2">
      <c r="A8454" s="54">
        <v>33333</v>
      </c>
      <c r="B8454" s="55">
        <v>17.63</v>
      </c>
    </row>
    <row r="8455" spans="1:2" x14ac:dyDescent="0.2">
      <c r="A8455" s="54">
        <v>33332</v>
      </c>
      <c r="B8455" s="55">
        <v>18.010000000000002</v>
      </c>
    </row>
    <row r="8456" spans="1:2" x14ac:dyDescent="0.2">
      <c r="A8456" s="54">
        <v>33331</v>
      </c>
      <c r="B8456" s="55">
        <v>17.61</v>
      </c>
    </row>
    <row r="8457" spans="1:2" x14ac:dyDescent="0.2">
      <c r="A8457" s="54">
        <v>33330</v>
      </c>
      <c r="B8457" s="55">
        <v>17.399999999999999</v>
      </c>
    </row>
    <row r="8458" spans="1:2" x14ac:dyDescent="0.2">
      <c r="A8458" s="54">
        <v>33329</v>
      </c>
      <c r="B8458" s="55">
        <v>17.420000000000002</v>
      </c>
    </row>
    <row r="8459" spans="1:2" x14ac:dyDescent="0.2">
      <c r="A8459" s="54">
        <v>33326</v>
      </c>
      <c r="B8459" s="58" t="e">
        <f>NA()</f>
        <v>#N/A</v>
      </c>
    </row>
    <row r="8460" spans="1:2" x14ac:dyDescent="0.2">
      <c r="A8460" s="54">
        <v>33325</v>
      </c>
      <c r="B8460" s="55">
        <v>16.88</v>
      </c>
    </row>
    <row r="8461" spans="1:2" x14ac:dyDescent="0.2">
      <c r="A8461" s="54">
        <v>33324</v>
      </c>
      <c r="B8461" s="55">
        <v>16.55</v>
      </c>
    </row>
    <row r="8462" spans="1:2" x14ac:dyDescent="0.2">
      <c r="A8462" s="54">
        <v>33323</v>
      </c>
      <c r="B8462" s="55">
        <v>16.309999999999999</v>
      </c>
    </row>
    <row r="8463" spans="1:2" x14ac:dyDescent="0.2">
      <c r="A8463" s="54">
        <v>33322</v>
      </c>
      <c r="B8463" s="55">
        <v>16.760000000000002</v>
      </c>
    </row>
    <row r="8464" spans="1:2" x14ac:dyDescent="0.2">
      <c r="A8464" s="54">
        <v>33319</v>
      </c>
      <c r="B8464" s="55">
        <v>16.489999999999998</v>
      </c>
    </row>
    <row r="8465" spans="1:2" x14ac:dyDescent="0.2">
      <c r="A8465" s="54">
        <v>33318</v>
      </c>
      <c r="B8465" s="55">
        <v>16.86</v>
      </c>
    </row>
    <row r="8466" spans="1:2" x14ac:dyDescent="0.2">
      <c r="A8466" s="54">
        <v>33317</v>
      </c>
      <c r="B8466" s="55">
        <v>16.04</v>
      </c>
    </row>
    <row r="8467" spans="1:2" x14ac:dyDescent="0.2">
      <c r="A8467" s="54">
        <v>33316</v>
      </c>
      <c r="B8467" s="55">
        <v>16.11</v>
      </c>
    </row>
    <row r="8468" spans="1:2" x14ac:dyDescent="0.2">
      <c r="A8468" s="54">
        <v>33315</v>
      </c>
      <c r="B8468" s="55">
        <v>15.79</v>
      </c>
    </row>
    <row r="8469" spans="1:2" x14ac:dyDescent="0.2">
      <c r="A8469" s="54">
        <v>33312</v>
      </c>
      <c r="B8469" s="55">
        <v>14.9</v>
      </c>
    </row>
    <row r="8470" spans="1:2" x14ac:dyDescent="0.2">
      <c r="A8470" s="54">
        <v>33311</v>
      </c>
      <c r="B8470" s="55">
        <v>14.94</v>
      </c>
    </row>
    <row r="8471" spans="1:2" x14ac:dyDescent="0.2">
      <c r="A8471" s="54">
        <v>33310</v>
      </c>
      <c r="B8471" s="55">
        <v>16.09</v>
      </c>
    </row>
    <row r="8472" spans="1:2" x14ac:dyDescent="0.2">
      <c r="A8472" s="54">
        <v>33309</v>
      </c>
      <c r="B8472" s="55">
        <v>18.82</v>
      </c>
    </row>
    <row r="8473" spans="1:2" x14ac:dyDescent="0.2">
      <c r="A8473" s="54">
        <v>33308</v>
      </c>
      <c r="B8473" s="55">
        <v>20.88</v>
      </c>
    </row>
    <row r="8474" spans="1:2" x14ac:dyDescent="0.2">
      <c r="A8474" s="54">
        <v>33305</v>
      </c>
      <c r="B8474" s="55">
        <v>20.81</v>
      </c>
    </row>
    <row r="8475" spans="1:2" x14ac:dyDescent="0.2">
      <c r="A8475" s="54">
        <v>33304</v>
      </c>
      <c r="B8475" s="55">
        <v>21.05</v>
      </c>
    </row>
    <row r="8476" spans="1:2" x14ac:dyDescent="0.2">
      <c r="A8476" s="54">
        <v>33303</v>
      </c>
      <c r="B8476" s="55">
        <v>20.55</v>
      </c>
    </row>
    <row r="8477" spans="1:2" x14ac:dyDescent="0.2">
      <c r="A8477" s="54">
        <v>33302</v>
      </c>
      <c r="B8477" s="55">
        <v>20.45</v>
      </c>
    </row>
    <row r="8478" spans="1:2" x14ac:dyDescent="0.2">
      <c r="A8478" s="54">
        <v>33301</v>
      </c>
      <c r="B8478" s="55">
        <v>20.86</v>
      </c>
    </row>
    <row r="8479" spans="1:2" x14ac:dyDescent="0.2">
      <c r="A8479" s="54">
        <v>33298</v>
      </c>
      <c r="B8479" s="58" t="e">
        <f>NA()</f>
        <v>#N/A</v>
      </c>
    </row>
    <row r="8480" spans="1:2" x14ac:dyDescent="0.2">
      <c r="A8480" s="54">
        <v>33297</v>
      </c>
      <c r="B8480" s="55">
        <v>21.23</v>
      </c>
    </row>
    <row r="8481" spans="1:2" x14ac:dyDescent="0.2">
      <c r="A8481" s="54">
        <v>33296</v>
      </c>
      <c r="B8481" s="55">
        <v>21.26</v>
      </c>
    </row>
    <row r="8482" spans="1:2" x14ac:dyDescent="0.2">
      <c r="A8482" s="54">
        <v>33295</v>
      </c>
      <c r="B8482" s="55">
        <v>20.38</v>
      </c>
    </row>
    <row r="8483" spans="1:2" x14ac:dyDescent="0.2">
      <c r="A8483" s="54">
        <v>33294</v>
      </c>
      <c r="B8483" s="55">
        <v>22.86</v>
      </c>
    </row>
    <row r="8484" spans="1:2" x14ac:dyDescent="0.2">
      <c r="A8484" s="54">
        <v>33291</v>
      </c>
      <c r="B8484" s="55">
        <v>21.01</v>
      </c>
    </row>
    <row r="8485" spans="1:2" x14ac:dyDescent="0.2">
      <c r="A8485" s="54">
        <v>33290</v>
      </c>
      <c r="B8485" s="55">
        <v>20.78</v>
      </c>
    </row>
    <row r="8486" spans="1:2" x14ac:dyDescent="0.2">
      <c r="A8486" s="54">
        <v>33289</v>
      </c>
      <c r="B8486" s="55">
        <v>22.26</v>
      </c>
    </row>
    <row r="8487" spans="1:2" x14ac:dyDescent="0.2">
      <c r="A8487" s="54">
        <v>33288</v>
      </c>
      <c r="B8487" s="55">
        <v>19.84</v>
      </c>
    </row>
    <row r="8488" spans="1:2" x14ac:dyDescent="0.2">
      <c r="A8488" s="54">
        <v>33287</v>
      </c>
      <c r="B8488" s="58" t="e">
        <f>NA()</f>
        <v>#N/A</v>
      </c>
    </row>
    <row r="8489" spans="1:2" x14ac:dyDescent="0.2">
      <c r="A8489" s="54">
        <v>33284</v>
      </c>
      <c r="B8489" s="55">
        <v>19.57</v>
      </c>
    </row>
    <row r="8490" spans="1:2" x14ac:dyDescent="0.2">
      <c r="A8490" s="54">
        <v>33283</v>
      </c>
      <c r="B8490" s="55">
        <v>21.48</v>
      </c>
    </row>
    <row r="8491" spans="1:2" x14ac:dyDescent="0.2">
      <c r="A8491" s="54">
        <v>33282</v>
      </c>
      <c r="B8491" s="55">
        <v>20.86</v>
      </c>
    </row>
    <row r="8492" spans="1:2" x14ac:dyDescent="0.2">
      <c r="A8492" s="54">
        <v>33281</v>
      </c>
      <c r="B8492" s="55">
        <v>22.26</v>
      </c>
    </row>
    <row r="8493" spans="1:2" x14ac:dyDescent="0.2">
      <c r="A8493" s="54">
        <v>33280</v>
      </c>
      <c r="B8493" s="55">
        <v>22.56</v>
      </c>
    </row>
    <row r="8494" spans="1:2" x14ac:dyDescent="0.2">
      <c r="A8494" s="54">
        <v>33277</v>
      </c>
      <c r="B8494" s="55">
        <v>23.38</v>
      </c>
    </row>
    <row r="8495" spans="1:2" x14ac:dyDescent="0.2">
      <c r="A8495" s="54">
        <v>33276</v>
      </c>
      <c r="B8495" s="55">
        <v>23.6</v>
      </c>
    </row>
    <row r="8496" spans="1:2" x14ac:dyDescent="0.2">
      <c r="A8496" s="54">
        <v>33275</v>
      </c>
      <c r="B8496" s="55">
        <v>22.68</v>
      </c>
    </row>
    <row r="8497" spans="1:2" x14ac:dyDescent="0.2">
      <c r="A8497" s="54">
        <v>33274</v>
      </c>
      <c r="B8497" s="55">
        <v>21.46</v>
      </c>
    </row>
    <row r="8498" spans="1:2" x14ac:dyDescent="0.2">
      <c r="A8498" s="54">
        <v>33273</v>
      </c>
      <c r="B8498" s="55">
        <v>21.86</v>
      </c>
    </row>
    <row r="8499" spans="1:2" x14ac:dyDescent="0.2">
      <c r="A8499" s="54">
        <v>33270</v>
      </c>
      <c r="B8499" s="55">
        <v>21.04</v>
      </c>
    </row>
    <row r="8500" spans="1:2" x14ac:dyDescent="0.2">
      <c r="A8500" s="54">
        <v>33269</v>
      </c>
      <c r="B8500" s="55">
        <v>20.91</v>
      </c>
    </row>
    <row r="8501" spans="1:2" x14ac:dyDescent="0.2">
      <c r="A8501" s="54">
        <v>33268</v>
      </c>
      <c r="B8501" s="55">
        <v>21.37</v>
      </c>
    </row>
    <row r="8502" spans="1:2" x14ac:dyDescent="0.2">
      <c r="A8502" s="54">
        <v>33267</v>
      </c>
      <c r="B8502" s="55">
        <v>23.17</v>
      </c>
    </row>
    <row r="8503" spans="1:2" x14ac:dyDescent="0.2">
      <c r="A8503" s="54">
        <v>33266</v>
      </c>
      <c r="B8503" s="55">
        <v>23.05</v>
      </c>
    </row>
    <row r="8504" spans="1:2" x14ac:dyDescent="0.2">
      <c r="A8504" s="54">
        <v>33263</v>
      </c>
      <c r="B8504" s="55">
        <v>22.2</v>
      </c>
    </row>
    <row r="8505" spans="1:2" x14ac:dyDescent="0.2">
      <c r="A8505" s="54">
        <v>33262</v>
      </c>
      <c r="B8505" s="55">
        <v>22.86</v>
      </c>
    </row>
    <row r="8506" spans="1:2" x14ac:dyDescent="0.2">
      <c r="A8506" s="54">
        <v>33261</v>
      </c>
      <c r="B8506" s="55">
        <v>23.92</v>
      </c>
    </row>
    <row r="8507" spans="1:2" x14ac:dyDescent="0.2">
      <c r="A8507" s="54">
        <v>33260</v>
      </c>
      <c r="B8507" s="55">
        <v>24.9</v>
      </c>
    </row>
    <row r="8508" spans="1:2" x14ac:dyDescent="0.2">
      <c r="A8508" s="54">
        <v>33259</v>
      </c>
      <c r="B8508" s="55">
        <v>24.33</v>
      </c>
    </row>
    <row r="8509" spans="1:2" x14ac:dyDescent="0.2">
      <c r="A8509" s="54">
        <v>33256</v>
      </c>
      <c r="B8509" s="55">
        <v>25.39</v>
      </c>
    </row>
    <row r="8510" spans="1:2" x14ac:dyDescent="0.2">
      <c r="A8510" s="54">
        <v>33255</v>
      </c>
      <c r="B8510" s="55">
        <v>27.45</v>
      </c>
    </row>
    <row r="8511" spans="1:2" x14ac:dyDescent="0.2">
      <c r="A8511" s="54">
        <v>33254</v>
      </c>
      <c r="B8511" s="55">
        <v>33.200000000000003</v>
      </c>
    </row>
    <row r="8512" spans="1:2" x14ac:dyDescent="0.2">
      <c r="A8512" s="54">
        <v>33253</v>
      </c>
      <c r="B8512" s="55">
        <v>36.159999999999997</v>
      </c>
    </row>
    <row r="8513" spans="1:2" x14ac:dyDescent="0.2">
      <c r="A8513" s="54">
        <v>33252</v>
      </c>
      <c r="B8513" s="55">
        <v>36.200000000000003</v>
      </c>
    </row>
    <row r="8514" spans="1:2" x14ac:dyDescent="0.2">
      <c r="A8514" s="54">
        <v>33249</v>
      </c>
      <c r="B8514" s="55">
        <v>32.630000000000003</v>
      </c>
    </row>
    <row r="8515" spans="1:2" x14ac:dyDescent="0.2">
      <c r="A8515" s="54">
        <v>33248</v>
      </c>
      <c r="B8515" s="55">
        <v>31.33</v>
      </c>
    </row>
    <row r="8516" spans="1:2" x14ac:dyDescent="0.2">
      <c r="A8516" s="54">
        <v>33247</v>
      </c>
      <c r="B8516" s="55">
        <v>33.299999999999997</v>
      </c>
    </row>
    <row r="8517" spans="1:2" x14ac:dyDescent="0.2">
      <c r="A8517" s="54">
        <v>33246</v>
      </c>
      <c r="B8517" s="55">
        <v>30.38</v>
      </c>
    </row>
    <row r="8518" spans="1:2" x14ac:dyDescent="0.2">
      <c r="A8518" s="54">
        <v>33245</v>
      </c>
      <c r="B8518" s="55">
        <v>28.95</v>
      </c>
    </row>
    <row r="8519" spans="1:2" x14ac:dyDescent="0.2">
      <c r="A8519" s="54">
        <v>33242</v>
      </c>
      <c r="B8519" s="55">
        <v>27.19</v>
      </c>
    </row>
    <row r="8520" spans="1:2" x14ac:dyDescent="0.2">
      <c r="A8520" s="54">
        <v>33241</v>
      </c>
      <c r="B8520" s="55">
        <v>27.93</v>
      </c>
    </row>
    <row r="8521" spans="1:2" x14ac:dyDescent="0.2">
      <c r="A8521" s="54">
        <v>33240</v>
      </c>
      <c r="B8521" s="55">
        <v>26.62</v>
      </c>
    </row>
    <row r="8522" spans="1:2" x14ac:dyDescent="0.2">
      <c r="A8522" s="54">
        <v>33239</v>
      </c>
      <c r="B8522" s="58" t="e">
        <f>NA()</f>
        <v>#N/A</v>
      </c>
    </row>
    <row r="8523" spans="1:2" x14ac:dyDescent="0.2">
      <c r="A8523" s="54">
        <v>33238</v>
      </c>
      <c r="B8523" s="55">
        <v>26.38</v>
      </c>
    </row>
    <row r="8524" spans="1:2" x14ac:dyDescent="0.2">
      <c r="A8524" s="54">
        <v>33235</v>
      </c>
      <c r="B8524" s="55">
        <v>25.05</v>
      </c>
    </row>
    <row r="8525" spans="1:2" x14ac:dyDescent="0.2">
      <c r="A8525" s="54">
        <v>33234</v>
      </c>
      <c r="B8525" s="55">
        <v>24.81</v>
      </c>
    </row>
    <row r="8526" spans="1:2" x14ac:dyDescent="0.2">
      <c r="A8526" s="54">
        <v>33233</v>
      </c>
      <c r="B8526" s="55">
        <v>24.18</v>
      </c>
    </row>
    <row r="8527" spans="1:2" x14ac:dyDescent="0.2">
      <c r="A8527" s="54">
        <v>33232</v>
      </c>
      <c r="B8527" s="58" t="e">
        <f>NA()</f>
        <v>#N/A</v>
      </c>
    </row>
    <row r="8528" spans="1:2" x14ac:dyDescent="0.2">
      <c r="A8528" s="54">
        <v>33231</v>
      </c>
      <c r="B8528" s="55">
        <v>24.03</v>
      </c>
    </row>
    <row r="8529" spans="1:2" x14ac:dyDescent="0.2">
      <c r="A8529" s="54">
        <v>33228</v>
      </c>
      <c r="B8529" s="55">
        <v>22.66</v>
      </c>
    </row>
    <row r="8530" spans="1:2" x14ac:dyDescent="0.2">
      <c r="A8530" s="54">
        <v>33227</v>
      </c>
      <c r="B8530" s="55">
        <v>23.13</v>
      </c>
    </row>
    <row r="8531" spans="1:2" x14ac:dyDescent="0.2">
      <c r="A8531" s="54">
        <v>33226</v>
      </c>
      <c r="B8531" s="55">
        <v>23.08</v>
      </c>
    </row>
    <row r="8532" spans="1:2" x14ac:dyDescent="0.2">
      <c r="A8532" s="54">
        <v>33225</v>
      </c>
      <c r="B8532" s="55">
        <v>23.11</v>
      </c>
    </row>
    <row r="8533" spans="1:2" x14ac:dyDescent="0.2">
      <c r="A8533" s="54">
        <v>33224</v>
      </c>
      <c r="B8533" s="55">
        <v>24.85</v>
      </c>
    </row>
    <row r="8534" spans="1:2" x14ac:dyDescent="0.2">
      <c r="A8534" s="54">
        <v>33221</v>
      </c>
      <c r="B8534" s="55">
        <v>23.85</v>
      </c>
    </row>
    <row r="8535" spans="1:2" x14ac:dyDescent="0.2">
      <c r="A8535" s="54">
        <v>33220</v>
      </c>
      <c r="B8535" s="55">
        <v>23.05</v>
      </c>
    </row>
    <row r="8536" spans="1:2" x14ac:dyDescent="0.2">
      <c r="A8536" s="54">
        <v>33219</v>
      </c>
      <c r="B8536" s="55">
        <v>21.28</v>
      </c>
    </row>
    <row r="8537" spans="1:2" x14ac:dyDescent="0.2">
      <c r="A8537" s="54">
        <v>33218</v>
      </c>
      <c r="B8537" s="55">
        <v>23.75</v>
      </c>
    </row>
    <row r="8538" spans="1:2" x14ac:dyDescent="0.2">
      <c r="A8538" s="54">
        <v>33217</v>
      </c>
      <c r="B8538" s="55">
        <v>23.58</v>
      </c>
    </row>
    <row r="8539" spans="1:2" x14ac:dyDescent="0.2">
      <c r="A8539" s="54">
        <v>33214</v>
      </c>
      <c r="B8539" s="55">
        <v>22.59</v>
      </c>
    </row>
    <row r="8540" spans="1:2" x14ac:dyDescent="0.2">
      <c r="A8540" s="54">
        <v>33213</v>
      </c>
      <c r="B8540" s="55">
        <v>22.62</v>
      </c>
    </row>
    <row r="8541" spans="1:2" x14ac:dyDescent="0.2">
      <c r="A8541" s="54">
        <v>33212</v>
      </c>
      <c r="B8541" s="55">
        <v>20.94</v>
      </c>
    </row>
    <row r="8542" spans="1:2" x14ac:dyDescent="0.2">
      <c r="A8542" s="54">
        <v>33211</v>
      </c>
      <c r="B8542" s="55">
        <v>22.03</v>
      </c>
    </row>
    <row r="8543" spans="1:2" x14ac:dyDescent="0.2">
      <c r="A8543" s="54">
        <v>33210</v>
      </c>
      <c r="B8543" s="55">
        <v>22.29</v>
      </c>
    </row>
    <row r="8544" spans="1:2" x14ac:dyDescent="0.2">
      <c r="A8544" s="54">
        <v>33207</v>
      </c>
      <c r="B8544" s="55">
        <v>22.16</v>
      </c>
    </row>
    <row r="8545" spans="1:2" x14ac:dyDescent="0.2">
      <c r="A8545" s="54">
        <v>33206</v>
      </c>
      <c r="B8545" s="55">
        <v>23.91</v>
      </c>
    </row>
    <row r="8546" spans="1:2" x14ac:dyDescent="0.2">
      <c r="A8546" s="54">
        <v>33205</v>
      </c>
      <c r="B8546" s="55">
        <v>22.96</v>
      </c>
    </row>
    <row r="8547" spans="1:2" x14ac:dyDescent="0.2">
      <c r="A8547" s="54">
        <v>33204</v>
      </c>
      <c r="B8547" s="55">
        <v>22.86</v>
      </c>
    </row>
    <row r="8548" spans="1:2" x14ac:dyDescent="0.2">
      <c r="A8548" s="54">
        <v>33203</v>
      </c>
      <c r="B8548" s="55">
        <v>22.76</v>
      </c>
    </row>
    <row r="8549" spans="1:2" x14ac:dyDescent="0.2">
      <c r="A8549" s="54">
        <v>33200</v>
      </c>
      <c r="B8549" s="55">
        <v>20.98</v>
      </c>
    </row>
    <row r="8550" spans="1:2" x14ac:dyDescent="0.2">
      <c r="A8550" s="54">
        <v>33199</v>
      </c>
      <c r="B8550" s="58" t="e">
        <f>NA()</f>
        <v>#N/A</v>
      </c>
    </row>
    <row r="8551" spans="1:2" x14ac:dyDescent="0.2">
      <c r="A8551" s="54">
        <v>33198</v>
      </c>
      <c r="B8551" s="55">
        <v>21.09</v>
      </c>
    </row>
    <row r="8552" spans="1:2" x14ac:dyDescent="0.2">
      <c r="A8552" s="54">
        <v>33197</v>
      </c>
      <c r="B8552" s="55">
        <v>20.09</v>
      </c>
    </row>
    <row r="8553" spans="1:2" x14ac:dyDescent="0.2">
      <c r="A8553" s="54">
        <v>33196</v>
      </c>
      <c r="B8553" s="55">
        <v>20.95</v>
      </c>
    </row>
    <row r="8554" spans="1:2" x14ac:dyDescent="0.2">
      <c r="A8554" s="54">
        <v>33193</v>
      </c>
      <c r="B8554" s="55">
        <v>21.34</v>
      </c>
    </row>
    <row r="8555" spans="1:2" x14ac:dyDescent="0.2">
      <c r="A8555" s="54">
        <v>33192</v>
      </c>
      <c r="B8555" s="55">
        <v>22.57</v>
      </c>
    </row>
    <row r="8556" spans="1:2" x14ac:dyDescent="0.2">
      <c r="A8556" s="54">
        <v>33191</v>
      </c>
      <c r="B8556" s="55">
        <v>22.89</v>
      </c>
    </row>
    <row r="8557" spans="1:2" x14ac:dyDescent="0.2">
      <c r="A8557" s="54">
        <v>33190</v>
      </c>
      <c r="B8557" s="55">
        <v>24.58</v>
      </c>
    </row>
    <row r="8558" spans="1:2" x14ac:dyDescent="0.2">
      <c r="A8558" s="54">
        <v>33189</v>
      </c>
      <c r="B8558" s="55">
        <v>25.6</v>
      </c>
    </row>
    <row r="8559" spans="1:2" x14ac:dyDescent="0.2">
      <c r="A8559" s="54">
        <v>33186</v>
      </c>
      <c r="B8559" s="55">
        <v>26.96</v>
      </c>
    </row>
    <row r="8560" spans="1:2" x14ac:dyDescent="0.2">
      <c r="A8560" s="54">
        <v>33185</v>
      </c>
      <c r="B8560" s="55">
        <v>30.79</v>
      </c>
    </row>
    <row r="8561" spans="1:2" x14ac:dyDescent="0.2">
      <c r="A8561" s="54">
        <v>33184</v>
      </c>
      <c r="B8561" s="55">
        <v>30.87</v>
      </c>
    </row>
    <row r="8562" spans="1:2" x14ac:dyDescent="0.2">
      <c r="A8562" s="54">
        <v>33183</v>
      </c>
      <c r="B8562" s="55">
        <v>29.11</v>
      </c>
    </row>
    <row r="8563" spans="1:2" x14ac:dyDescent="0.2">
      <c r="A8563" s="54">
        <v>33182</v>
      </c>
      <c r="B8563" s="55">
        <v>29.85</v>
      </c>
    </row>
    <row r="8564" spans="1:2" x14ac:dyDescent="0.2">
      <c r="A8564" s="54">
        <v>33179</v>
      </c>
      <c r="B8564" s="55">
        <v>30.03</v>
      </c>
    </row>
    <row r="8565" spans="1:2" x14ac:dyDescent="0.2">
      <c r="A8565" s="54">
        <v>33178</v>
      </c>
      <c r="B8565" s="55">
        <v>30.25</v>
      </c>
    </row>
    <row r="8566" spans="1:2" x14ac:dyDescent="0.2">
      <c r="A8566" s="54">
        <v>33177</v>
      </c>
      <c r="B8566" s="55">
        <v>30.04</v>
      </c>
    </row>
    <row r="8567" spans="1:2" x14ac:dyDescent="0.2">
      <c r="A8567" s="54">
        <v>33176</v>
      </c>
      <c r="B8567" s="55">
        <v>30.52</v>
      </c>
    </row>
    <row r="8568" spans="1:2" x14ac:dyDescent="0.2">
      <c r="A8568" s="54">
        <v>33175</v>
      </c>
      <c r="B8568" s="55">
        <v>31.54</v>
      </c>
    </row>
    <row r="8569" spans="1:2" x14ac:dyDescent="0.2">
      <c r="A8569" s="54">
        <v>33172</v>
      </c>
      <c r="B8569" s="55">
        <v>30.75</v>
      </c>
    </row>
    <row r="8570" spans="1:2" x14ac:dyDescent="0.2">
      <c r="A8570" s="54">
        <v>33171</v>
      </c>
      <c r="B8570" s="55">
        <v>29.04</v>
      </c>
    </row>
    <row r="8571" spans="1:2" x14ac:dyDescent="0.2">
      <c r="A8571" s="54">
        <v>33170</v>
      </c>
      <c r="B8571" s="55">
        <v>28.28</v>
      </c>
    </row>
    <row r="8572" spans="1:2" x14ac:dyDescent="0.2">
      <c r="A8572" s="54">
        <v>33169</v>
      </c>
      <c r="B8572" s="55">
        <v>27.57</v>
      </c>
    </row>
    <row r="8573" spans="1:2" x14ac:dyDescent="0.2">
      <c r="A8573" s="54">
        <v>33168</v>
      </c>
      <c r="B8573" s="55">
        <v>27.27</v>
      </c>
    </row>
    <row r="8574" spans="1:2" x14ac:dyDescent="0.2">
      <c r="A8574" s="54">
        <v>33165</v>
      </c>
      <c r="B8574" s="55">
        <v>27.86</v>
      </c>
    </row>
    <row r="8575" spans="1:2" x14ac:dyDescent="0.2">
      <c r="A8575" s="54">
        <v>33164</v>
      </c>
      <c r="B8575" s="55">
        <v>29.6</v>
      </c>
    </row>
    <row r="8576" spans="1:2" x14ac:dyDescent="0.2">
      <c r="A8576" s="54">
        <v>33163</v>
      </c>
      <c r="B8576" s="55">
        <v>31.37</v>
      </c>
    </row>
    <row r="8577" spans="1:2" x14ac:dyDescent="0.2">
      <c r="A8577" s="54">
        <v>33162</v>
      </c>
      <c r="B8577" s="55">
        <v>31.45</v>
      </c>
    </row>
    <row r="8578" spans="1:2" x14ac:dyDescent="0.2">
      <c r="A8578" s="54">
        <v>33161</v>
      </c>
      <c r="B8578" s="55">
        <v>31.64</v>
      </c>
    </row>
    <row r="8579" spans="1:2" x14ac:dyDescent="0.2">
      <c r="A8579" s="54">
        <v>33158</v>
      </c>
      <c r="B8579" s="55">
        <v>31.94</v>
      </c>
    </row>
    <row r="8580" spans="1:2" x14ac:dyDescent="0.2">
      <c r="A8580" s="54">
        <v>33157</v>
      </c>
      <c r="B8580" s="55">
        <v>33.979999999999997</v>
      </c>
    </row>
    <row r="8581" spans="1:2" x14ac:dyDescent="0.2">
      <c r="A8581" s="54">
        <v>33156</v>
      </c>
      <c r="B8581" s="55">
        <v>31.19</v>
      </c>
    </row>
    <row r="8582" spans="1:2" x14ac:dyDescent="0.2">
      <c r="A8582" s="54">
        <v>33155</v>
      </c>
      <c r="B8582" s="55">
        <v>30.71</v>
      </c>
    </row>
    <row r="8583" spans="1:2" x14ac:dyDescent="0.2">
      <c r="A8583" s="54">
        <v>33154</v>
      </c>
      <c r="B8583" s="55">
        <v>28.04</v>
      </c>
    </row>
    <row r="8584" spans="1:2" x14ac:dyDescent="0.2">
      <c r="A8584" s="54">
        <v>33151</v>
      </c>
      <c r="B8584" s="55">
        <v>27.85</v>
      </c>
    </row>
    <row r="8585" spans="1:2" x14ac:dyDescent="0.2">
      <c r="A8585" s="54">
        <v>33150</v>
      </c>
      <c r="B8585" s="55">
        <v>27.51</v>
      </c>
    </row>
    <row r="8586" spans="1:2" x14ac:dyDescent="0.2">
      <c r="A8586" s="54">
        <v>33149</v>
      </c>
      <c r="B8586" s="55">
        <v>27.9</v>
      </c>
    </row>
    <row r="8587" spans="1:2" x14ac:dyDescent="0.2">
      <c r="A8587" s="54">
        <v>33148</v>
      </c>
      <c r="B8587" s="55">
        <v>27.28</v>
      </c>
    </row>
    <row r="8588" spans="1:2" x14ac:dyDescent="0.2">
      <c r="A8588" s="54">
        <v>33147</v>
      </c>
      <c r="B8588" s="55">
        <v>28.06</v>
      </c>
    </row>
    <row r="8589" spans="1:2" x14ac:dyDescent="0.2">
      <c r="A8589" s="54">
        <v>33144</v>
      </c>
      <c r="B8589" s="55">
        <v>29.11</v>
      </c>
    </row>
    <row r="8590" spans="1:2" x14ac:dyDescent="0.2">
      <c r="A8590" s="54">
        <v>33143</v>
      </c>
      <c r="B8590" s="55">
        <v>28.67</v>
      </c>
    </row>
    <row r="8591" spans="1:2" x14ac:dyDescent="0.2">
      <c r="A8591" s="54">
        <v>33142</v>
      </c>
      <c r="B8591" s="55">
        <v>28.19</v>
      </c>
    </row>
    <row r="8592" spans="1:2" x14ac:dyDescent="0.2">
      <c r="A8592" s="54">
        <v>33141</v>
      </c>
      <c r="B8592" s="55">
        <v>28.81</v>
      </c>
    </row>
    <row r="8593" spans="1:2" x14ac:dyDescent="0.2">
      <c r="A8593" s="54">
        <v>33140</v>
      </c>
      <c r="B8593" s="55">
        <v>30.56</v>
      </c>
    </row>
    <row r="8594" spans="1:2" x14ac:dyDescent="0.2">
      <c r="A8594" s="54">
        <v>33137</v>
      </c>
      <c r="B8594" s="55">
        <v>30.04</v>
      </c>
    </row>
    <row r="8595" spans="1:2" x14ac:dyDescent="0.2">
      <c r="A8595" s="54">
        <v>33136</v>
      </c>
      <c r="B8595" s="55">
        <v>28.66</v>
      </c>
    </row>
    <row r="8596" spans="1:2" x14ac:dyDescent="0.2">
      <c r="A8596" s="54">
        <v>33135</v>
      </c>
      <c r="B8596" s="55">
        <v>27.88</v>
      </c>
    </row>
    <row r="8597" spans="1:2" x14ac:dyDescent="0.2">
      <c r="A8597" s="54">
        <v>33134</v>
      </c>
      <c r="B8597" s="55">
        <v>28.82</v>
      </c>
    </row>
    <row r="8598" spans="1:2" x14ac:dyDescent="0.2">
      <c r="A8598" s="54">
        <v>33133</v>
      </c>
      <c r="B8598" s="55">
        <v>29.55</v>
      </c>
    </row>
    <row r="8599" spans="1:2" x14ac:dyDescent="0.2">
      <c r="A8599" s="54">
        <v>33130</v>
      </c>
      <c r="B8599" s="55">
        <v>30.56</v>
      </c>
    </row>
    <row r="8600" spans="1:2" x14ac:dyDescent="0.2">
      <c r="A8600" s="54">
        <v>33129</v>
      </c>
      <c r="B8600" s="55">
        <v>29.33</v>
      </c>
    </row>
    <row r="8601" spans="1:2" x14ac:dyDescent="0.2">
      <c r="A8601" s="54">
        <v>33128</v>
      </c>
      <c r="B8601" s="55">
        <v>28.12</v>
      </c>
    </row>
    <row r="8602" spans="1:2" x14ac:dyDescent="0.2">
      <c r="A8602" s="54">
        <v>33127</v>
      </c>
      <c r="B8602" s="55">
        <v>28.38</v>
      </c>
    </row>
    <row r="8603" spans="1:2" x14ac:dyDescent="0.2">
      <c r="A8603" s="54">
        <v>33126</v>
      </c>
      <c r="B8603" s="55">
        <v>29.34</v>
      </c>
    </row>
    <row r="8604" spans="1:2" x14ac:dyDescent="0.2">
      <c r="A8604" s="54">
        <v>33123</v>
      </c>
      <c r="B8604" s="55">
        <v>28.73</v>
      </c>
    </row>
    <row r="8605" spans="1:2" x14ac:dyDescent="0.2">
      <c r="A8605" s="54">
        <v>33122</v>
      </c>
      <c r="B8605" s="55">
        <v>30.19</v>
      </c>
    </row>
    <row r="8606" spans="1:2" x14ac:dyDescent="0.2">
      <c r="A8606" s="54">
        <v>33121</v>
      </c>
      <c r="B8606" s="55">
        <v>28.52</v>
      </c>
    </row>
    <row r="8607" spans="1:2" x14ac:dyDescent="0.2">
      <c r="A8607" s="54">
        <v>33120</v>
      </c>
      <c r="B8607" s="55">
        <v>29.58</v>
      </c>
    </row>
    <row r="8608" spans="1:2" x14ac:dyDescent="0.2">
      <c r="A8608" s="54">
        <v>33119</v>
      </c>
      <c r="B8608" s="58" t="e">
        <f>NA()</f>
        <v>#N/A</v>
      </c>
    </row>
    <row r="8609" spans="1:2" x14ac:dyDescent="0.2">
      <c r="A8609" s="54">
        <v>33116</v>
      </c>
      <c r="B8609" s="55">
        <v>29.9</v>
      </c>
    </row>
    <row r="8610" spans="1:2" x14ac:dyDescent="0.2">
      <c r="A8610" s="54">
        <v>33115</v>
      </c>
      <c r="B8610" s="55">
        <v>29.89</v>
      </c>
    </row>
    <row r="8611" spans="1:2" x14ac:dyDescent="0.2">
      <c r="A8611" s="54">
        <v>33114</v>
      </c>
      <c r="B8611" s="55">
        <v>27.38</v>
      </c>
    </row>
    <row r="8612" spans="1:2" x14ac:dyDescent="0.2">
      <c r="A8612" s="54">
        <v>33113</v>
      </c>
      <c r="B8612" s="55">
        <v>29.12</v>
      </c>
    </row>
    <row r="8613" spans="1:2" x14ac:dyDescent="0.2">
      <c r="A8613" s="54">
        <v>33112</v>
      </c>
      <c r="B8613" s="55">
        <v>29.63</v>
      </c>
    </row>
    <row r="8614" spans="1:2" x14ac:dyDescent="0.2">
      <c r="A8614" s="54">
        <v>33109</v>
      </c>
      <c r="B8614" s="55">
        <v>33.93</v>
      </c>
    </row>
    <row r="8615" spans="1:2" x14ac:dyDescent="0.2">
      <c r="A8615" s="54">
        <v>33108</v>
      </c>
      <c r="B8615" s="55">
        <v>36.47</v>
      </c>
    </row>
    <row r="8616" spans="1:2" x14ac:dyDescent="0.2">
      <c r="A8616" s="54">
        <v>33107</v>
      </c>
      <c r="B8616" s="55">
        <v>30.55</v>
      </c>
    </row>
    <row r="8617" spans="1:2" x14ac:dyDescent="0.2">
      <c r="A8617" s="54">
        <v>33106</v>
      </c>
      <c r="B8617" s="55">
        <v>28.9</v>
      </c>
    </row>
    <row r="8618" spans="1:2" x14ac:dyDescent="0.2">
      <c r="A8618" s="54">
        <v>33105</v>
      </c>
      <c r="B8618" s="55">
        <v>26.46</v>
      </c>
    </row>
    <row r="8619" spans="1:2" x14ac:dyDescent="0.2">
      <c r="A8619" s="54">
        <v>33102</v>
      </c>
      <c r="B8619" s="55">
        <v>27.53</v>
      </c>
    </row>
    <row r="8620" spans="1:2" x14ac:dyDescent="0.2">
      <c r="A8620" s="54">
        <v>33101</v>
      </c>
      <c r="B8620" s="55">
        <v>27.16</v>
      </c>
    </row>
    <row r="8621" spans="1:2" x14ac:dyDescent="0.2">
      <c r="A8621" s="54">
        <v>33100</v>
      </c>
      <c r="B8621" s="55">
        <v>23.31</v>
      </c>
    </row>
    <row r="8622" spans="1:2" x14ac:dyDescent="0.2">
      <c r="A8622" s="54">
        <v>33099</v>
      </c>
      <c r="B8622" s="55">
        <v>24.18</v>
      </c>
    </row>
    <row r="8623" spans="1:2" x14ac:dyDescent="0.2">
      <c r="A8623" s="54">
        <v>33098</v>
      </c>
      <c r="B8623" s="55">
        <v>25.74</v>
      </c>
    </row>
    <row r="8624" spans="1:2" x14ac:dyDescent="0.2">
      <c r="A8624" s="54">
        <v>33095</v>
      </c>
      <c r="B8624" s="55">
        <v>25.75</v>
      </c>
    </row>
    <row r="8625" spans="1:2" x14ac:dyDescent="0.2">
      <c r="A8625" s="54">
        <v>33094</v>
      </c>
      <c r="B8625" s="55">
        <v>24.39</v>
      </c>
    </row>
    <row r="8626" spans="1:2" x14ac:dyDescent="0.2">
      <c r="A8626" s="54">
        <v>33093</v>
      </c>
      <c r="B8626" s="55">
        <v>28.27</v>
      </c>
    </row>
    <row r="8627" spans="1:2" x14ac:dyDescent="0.2">
      <c r="A8627" s="54">
        <v>33092</v>
      </c>
      <c r="B8627" s="55">
        <v>32.75</v>
      </c>
    </row>
    <row r="8628" spans="1:2" x14ac:dyDescent="0.2">
      <c r="A8628" s="54">
        <v>33091</v>
      </c>
      <c r="B8628" s="55">
        <v>35.909999999999997</v>
      </c>
    </row>
    <row r="8629" spans="1:2" x14ac:dyDescent="0.2">
      <c r="A8629" s="54">
        <v>33088</v>
      </c>
      <c r="B8629" s="55">
        <v>28.74</v>
      </c>
    </row>
    <row r="8630" spans="1:2" x14ac:dyDescent="0.2">
      <c r="A8630" s="54">
        <v>33087</v>
      </c>
      <c r="B8630" s="55">
        <v>20.43</v>
      </c>
    </row>
    <row r="8631" spans="1:2" x14ac:dyDescent="0.2">
      <c r="A8631" s="54">
        <v>33086</v>
      </c>
      <c r="B8631" s="55">
        <v>21.64</v>
      </c>
    </row>
    <row r="8632" spans="1:2" x14ac:dyDescent="0.2">
      <c r="A8632" s="54">
        <v>33085</v>
      </c>
      <c r="B8632" s="55">
        <v>21.11</v>
      </c>
    </row>
    <row r="8633" spans="1:2" x14ac:dyDescent="0.2">
      <c r="A8633" s="54">
        <v>33084</v>
      </c>
      <c r="B8633" s="55">
        <v>21.16</v>
      </c>
    </row>
    <row r="8634" spans="1:2" x14ac:dyDescent="0.2">
      <c r="A8634" s="54">
        <v>33081</v>
      </c>
      <c r="B8634" s="55">
        <v>21.12</v>
      </c>
    </row>
    <row r="8635" spans="1:2" x14ac:dyDescent="0.2">
      <c r="A8635" s="54">
        <v>33080</v>
      </c>
      <c r="B8635" s="55">
        <v>20.260000000000002</v>
      </c>
    </row>
    <row r="8636" spans="1:2" x14ac:dyDescent="0.2">
      <c r="A8636" s="54">
        <v>33079</v>
      </c>
      <c r="B8636" s="55">
        <v>20.190000000000001</v>
      </c>
    </row>
    <row r="8637" spans="1:2" x14ac:dyDescent="0.2">
      <c r="A8637" s="54">
        <v>33078</v>
      </c>
      <c r="B8637" s="55">
        <v>21.79</v>
      </c>
    </row>
    <row r="8638" spans="1:2" x14ac:dyDescent="0.2">
      <c r="A8638" s="54">
        <v>33077</v>
      </c>
      <c r="B8638" s="55">
        <v>23.68</v>
      </c>
    </row>
    <row r="8639" spans="1:2" x14ac:dyDescent="0.2">
      <c r="A8639" s="54">
        <v>33074</v>
      </c>
      <c r="B8639" s="55">
        <v>15.63</v>
      </c>
    </row>
    <row r="8640" spans="1:2" x14ac:dyDescent="0.2">
      <c r="A8640" s="54">
        <v>33073</v>
      </c>
      <c r="B8640" s="55">
        <v>18.559999999999999</v>
      </c>
    </row>
    <row r="8641" spans="1:2" x14ac:dyDescent="0.2">
      <c r="A8641" s="54">
        <v>33072</v>
      </c>
      <c r="B8641" s="55">
        <v>18.899999999999999</v>
      </c>
    </row>
    <row r="8642" spans="1:2" x14ac:dyDescent="0.2">
      <c r="A8642" s="54">
        <v>33071</v>
      </c>
      <c r="B8642" s="55">
        <v>16.66</v>
      </c>
    </row>
    <row r="8643" spans="1:2" x14ac:dyDescent="0.2">
      <c r="A8643" s="54">
        <v>33070</v>
      </c>
      <c r="B8643" s="55">
        <v>16.75</v>
      </c>
    </row>
    <row r="8644" spans="1:2" x14ac:dyDescent="0.2">
      <c r="A8644" s="54">
        <v>33067</v>
      </c>
      <c r="B8644" s="55">
        <v>17.09</v>
      </c>
    </row>
    <row r="8645" spans="1:2" x14ac:dyDescent="0.2">
      <c r="A8645" s="54">
        <v>33066</v>
      </c>
      <c r="B8645" s="55">
        <v>17.059999999999999</v>
      </c>
    </row>
    <row r="8646" spans="1:2" x14ac:dyDescent="0.2">
      <c r="A8646" s="54">
        <v>33065</v>
      </c>
      <c r="B8646" s="55">
        <v>16.68</v>
      </c>
    </row>
    <row r="8647" spans="1:2" x14ac:dyDescent="0.2">
      <c r="A8647" s="54">
        <v>33064</v>
      </c>
      <c r="B8647" s="55">
        <v>16.920000000000002</v>
      </c>
    </row>
    <row r="8648" spans="1:2" x14ac:dyDescent="0.2">
      <c r="A8648" s="54">
        <v>33063</v>
      </c>
      <c r="B8648" s="55">
        <v>16.66</v>
      </c>
    </row>
    <row r="8649" spans="1:2" x14ac:dyDescent="0.2">
      <c r="A8649" s="54">
        <v>33060</v>
      </c>
      <c r="B8649" s="55">
        <v>16.41</v>
      </c>
    </row>
    <row r="8650" spans="1:2" x14ac:dyDescent="0.2">
      <c r="A8650" s="54">
        <v>33059</v>
      </c>
      <c r="B8650" s="55">
        <v>17.25</v>
      </c>
    </row>
    <row r="8651" spans="1:2" x14ac:dyDescent="0.2">
      <c r="A8651" s="54">
        <v>33058</v>
      </c>
      <c r="B8651" s="58" t="e">
        <f>NA()</f>
        <v>#N/A</v>
      </c>
    </row>
    <row r="8652" spans="1:2" x14ac:dyDescent="0.2">
      <c r="A8652" s="54">
        <v>33057</v>
      </c>
      <c r="B8652" s="55">
        <v>16.11</v>
      </c>
    </row>
    <row r="8653" spans="1:2" x14ac:dyDescent="0.2">
      <c r="A8653" s="54">
        <v>33056</v>
      </c>
      <c r="B8653" s="55">
        <v>16.260000000000002</v>
      </c>
    </row>
    <row r="8654" spans="1:2" x14ac:dyDescent="0.2">
      <c r="A8654" s="54">
        <v>33053</v>
      </c>
      <c r="B8654" s="55">
        <v>15.5</v>
      </c>
    </row>
    <row r="8655" spans="1:2" x14ac:dyDescent="0.2">
      <c r="A8655" s="54">
        <v>33052</v>
      </c>
      <c r="B8655" s="55">
        <v>16.18</v>
      </c>
    </row>
    <row r="8656" spans="1:2" x14ac:dyDescent="0.2">
      <c r="A8656" s="54">
        <v>33051</v>
      </c>
      <c r="B8656" s="55">
        <v>16</v>
      </c>
    </row>
    <row r="8657" spans="1:2" x14ac:dyDescent="0.2">
      <c r="A8657" s="54">
        <v>33050</v>
      </c>
      <c r="B8657" s="55">
        <v>16.29</v>
      </c>
    </row>
    <row r="8658" spans="1:2" x14ac:dyDescent="0.2">
      <c r="A8658" s="54">
        <v>33049</v>
      </c>
      <c r="B8658" s="55">
        <v>17.059999999999999</v>
      </c>
    </row>
    <row r="8659" spans="1:2" x14ac:dyDescent="0.2">
      <c r="A8659" s="54">
        <v>33046</v>
      </c>
      <c r="B8659" s="55">
        <v>19.36</v>
      </c>
    </row>
    <row r="8660" spans="1:2" x14ac:dyDescent="0.2">
      <c r="A8660" s="54">
        <v>33045</v>
      </c>
      <c r="B8660" s="55">
        <v>14.72</v>
      </c>
    </row>
    <row r="8661" spans="1:2" x14ac:dyDescent="0.2">
      <c r="A8661" s="54">
        <v>33044</v>
      </c>
      <c r="B8661" s="55">
        <v>15.27</v>
      </c>
    </row>
    <row r="8662" spans="1:2" x14ac:dyDescent="0.2">
      <c r="A8662" s="54">
        <v>33043</v>
      </c>
      <c r="B8662" s="55">
        <v>15.23</v>
      </c>
    </row>
    <row r="8663" spans="1:2" x14ac:dyDescent="0.2">
      <c r="A8663" s="54">
        <v>33042</v>
      </c>
      <c r="B8663" s="55">
        <v>17.71</v>
      </c>
    </row>
    <row r="8664" spans="1:2" x14ac:dyDescent="0.2">
      <c r="A8664" s="54">
        <v>33039</v>
      </c>
      <c r="B8664" s="55">
        <v>15.9</v>
      </c>
    </row>
    <row r="8665" spans="1:2" x14ac:dyDescent="0.2">
      <c r="A8665" s="54">
        <v>33038</v>
      </c>
      <c r="B8665" s="55">
        <v>17.399999999999999</v>
      </c>
    </row>
    <row r="8666" spans="1:2" x14ac:dyDescent="0.2">
      <c r="A8666" s="54">
        <v>33037</v>
      </c>
      <c r="B8666" s="55">
        <v>17.38</v>
      </c>
    </row>
    <row r="8667" spans="1:2" x14ac:dyDescent="0.2">
      <c r="A8667" s="54">
        <v>33036</v>
      </c>
      <c r="B8667" s="55">
        <v>16.600000000000001</v>
      </c>
    </row>
    <row r="8668" spans="1:2" x14ac:dyDescent="0.2">
      <c r="A8668" s="54">
        <v>33035</v>
      </c>
      <c r="B8668" s="55">
        <v>16.34</v>
      </c>
    </row>
    <row r="8669" spans="1:2" x14ac:dyDescent="0.2">
      <c r="A8669" s="54">
        <v>33032</v>
      </c>
      <c r="B8669" s="55">
        <v>17.579999999999998</v>
      </c>
    </row>
    <row r="8670" spans="1:2" x14ac:dyDescent="0.2">
      <c r="A8670" s="54">
        <v>33031</v>
      </c>
      <c r="B8670" s="55">
        <v>16.88</v>
      </c>
    </row>
    <row r="8671" spans="1:2" x14ac:dyDescent="0.2">
      <c r="A8671" s="54">
        <v>33030</v>
      </c>
      <c r="B8671" s="55">
        <v>17.420000000000002</v>
      </c>
    </row>
    <row r="8672" spans="1:2" x14ac:dyDescent="0.2">
      <c r="A8672" s="54">
        <v>33029</v>
      </c>
      <c r="B8672" s="55">
        <v>18.97</v>
      </c>
    </row>
    <row r="8673" spans="1:2" x14ac:dyDescent="0.2">
      <c r="A8673" s="54">
        <v>33028</v>
      </c>
      <c r="B8673" s="55">
        <v>18.39</v>
      </c>
    </row>
    <row r="8674" spans="1:2" x14ac:dyDescent="0.2">
      <c r="A8674" s="54">
        <v>33025</v>
      </c>
      <c r="B8674" s="55">
        <v>17.09</v>
      </c>
    </row>
    <row r="8675" spans="1:2" x14ac:dyDescent="0.2">
      <c r="A8675" s="54">
        <v>33024</v>
      </c>
      <c r="B8675" s="55">
        <v>17.37</v>
      </c>
    </row>
    <row r="8676" spans="1:2" x14ac:dyDescent="0.2">
      <c r="A8676" s="54">
        <v>33023</v>
      </c>
      <c r="B8676" s="55">
        <v>17.440000000000001</v>
      </c>
    </row>
    <row r="8677" spans="1:2" x14ac:dyDescent="0.2">
      <c r="A8677" s="54">
        <v>33022</v>
      </c>
      <c r="B8677" s="55">
        <v>18.75</v>
      </c>
    </row>
    <row r="8678" spans="1:2" x14ac:dyDescent="0.2">
      <c r="A8678" s="54">
        <v>33021</v>
      </c>
      <c r="B8678" s="58" t="e">
        <f>NA()</f>
        <v>#N/A</v>
      </c>
    </row>
    <row r="8679" spans="1:2" x14ac:dyDescent="0.2">
      <c r="A8679" s="54">
        <v>33018</v>
      </c>
      <c r="B8679" s="55">
        <v>17.32</v>
      </c>
    </row>
    <row r="8680" spans="1:2" x14ac:dyDescent="0.2">
      <c r="A8680" s="54">
        <v>33017</v>
      </c>
      <c r="B8680" s="55">
        <v>17.7</v>
      </c>
    </row>
    <row r="8681" spans="1:2" x14ac:dyDescent="0.2">
      <c r="A8681" s="54">
        <v>33016</v>
      </c>
      <c r="B8681" s="55">
        <v>17.18</v>
      </c>
    </row>
    <row r="8682" spans="1:2" x14ac:dyDescent="0.2">
      <c r="A8682" s="54">
        <v>33015</v>
      </c>
      <c r="B8682" s="55">
        <v>17.84</v>
      </c>
    </row>
    <row r="8683" spans="1:2" x14ac:dyDescent="0.2">
      <c r="A8683" s="54">
        <v>33014</v>
      </c>
      <c r="B8683" s="55">
        <v>16.72</v>
      </c>
    </row>
    <row r="8684" spans="1:2" x14ac:dyDescent="0.2">
      <c r="A8684" s="54">
        <v>33011</v>
      </c>
      <c r="B8684" s="55">
        <v>17.2</v>
      </c>
    </row>
    <row r="8685" spans="1:2" x14ac:dyDescent="0.2">
      <c r="A8685" s="54">
        <v>33010</v>
      </c>
      <c r="B8685" s="55">
        <v>17.27</v>
      </c>
    </row>
    <row r="8686" spans="1:2" x14ac:dyDescent="0.2">
      <c r="A8686" s="54">
        <v>33009</v>
      </c>
      <c r="B8686" s="55">
        <v>17.71</v>
      </c>
    </row>
    <row r="8687" spans="1:2" x14ac:dyDescent="0.2">
      <c r="A8687" s="54">
        <v>33008</v>
      </c>
      <c r="B8687" s="55">
        <v>19.489999999999998</v>
      </c>
    </row>
    <row r="8688" spans="1:2" x14ac:dyDescent="0.2">
      <c r="A8688" s="54">
        <v>33007</v>
      </c>
      <c r="B8688" s="55">
        <v>20.14</v>
      </c>
    </row>
    <row r="8689" spans="1:2" x14ac:dyDescent="0.2">
      <c r="A8689" s="54">
        <v>33004</v>
      </c>
      <c r="B8689" s="55">
        <v>19.809999999999999</v>
      </c>
    </row>
    <row r="8690" spans="1:2" x14ac:dyDescent="0.2">
      <c r="A8690" s="54">
        <v>33003</v>
      </c>
      <c r="B8690" s="55">
        <v>18.59</v>
      </c>
    </row>
    <row r="8691" spans="1:2" x14ac:dyDescent="0.2">
      <c r="A8691" s="54">
        <v>33002</v>
      </c>
      <c r="B8691" s="55">
        <v>18.64</v>
      </c>
    </row>
    <row r="8692" spans="1:2" x14ac:dyDescent="0.2">
      <c r="A8692" s="54">
        <v>33001</v>
      </c>
      <c r="B8692" s="55">
        <v>18.489999999999998</v>
      </c>
    </row>
    <row r="8693" spans="1:2" x14ac:dyDescent="0.2">
      <c r="A8693" s="54">
        <v>33000</v>
      </c>
      <c r="B8693" s="55">
        <v>17.649999999999999</v>
      </c>
    </row>
    <row r="8694" spans="1:2" x14ac:dyDescent="0.2">
      <c r="A8694" s="54">
        <v>32997</v>
      </c>
      <c r="B8694" s="55">
        <v>17.28</v>
      </c>
    </row>
    <row r="8695" spans="1:2" x14ac:dyDescent="0.2">
      <c r="A8695" s="54">
        <v>32996</v>
      </c>
      <c r="B8695" s="55">
        <v>17.809999999999999</v>
      </c>
    </row>
    <row r="8696" spans="1:2" x14ac:dyDescent="0.2">
      <c r="A8696" s="54">
        <v>32995</v>
      </c>
      <c r="B8696" s="55">
        <v>19.32</v>
      </c>
    </row>
    <row r="8697" spans="1:2" x14ac:dyDescent="0.2">
      <c r="A8697" s="54">
        <v>32994</v>
      </c>
      <c r="B8697" s="55">
        <v>18.43</v>
      </c>
    </row>
    <row r="8698" spans="1:2" x14ac:dyDescent="0.2">
      <c r="A8698" s="54">
        <v>32993</v>
      </c>
      <c r="B8698" s="55">
        <v>19.52</v>
      </c>
    </row>
    <row r="8699" spans="1:2" x14ac:dyDescent="0.2">
      <c r="A8699" s="54">
        <v>32990</v>
      </c>
      <c r="B8699" s="55">
        <v>22.19</v>
      </c>
    </row>
    <row r="8700" spans="1:2" x14ac:dyDescent="0.2">
      <c r="A8700" s="54">
        <v>32989</v>
      </c>
      <c r="B8700" s="55">
        <v>20.25</v>
      </c>
    </row>
    <row r="8701" spans="1:2" x14ac:dyDescent="0.2">
      <c r="A8701" s="54">
        <v>32988</v>
      </c>
      <c r="B8701" s="55">
        <v>20.86</v>
      </c>
    </row>
    <row r="8702" spans="1:2" x14ac:dyDescent="0.2">
      <c r="A8702" s="54">
        <v>32987</v>
      </c>
      <c r="B8702" s="55">
        <v>21.7</v>
      </c>
    </row>
    <row r="8703" spans="1:2" x14ac:dyDescent="0.2">
      <c r="A8703" s="54">
        <v>32986</v>
      </c>
      <c r="B8703" s="55">
        <v>24.16</v>
      </c>
    </row>
    <row r="8704" spans="1:2" x14ac:dyDescent="0.2">
      <c r="A8704" s="54">
        <v>32983</v>
      </c>
      <c r="B8704" s="55">
        <v>23.33</v>
      </c>
    </row>
    <row r="8705" spans="1:2" x14ac:dyDescent="0.2">
      <c r="A8705" s="54">
        <v>32982</v>
      </c>
      <c r="B8705" s="55">
        <v>22.46</v>
      </c>
    </row>
    <row r="8706" spans="1:2" x14ac:dyDescent="0.2">
      <c r="A8706" s="54">
        <v>32981</v>
      </c>
      <c r="B8706" s="55">
        <v>22.67</v>
      </c>
    </row>
    <row r="8707" spans="1:2" x14ac:dyDescent="0.2">
      <c r="A8707" s="54">
        <v>32980</v>
      </c>
      <c r="B8707" s="55">
        <v>20.38</v>
      </c>
    </row>
    <row r="8708" spans="1:2" x14ac:dyDescent="0.2">
      <c r="A8708" s="54">
        <v>32979</v>
      </c>
      <c r="B8708" s="55">
        <v>20.75</v>
      </c>
    </row>
    <row r="8709" spans="1:2" x14ac:dyDescent="0.2">
      <c r="A8709" s="54">
        <v>32976</v>
      </c>
      <c r="B8709" s="58" t="e">
        <f>NA()</f>
        <v>#N/A</v>
      </c>
    </row>
    <row r="8710" spans="1:2" x14ac:dyDescent="0.2">
      <c r="A8710" s="54">
        <v>32975</v>
      </c>
      <c r="B8710" s="55">
        <v>19.8</v>
      </c>
    </row>
    <row r="8711" spans="1:2" x14ac:dyDescent="0.2">
      <c r="A8711" s="54">
        <v>32974</v>
      </c>
      <c r="B8711" s="55">
        <v>17.73</v>
      </c>
    </row>
    <row r="8712" spans="1:2" x14ac:dyDescent="0.2">
      <c r="A8712" s="54">
        <v>32973</v>
      </c>
      <c r="B8712" s="55">
        <v>21.69</v>
      </c>
    </row>
    <row r="8713" spans="1:2" x14ac:dyDescent="0.2">
      <c r="A8713" s="54">
        <v>32972</v>
      </c>
      <c r="B8713" s="55">
        <v>22.3</v>
      </c>
    </row>
    <row r="8714" spans="1:2" x14ac:dyDescent="0.2">
      <c r="A8714" s="54">
        <v>32969</v>
      </c>
      <c r="B8714" s="55">
        <v>21.76</v>
      </c>
    </row>
    <row r="8715" spans="1:2" x14ac:dyDescent="0.2">
      <c r="A8715" s="54">
        <v>32968</v>
      </c>
      <c r="B8715" s="55">
        <v>21.21</v>
      </c>
    </row>
    <row r="8716" spans="1:2" x14ac:dyDescent="0.2">
      <c r="A8716" s="54">
        <v>32967</v>
      </c>
      <c r="B8716" s="55">
        <v>22.03</v>
      </c>
    </row>
    <row r="8717" spans="1:2" x14ac:dyDescent="0.2">
      <c r="A8717" s="54">
        <v>32966</v>
      </c>
      <c r="B8717" s="55">
        <v>20.440000000000001</v>
      </c>
    </row>
    <row r="8718" spans="1:2" x14ac:dyDescent="0.2">
      <c r="A8718" s="54">
        <v>32965</v>
      </c>
      <c r="B8718" s="55">
        <v>22.84</v>
      </c>
    </row>
    <row r="8719" spans="1:2" x14ac:dyDescent="0.2">
      <c r="A8719" s="54">
        <v>32962</v>
      </c>
      <c r="B8719" s="55">
        <v>19.73</v>
      </c>
    </row>
    <row r="8720" spans="1:2" x14ac:dyDescent="0.2">
      <c r="A8720" s="54">
        <v>32961</v>
      </c>
      <c r="B8720" s="55">
        <v>18.46</v>
      </c>
    </row>
    <row r="8721" spans="1:2" x14ac:dyDescent="0.2">
      <c r="A8721" s="54">
        <v>32960</v>
      </c>
      <c r="B8721" s="55">
        <v>19.77</v>
      </c>
    </row>
    <row r="8722" spans="1:2" x14ac:dyDescent="0.2">
      <c r="A8722" s="54">
        <v>32959</v>
      </c>
      <c r="B8722" s="55">
        <v>21.01</v>
      </c>
    </row>
    <row r="8723" spans="1:2" x14ac:dyDescent="0.2">
      <c r="A8723" s="54">
        <v>32958</v>
      </c>
      <c r="B8723" s="55">
        <v>19.59</v>
      </c>
    </row>
    <row r="8724" spans="1:2" x14ac:dyDescent="0.2">
      <c r="A8724" s="54">
        <v>32955</v>
      </c>
      <c r="B8724" s="55">
        <v>20.46</v>
      </c>
    </row>
    <row r="8725" spans="1:2" x14ac:dyDescent="0.2">
      <c r="A8725" s="54">
        <v>32954</v>
      </c>
      <c r="B8725" s="55">
        <v>22.74</v>
      </c>
    </row>
    <row r="8726" spans="1:2" x14ac:dyDescent="0.2">
      <c r="A8726" s="54">
        <v>32953</v>
      </c>
      <c r="B8726" s="55">
        <v>20.100000000000001</v>
      </c>
    </row>
    <row r="8727" spans="1:2" x14ac:dyDescent="0.2">
      <c r="A8727" s="54">
        <v>32952</v>
      </c>
      <c r="B8727" s="55">
        <v>19.059999999999999</v>
      </c>
    </row>
    <row r="8728" spans="1:2" x14ac:dyDescent="0.2">
      <c r="A8728" s="54">
        <v>32951</v>
      </c>
      <c r="B8728" s="55">
        <v>18.29</v>
      </c>
    </row>
    <row r="8729" spans="1:2" x14ac:dyDescent="0.2">
      <c r="A8729" s="54">
        <v>32948</v>
      </c>
      <c r="B8729" s="55">
        <v>17.62</v>
      </c>
    </row>
    <row r="8730" spans="1:2" x14ac:dyDescent="0.2">
      <c r="A8730" s="54">
        <v>32947</v>
      </c>
      <c r="B8730" s="55">
        <v>18.809999999999999</v>
      </c>
    </row>
    <row r="8731" spans="1:2" x14ac:dyDescent="0.2">
      <c r="A8731" s="54">
        <v>32946</v>
      </c>
      <c r="B8731" s="55">
        <v>19.649999999999999</v>
      </c>
    </row>
    <row r="8732" spans="1:2" x14ac:dyDescent="0.2">
      <c r="A8732" s="54">
        <v>32945</v>
      </c>
      <c r="B8732" s="55">
        <v>21.05</v>
      </c>
    </row>
    <row r="8733" spans="1:2" x14ac:dyDescent="0.2">
      <c r="A8733" s="54">
        <v>32944</v>
      </c>
      <c r="B8733" s="55">
        <v>20.07</v>
      </c>
    </row>
    <row r="8734" spans="1:2" x14ac:dyDescent="0.2">
      <c r="A8734" s="54">
        <v>32941</v>
      </c>
      <c r="B8734" s="55">
        <v>20.3</v>
      </c>
    </row>
    <row r="8735" spans="1:2" x14ac:dyDescent="0.2">
      <c r="A8735" s="54">
        <v>32940</v>
      </c>
      <c r="B8735" s="55">
        <v>19.739999999999998</v>
      </c>
    </row>
    <row r="8736" spans="1:2" x14ac:dyDescent="0.2">
      <c r="A8736" s="54">
        <v>32939</v>
      </c>
      <c r="B8736" s="55">
        <v>19.100000000000001</v>
      </c>
    </row>
    <row r="8737" spans="1:2" x14ac:dyDescent="0.2">
      <c r="A8737" s="54">
        <v>32938</v>
      </c>
      <c r="B8737" s="55">
        <v>20.55</v>
      </c>
    </row>
    <row r="8738" spans="1:2" x14ac:dyDescent="0.2">
      <c r="A8738" s="54">
        <v>32937</v>
      </c>
      <c r="B8738" s="55">
        <v>22.03</v>
      </c>
    </row>
    <row r="8739" spans="1:2" x14ac:dyDescent="0.2">
      <c r="A8739" s="54">
        <v>32934</v>
      </c>
      <c r="B8739" s="55">
        <v>21.34</v>
      </c>
    </row>
    <row r="8740" spans="1:2" x14ac:dyDescent="0.2">
      <c r="A8740" s="54">
        <v>32933</v>
      </c>
      <c r="B8740" s="55">
        <v>21.9</v>
      </c>
    </row>
    <row r="8741" spans="1:2" x14ac:dyDescent="0.2">
      <c r="A8741" s="54">
        <v>32932</v>
      </c>
      <c r="B8741" s="55">
        <v>21.99</v>
      </c>
    </row>
    <row r="8742" spans="1:2" x14ac:dyDescent="0.2">
      <c r="A8742" s="54">
        <v>32931</v>
      </c>
      <c r="B8742" s="55">
        <v>22.69</v>
      </c>
    </row>
    <row r="8743" spans="1:2" x14ac:dyDescent="0.2">
      <c r="A8743" s="54">
        <v>32930</v>
      </c>
      <c r="B8743" s="55">
        <v>23.56</v>
      </c>
    </row>
    <row r="8744" spans="1:2" x14ac:dyDescent="0.2">
      <c r="A8744" s="54">
        <v>32927</v>
      </c>
      <c r="B8744" s="55">
        <v>23.69</v>
      </c>
    </row>
    <row r="8745" spans="1:2" x14ac:dyDescent="0.2">
      <c r="A8745" s="54">
        <v>32926</v>
      </c>
      <c r="B8745" s="55">
        <v>22.54</v>
      </c>
    </row>
    <row r="8746" spans="1:2" x14ac:dyDescent="0.2">
      <c r="A8746" s="54">
        <v>32925</v>
      </c>
      <c r="B8746" s="55">
        <v>23.89</v>
      </c>
    </row>
    <row r="8747" spans="1:2" x14ac:dyDescent="0.2">
      <c r="A8747" s="54">
        <v>32924</v>
      </c>
      <c r="B8747" s="55">
        <v>22.78</v>
      </c>
    </row>
    <row r="8748" spans="1:2" x14ac:dyDescent="0.2">
      <c r="A8748" s="54">
        <v>32923</v>
      </c>
      <c r="B8748" s="58" t="e">
        <f>NA()</f>
        <v>#N/A</v>
      </c>
    </row>
    <row r="8749" spans="1:2" x14ac:dyDescent="0.2">
      <c r="A8749" s="54">
        <v>32920</v>
      </c>
      <c r="B8749" s="55">
        <v>20.78</v>
      </c>
    </row>
    <row r="8750" spans="1:2" x14ac:dyDescent="0.2">
      <c r="A8750" s="54">
        <v>32919</v>
      </c>
      <c r="B8750" s="55">
        <v>19.71</v>
      </c>
    </row>
    <row r="8751" spans="1:2" x14ac:dyDescent="0.2">
      <c r="A8751" s="54">
        <v>32918</v>
      </c>
      <c r="B8751" s="55">
        <v>22.05</v>
      </c>
    </row>
    <row r="8752" spans="1:2" x14ac:dyDescent="0.2">
      <c r="A8752" s="54">
        <v>32917</v>
      </c>
      <c r="B8752" s="55">
        <v>23.76</v>
      </c>
    </row>
    <row r="8753" spans="1:2" x14ac:dyDescent="0.2">
      <c r="A8753" s="54">
        <v>32916</v>
      </c>
      <c r="B8753" s="55">
        <v>24.38</v>
      </c>
    </row>
    <row r="8754" spans="1:2" x14ac:dyDescent="0.2">
      <c r="A8754" s="54">
        <v>32913</v>
      </c>
      <c r="B8754" s="55">
        <v>23.69</v>
      </c>
    </row>
    <row r="8755" spans="1:2" x14ac:dyDescent="0.2">
      <c r="A8755" s="54">
        <v>32912</v>
      </c>
      <c r="B8755" s="55">
        <v>23.77</v>
      </c>
    </row>
    <row r="8756" spans="1:2" x14ac:dyDescent="0.2">
      <c r="A8756" s="54">
        <v>32911</v>
      </c>
      <c r="B8756" s="55">
        <v>24.29</v>
      </c>
    </row>
    <row r="8757" spans="1:2" x14ac:dyDescent="0.2">
      <c r="A8757" s="54">
        <v>32910</v>
      </c>
      <c r="B8757" s="55">
        <v>24.69</v>
      </c>
    </row>
    <row r="8758" spans="1:2" x14ac:dyDescent="0.2">
      <c r="A8758" s="54">
        <v>32909</v>
      </c>
      <c r="B8758" s="55">
        <v>24.54</v>
      </c>
    </row>
    <row r="8759" spans="1:2" x14ac:dyDescent="0.2">
      <c r="A8759" s="54">
        <v>32906</v>
      </c>
      <c r="B8759" s="55">
        <v>24.32</v>
      </c>
    </row>
    <row r="8760" spans="1:2" x14ac:dyDescent="0.2">
      <c r="A8760" s="54">
        <v>32905</v>
      </c>
      <c r="B8760" s="55">
        <v>24.87</v>
      </c>
    </row>
    <row r="8761" spans="1:2" x14ac:dyDescent="0.2">
      <c r="A8761" s="54">
        <v>32904</v>
      </c>
      <c r="B8761" s="55">
        <v>25.36</v>
      </c>
    </row>
    <row r="8762" spans="1:2" x14ac:dyDescent="0.2">
      <c r="A8762" s="54">
        <v>32903</v>
      </c>
      <c r="B8762" s="55">
        <v>27.25</v>
      </c>
    </row>
    <row r="8763" spans="1:2" x14ac:dyDescent="0.2">
      <c r="A8763" s="54">
        <v>32902</v>
      </c>
      <c r="B8763" s="55">
        <v>26.44</v>
      </c>
    </row>
    <row r="8764" spans="1:2" x14ac:dyDescent="0.2">
      <c r="A8764" s="54">
        <v>32899</v>
      </c>
      <c r="B8764" s="55">
        <v>26.28</v>
      </c>
    </row>
    <row r="8765" spans="1:2" x14ac:dyDescent="0.2">
      <c r="A8765" s="54">
        <v>32898</v>
      </c>
      <c r="B8765" s="55">
        <v>25.63</v>
      </c>
    </row>
    <row r="8766" spans="1:2" x14ac:dyDescent="0.2">
      <c r="A8766" s="54">
        <v>32897</v>
      </c>
      <c r="B8766" s="55">
        <v>25.39</v>
      </c>
    </row>
    <row r="8767" spans="1:2" x14ac:dyDescent="0.2">
      <c r="A8767" s="54">
        <v>32896</v>
      </c>
      <c r="B8767" s="55">
        <v>24.72</v>
      </c>
    </row>
    <row r="8768" spans="1:2" x14ac:dyDescent="0.2">
      <c r="A8768" s="54">
        <v>32895</v>
      </c>
      <c r="B8768" s="55">
        <v>26.7</v>
      </c>
    </row>
    <row r="8769" spans="1:2" x14ac:dyDescent="0.2">
      <c r="A8769" s="54">
        <v>32892</v>
      </c>
      <c r="B8769" s="55">
        <v>22.5</v>
      </c>
    </row>
    <row r="8770" spans="1:2" x14ac:dyDescent="0.2">
      <c r="A8770" s="54">
        <v>32891</v>
      </c>
      <c r="B8770" s="55">
        <v>24.34</v>
      </c>
    </row>
    <row r="8771" spans="1:2" x14ac:dyDescent="0.2">
      <c r="A8771" s="54">
        <v>32890</v>
      </c>
      <c r="B8771" s="55">
        <v>24.16</v>
      </c>
    </row>
    <row r="8772" spans="1:2" x14ac:dyDescent="0.2">
      <c r="A8772" s="54">
        <v>32889</v>
      </c>
      <c r="B8772" s="55">
        <v>24.18</v>
      </c>
    </row>
    <row r="8773" spans="1:2" x14ac:dyDescent="0.2">
      <c r="A8773" s="54">
        <v>32888</v>
      </c>
      <c r="B8773" s="55">
        <v>26.34</v>
      </c>
    </row>
    <row r="8774" spans="1:2" x14ac:dyDescent="0.2">
      <c r="A8774" s="54">
        <v>32885</v>
      </c>
      <c r="B8774" s="55">
        <v>24.64</v>
      </c>
    </row>
    <row r="8775" spans="1:2" x14ac:dyDescent="0.2">
      <c r="A8775" s="54">
        <v>32884</v>
      </c>
      <c r="B8775" s="55">
        <v>20.05</v>
      </c>
    </row>
    <row r="8776" spans="1:2" x14ac:dyDescent="0.2">
      <c r="A8776" s="54">
        <v>32883</v>
      </c>
      <c r="B8776" s="55">
        <v>22.44</v>
      </c>
    </row>
    <row r="8777" spans="1:2" x14ac:dyDescent="0.2">
      <c r="A8777" s="54">
        <v>32882</v>
      </c>
      <c r="B8777" s="55">
        <v>22.2</v>
      </c>
    </row>
    <row r="8778" spans="1:2" x14ac:dyDescent="0.2">
      <c r="A8778" s="54">
        <v>32881</v>
      </c>
      <c r="B8778" s="55">
        <v>20.260000000000002</v>
      </c>
    </row>
    <row r="8779" spans="1:2" x14ac:dyDescent="0.2">
      <c r="A8779" s="54">
        <v>32878</v>
      </c>
      <c r="B8779" s="55">
        <v>20.11</v>
      </c>
    </row>
    <row r="8780" spans="1:2" x14ac:dyDescent="0.2">
      <c r="A8780" s="54">
        <v>32877</v>
      </c>
      <c r="B8780" s="55">
        <v>19.22</v>
      </c>
    </row>
    <row r="8781" spans="1:2" x14ac:dyDescent="0.2">
      <c r="A8781" s="54">
        <v>32876</v>
      </c>
      <c r="B8781" s="55">
        <v>18.190000000000001</v>
      </c>
    </row>
    <row r="8782" spans="1:2" x14ac:dyDescent="0.2">
      <c r="A8782" s="54">
        <v>32875</v>
      </c>
      <c r="B8782" s="55">
        <v>17.239999999999998</v>
      </c>
    </row>
  </sheetData>
  <sortState xmlns:xlrd2="http://schemas.microsoft.com/office/spreadsheetml/2017/richdata2" ref="A2:B8782">
    <sortCondition descending="1" ref="A1:A8782"/>
  </sortState>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437D2-33A4-4156-8FEA-7DB20E0E8226}">
  <dimension ref="A1:B908"/>
  <sheetViews>
    <sheetView workbookViewId="0"/>
  </sheetViews>
  <sheetFormatPr defaultRowHeight="12.75" x14ac:dyDescent="0.2"/>
  <cols>
    <col min="1" max="256" width="20.7109375" style="52" customWidth="1"/>
    <col min="257" max="16384" width="9.140625" style="52"/>
  </cols>
  <sheetData>
    <row r="1" spans="1:2" x14ac:dyDescent="0.2">
      <c r="A1" s="52" t="s">
        <v>593</v>
      </c>
      <c r="B1" s="52" t="s">
        <v>596</v>
      </c>
    </row>
    <row r="2" spans="1:2" x14ac:dyDescent="0.2">
      <c r="A2" s="54">
        <v>45108</v>
      </c>
      <c r="B2" s="57">
        <v>3.5</v>
      </c>
    </row>
    <row r="3" spans="1:2" x14ac:dyDescent="0.2">
      <c r="A3" s="54">
        <v>45078</v>
      </c>
      <c r="B3" s="57">
        <v>3.6</v>
      </c>
    </row>
    <row r="4" spans="1:2" x14ac:dyDescent="0.2">
      <c r="A4" s="54">
        <v>45047</v>
      </c>
      <c r="B4" s="57">
        <v>3.7</v>
      </c>
    </row>
    <row r="5" spans="1:2" x14ac:dyDescent="0.2">
      <c r="A5" s="54">
        <v>45017</v>
      </c>
      <c r="B5" s="57">
        <v>3.4</v>
      </c>
    </row>
    <row r="6" spans="1:2" x14ac:dyDescent="0.2">
      <c r="A6" s="54">
        <v>44986</v>
      </c>
      <c r="B6" s="57">
        <v>3.5</v>
      </c>
    </row>
    <row r="7" spans="1:2" x14ac:dyDescent="0.2">
      <c r="A7" s="54">
        <v>44958</v>
      </c>
      <c r="B7" s="57">
        <v>3.6</v>
      </c>
    </row>
    <row r="8" spans="1:2" x14ac:dyDescent="0.2">
      <c r="A8" s="54">
        <v>44927</v>
      </c>
      <c r="B8" s="57">
        <v>3.4</v>
      </c>
    </row>
    <row r="9" spans="1:2" x14ac:dyDescent="0.2">
      <c r="A9" s="54">
        <v>44896</v>
      </c>
      <c r="B9" s="57">
        <v>3.5</v>
      </c>
    </row>
    <row r="10" spans="1:2" x14ac:dyDescent="0.2">
      <c r="A10" s="54">
        <v>44866</v>
      </c>
      <c r="B10" s="57">
        <v>3.6</v>
      </c>
    </row>
    <row r="11" spans="1:2" x14ac:dyDescent="0.2">
      <c r="A11" s="54">
        <v>44835</v>
      </c>
      <c r="B11" s="57">
        <v>3.7</v>
      </c>
    </row>
    <row r="12" spans="1:2" x14ac:dyDescent="0.2">
      <c r="A12" s="54">
        <v>44805</v>
      </c>
      <c r="B12" s="57">
        <v>3.5</v>
      </c>
    </row>
    <row r="13" spans="1:2" x14ac:dyDescent="0.2">
      <c r="A13" s="54">
        <v>44774</v>
      </c>
      <c r="B13" s="57">
        <v>3.7</v>
      </c>
    </row>
    <row r="14" spans="1:2" x14ac:dyDescent="0.2">
      <c r="A14" s="54">
        <v>44743</v>
      </c>
      <c r="B14" s="57">
        <v>3.5</v>
      </c>
    </row>
    <row r="15" spans="1:2" x14ac:dyDescent="0.2">
      <c r="A15" s="54">
        <v>44713</v>
      </c>
      <c r="B15" s="57">
        <v>3.6</v>
      </c>
    </row>
    <row r="16" spans="1:2" x14ac:dyDescent="0.2">
      <c r="A16" s="54">
        <v>44682</v>
      </c>
      <c r="B16" s="57">
        <v>3.6</v>
      </c>
    </row>
    <row r="17" spans="1:2" x14ac:dyDescent="0.2">
      <c r="A17" s="54">
        <v>44652</v>
      </c>
      <c r="B17" s="57">
        <v>3.6</v>
      </c>
    </row>
    <row r="18" spans="1:2" x14ac:dyDescent="0.2">
      <c r="A18" s="54">
        <v>44621</v>
      </c>
      <c r="B18" s="57">
        <v>3.6</v>
      </c>
    </row>
    <row r="19" spans="1:2" x14ac:dyDescent="0.2">
      <c r="A19" s="54">
        <v>44593</v>
      </c>
      <c r="B19" s="57">
        <v>3.8</v>
      </c>
    </row>
    <row r="20" spans="1:2" x14ac:dyDescent="0.2">
      <c r="A20" s="54">
        <v>44562</v>
      </c>
      <c r="B20" s="57">
        <v>4</v>
      </c>
    </row>
    <row r="21" spans="1:2" x14ac:dyDescent="0.2">
      <c r="A21" s="54">
        <v>44531</v>
      </c>
      <c r="B21" s="57">
        <v>3.9</v>
      </c>
    </row>
    <row r="22" spans="1:2" x14ac:dyDescent="0.2">
      <c r="A22" s="54">
        <v>44501</v>
      </c>
      <c r="B22" s="57">
        <v>4.2</v>
      </c>
    </row>
    <row r="23" spans="1:2" x14ac:dyDescent="0.2">
      <c r="A23" s="54">
        <v>44470</v>
      </c>
      <c r="B23" s="57">
        <v>4.5</v>
      </c>
    </row>
    <row r="24" spans="1:2" x14ac:dyDescent="0.2">
      <c r="A24" s="54">
        <v>44440</v>
      </c>
      <c r="B24" s="57">
        <v>4.8</v>
      </c>
    </row>
    <row r="25" spans="1:2" x14ac:dyDescent="0.2">
      <c r="A25" s="54">
        <v>44409</v>
      </c>
      <c r="B25" s="57">
        <v>5.2</v>
      </c>
    </row>
    <row r="26" spans="1:2" x14ac:dyDescent="0.2">
      <c r="A26" s="54">
        <v>44378</v>
      </c>
      <c r="B26" s="57">
        <v>5.4</v>
      </c>
    </row>
    <row r="27" spans="1:2" x14ac:dyDescent="0.2">
      <c r="A27" s="54">
        <v>44348</v>
      </c>
      <c r="B27" s="57">
        <v>5.9</v>
      </c>
    </row>
    <row r="28" spans="1:2" x14ac:dyDescent="0.2">
      <c r="A28" s="54">
        <v>44317</v>
      </c>
      <c r="B28" s="57">
        <v>5.8</v>
      </c>
    </row>
    <row r="29" spans="1:2" x14ac:dyDescent="0.2">
      <c r="A29" s="54">
        <v>44287</v>
      </c>
      <c r="B29" s="57">
        <v>6.1</v>
      </c>
    </row>
    <row r="30" spans="1:2" x14ac:dyDescent="0.2">
      <c r="A30" s="54">
        <v>44256</v>
      </c>
      <c r="B30" s="57">
        <v>6.1</v>
      </c>
    </row>
    <row r="31" spans="1:2" x14ac:dyDescent="0.2">
      <c r="A31" s="54">
        <v>44228</v>
      </c>
      <c r="B31" s="57">
        <v>6.2</v>
      </c>
    </row>
    <row r="32" spans="1:2" x14ac:dyDescent="0.2">
      <c r="A32" s="54">
        <v>44197</v>
      </c>
      <c r="B32" s="57">
        <v>6.3</v>
      </c>
    </row>
    <row r="33" spans="1:2" x14ac:dyDescent="0.2">
      <c r="A33" s="54">
        <v>44166</v>
      </c>
      <c r="B33" s="57">
        <v>6.7</v>
      </c>
    </row>
    <row r="34" spans="1:2" x14ac:dyDescent="0.2">
      <c r="A34" s="54">
        <v>44136</v>
      </c>
      <c r="B34" s="57">
        <v>6.7</v>
      </c>
    </row>
    <row r="35" spans="1:2" x14ac:dyDescent="0.2">
      <c r="A35" s="54">
        <v>44105</v>
      </c>
      <c r="B35" s="57">
        <v>6.9</v>
      </c>
    </row>
    <row r="36" spans="1:2" x14ac:dyDescent="0.2">
      <c r="A36" s="54">
        <v>44075</v>
      </c>
      <c r="B36" s="57">
        <v>7.9</v>
      </c>
    </row>
    <row r="37" spans="1:2" x14ac:dyDescent="0.2">
      <c r="A37" s="54">
        <v>44044</v>
      </c>
      <c r="B37" s="57">
        <v>8.4</v>
      </c>
    </row>
    <row r="38" spans="1:2" x14ac:dyDescent="0.2">
      <c r="A38" s="54">
        <v>44013</v>
      </c>
      <c r="B38" s="57">
        <v>10.199999999999999</v>
      </c>
    </row>
    <row r="39" spans="1:2" x14ac:dyDescent="0.2">
      <c r="A39" s="54">
        <v>43983</v>
      </c>
      <c r="B39" s="57">
        <v>11</v>
      </c>
    </row>
    <row r="40" spans="1:2" x14ac:dyDescent="0.2">
      <c r="A40" s="54">
        <v>43952</v>
      </c>
      <c r="B40" s="57">
        <v>13.2</v>
      </c>
    </row>
    <row r="41" spans="1:2" x14ac:dyDescent="0.2">
      <c r="A41" s="54">
        <v>43922</v>
      </c>
      <c r="B41" s="57">
        <v>14.7</v>
      </c>
    </row>
    <row r="42" spans="1:2" x14ac:dyDescent="0.2">
      <c r="A42" s="54">
        <v>43891</v>
      </c>
      <c r="B42" s="57">
        <v>4.4000000000000004</v>
      </c>
    </row>
    <row r="43" spans="1:2" x14ac:dyDescent="0.2">
      <c r="A43" s="54">
        <v>43862</v>
      </c>
      <c r="B43" s="57">
        <v>3.5</v>
      </c>
    </row>
    <row r="44" spans="1:2" x14ac:dyDescent="0.2">
      <c r="A44" s="54">
        <v>43831</v>
      </c>
      <c r="B44" s="57">
        <v>3.5</v>
      </c>
    </row>
    <row r="45" spans="1:2" x14ac:dyDescent="0.2">
      <c r="A45" s="54">
        <v>43800</v>
      </c>
      <c r="B45" s="57">
        <v>3.6</v>
      </c>
    </row>
    <row r="46" spans="1:2" x14ac:dyDescent="0.2">
      <c r="A46" s="54">
        <v>43770</v>
      </c>
      <c r="B46" s="57">
        <v>3.6</v>
      </c>
    </row>
    <row r="47" spans="1:2" x14ac:dyDescent="0.2">
      <c r="A47" s="54">
        <v>43739</v>
      </c>
      <c r="B47" s="57">
        <v>3.6</v>
      </c>
    </row>
    <row r="48" spans="1:2" x14ac:dyDescent="0.2">
      <c r="A48" s="54">
        <v>43709</v>
      </c>
      <c r="B48" s="57">
        <v>3.5</v>
      </c>
    </row>
    <row r="49" spans="1:2" x14ac:dyDescent="0.2">
      <c r="A49" s="54">
        <v>43678</v>
      </c>
      <c r="B49" s="57">
        <v>3.7</v>
      </c>
    </row>
    <row r="50" spans="1:2" x14ac:dyDescent="0.2">
      <c r="A50" s="54">
        <v>43647</v>
      </c>
      <c r="B50" s="57">
        <v>3.7</v>
      </c>
    </row>
    <row r="51" spans="1:2" x14ac:dyDescent="0.2">
      <c r="A51" s="54">
        <v>43617</v>
      </c>
      <c r="B51" s="57">
        <v>3.6</v>
      </c>
    </row>
    <row r="52" spans="1:2" x14ac:dyDescent="0.2">
      <c r="A52" s="54">
        <v>43586</v>
      </c>
      <c r="B52" s="57">
        <v>3.7</v>
      </c>
    </row>
    <row r="53" spans="1:2" x14ac:dyDescent="0.2">
      <c r="A53" s="54">
        <v>43556</v>
      </c>
      <c r="B53" s="57">
        <v>3.6</v>
      </c>
    </row>
    <row r="54" spans="1:2" x14ac:dyDescent="0.2">
      <c r="A54" s="54">
        <v>43525</v>
      </c>
      <c r="B54" s="57">
        <v>3.8</v>
      </c>
    </row>
    <row r="55" spans="1:2" x14ac:dyDescent="0.2">
      <c r="A55" s="54">
        <v>43497</v>
      </c>
      <c r="B55" s="57">
        <v>3.8</v>
      </c>
    </row>
    <row r="56" spans="1:2" x14ac:dyDescent="0.2">
      <c r="A56" s="54">
        <v>43466</v>
      </c>
      <c r="B56" s="57">
        <v>4</v>
      </c>
    </row>
    <row r="57" spans="1:2" x14ac:dyDescent="0.2">
      <c r="A57" s="54">
        <v>43435</v>
      </c>
      <c r="B57" s="57">
        <v>3.9</v>
      </c>
    </row>
    <row r="58" spans="1:2" x14ac:dyDescent="0.2">
      <c r="A58" s="54">
        <v>43405</v>
      </c>
      <c r="B58" s="57">
        <v>3.8</v>
      </c>
    </row>
    <row r="59" spans="1:2" x14ac:dyDescent="0.2">
      <c r="A59" s="54">
        <v>43374</v>
      </c>
      <c r="B59" s="57">
        <v>3.8</v>
      </c>
    </row>
    <row r="60" spans="1:2" x14ac:dyDescent="0.2">
      <c r="A60" s="54">
        <v>43344</v>
      </c>
      <c r="B60" s="57">
        <v>3.7</v>
      </c>
    </row>
    <row r="61" spans="1:2" x14ac:dyDescent="0.2">
      <c r="A61" s="54">
        <v>43313</v>
      </c>
      <c r="B61" s="57">
        <v>3.8</v>
      </c>
    </row>
    <row r="62" spans="1:2" x14ac:dyDescent="0.2">
      <c r="A62" s="54">
        <v>43282</v>
      </c>
      <c r="B62" s="57">
        <v>3.8</v>
      </c>
    </row>
    <row r="63" spans="1:2" x14ac:dyDescent="0.2">
      <c r="A63" s="54">
        <v>43252</v>
      </c>
      <c r="B63" s="57">
        <v>4</v>
      </c>
    </row>
    <row r="64" spans="1:2" x14ac:dyDescent="0.2">
      <c r="A64" s="54">
        <v>43221</v>
      </c>
      <c r="B64" s="57">
        <v>3.8</v>
      </c>
    </row>
    <row r="65" spans="1:2" x14ac:dyDescent="0.2">
      <c r="A65" s="54">
        <v>43191</v>
      </c>
      <c r="B65" s="57">
        <v>4</v>
      </c>
    </row>
    <row r="66" spans="1:2" x14ac:dyDescent="0.2">
      <c r="A66" s="54">
        <v>43160</v>
      </c>
      <c r="B66" s="57">
        <v>4</v>
      </c>
    </row>
    <row r="67" spans="1:2" x14ac:dyDescent="0.2">
      <c r="A67" s="54">
        <v>43132</v>
      </c>
      <c r="B67" s="57">
        <v>4.0999999999999996</v>
      </c>
    </row>
    <row r="68" spans="1:2" x14ac:dyDescent="0.2">
      <c r="A68" s="54">
        <v>43101</v>
      </c>
      <c r="B68" s="57">
        <v>4</v>
      </c>
    </row>
    <row r="69" spans="1:2" x14ac:dyDescent="0.2">
      <c r="A69" s="54">
        <v>43070</v>
      </c>
      <c r="B69" s="57">
        <v>4.0999999999999996</v>
      </c>
    </row>
    <row r="70" spans="1:2" x14ac:dyDescent="0.2">
      <c r="A70" s="54">
        <v>43040</v>
      </c>
      <c r="B70" s="57">
        <v>4.2</v>
      </c>
    </row>
    <row r="71" spans="1:2" x14ac:dyDescent="0.2">
      <c r="A71" s="54">
        <v>43009</v>
      </c>
      <c r="B71" s="57">
        <v>4.2</v>
      </c>
    </row>
    <row r="72" spans="1:2" x14ac:dyDescent="0.2">
      <c r="A72" s="54">
        <v>42979</v>
      </c>
      <c r="B72" s="57">
        <v>4.3</v>
      </c>
    </row>
    <row r="73" spans="1:2" x14ac:dyDescent="0.2">
      <c r="A73" s="54">
        <v>42948</v>
      </c>
      <c r="B73" s="57">
        <v>4.4000000000000004</v>
      </c>
    </row>
    <row r="74" spans="1:2" x14ac:dyDescent="0.2">
      <c r="A74" s="54">
        <v>42917</v>
      </c>
      <c r="B74" s="57">
        <v>4.3</v>
      </c>
    </row>
    <row r="75" spans="1:2" x14ac:dyDescent="0.2">
      <c r="A75" s="54">
        <v>42887</v>
      </c>
      <c r="B75" s="57">
        <v>4.3</v>
      </c>
    </row>
    <row r="76" spans="1:2" x14ac:dyDescent="0.2">
      <c r="A76" s="54">
        <v>42856</v>
      </c>
      <c r="B76" s="57">
        <v>4.4000000000000004</v>
      </c>
    </row>
    <row r="77" spans="1:2" x14ac:dyDescent="0.2">
      <c r="A77" s="54">
        <v>42826</v>
      </c>
      <c r="B77" s="57">
        <v>4.4000000000000004</v>
      </c>
    </row>
    <row r="78" spans="1:2" x14ac:dyDescent="0.2">
      <c r="A78" s="54">
        <v>42795</v>
      </c>
      <c r="B78" s="57">
        <v>4.4000000000000004</v>
      </c>
    </row>
    <row r="79" spans="1:2" x14ac:dyDescent="0.2">
      <c r="A79" s="54">
        <v>42767</v>
      </c>
      <c r="B79" s="57">
        <v>4.5999999999999996</v>
      </c>
    </row>
    <row r="80" spans="1:2" x14ac:dyDescent="0.2">
      <c r="A80" s="54">
        <v>42736</v>
      </c>
      <c r="B80" s="57">
        <v>4.7</v>
      </c>
    </row>
    <row r="81" spans="1:2" x14ac:dyDescent="0.2">
      <c r="A81" s="54">
        <v>42705</v>
      </c>
      <c r="B81" s="57">
        <v>4.7</v>
      </c>
    </row>
    <row r="82" spans="1:2" x14ac:dyDescent="0.2">
      <c r="A82" s="54">
        <v>42675</v>
      </c>
      <c r="B82" s="57">
        <v>4.7</v>
      </c>
    </row>
    <row r="83" spans="1:2" x14ac:dyDescent="0.2">
      <c r="A83" s="54">
        <v>42644</v>
      </c>
      <c r="B83" s="57">
        <v>4.9000000000000004</v>
      </c>
    </row>
    <row r="84" spans="1:2" x14ac:dyDescent="0.2">
      <c r="A84" s="54">
        <v>42614</v>
      </c>
      <c r="B84" s="57">
        <v>5</v>
      </c>
    </row>
    <row r="85" spans="1:2" x14ac:dyDescent="0.2">
      <c r="A85" s="54">
        <v>42583</v>
      </c>
      <c r="B85" s="57">
        <v>4.9000000000000004</v>
      </c>
    </row>
    <row r="86" spans="1:2" x14ac:dyDescent="0.2">
      <c r="A86" s="54">
        <v>42552</v>
      </c>
      <c r="B86" s="57">
        <v>4.8</v>
      </c>
    </row>
    <row r="87" spans="1:2" x14ac:dyDescent="0.2">
      <c r="A87" s="54">
        <v>42522</v>
      </c>
      <c r="B87" s="57">
        <v>4.9000000000000004</v>
      </c>
    </row>
    <row r="88" spans="1:2" x14ac:dyDescent="0.2">
      <c r="A88" s="54">
        <v>42491</v>
      </c>
      <c r="B88" s="57">
        <v>4.8</v>
      </c>
    </row>
    <row r="89" spans="1:2" x14ac:dyDescent="0.2">
      <c r="A89" s="54">
        <v>42461</v>
      </c>
      <c r="B89" s="57">
        <v>5.0999999999999996</v>
      </c>
    </row>
    <row r="90" spans="1:2" x14ac:dyDescent="0.2">
      <c r="A90" s="54">
        <v>42430</v>
      </c>
      <c r="B90" s="57">
        <v>5</v>
      </c>
    </row>
    <row r="91" spans="1:2" x14ac:dyDescent="0.2">
      <c r="A91" s="54">
        <v>42401</v>
      </c>
      <c r="B91" s="57">
        <v>4.9000000000000004</v>
      </c>
    </row>
    <row r="92" spans="1:2" x14ac:dyDescent="0.2">
      <c r="A92" s="54">
        <v>42370</v>
      </c>
      <c r="B92" s="57">
        <v>4.8</v>
      </c>
    </row>
    <row r="93" spans="1:2" x14ac:dyDescent="0.2">
      <c r="A93" s="54">
        <v>42339</v>
      </c>
      <c r="B93" s="57">
        <v>5</v>
      </c>
    </row>
    <row r="94" spans="1:2" x14ac:dyDescent="0.2">
      <c r="A94" s="54">
        <v>42309</v>
      </c>
      <c r="B94" s="57">
        <v>5.0999999999999996</v>
      </c>
    </row>
    <row r="95" spans="1:2" x14ac:dyDescent="0.2">
      <c r="A95" s="54">
        <v>42278</v>
      </c>
      <c r="B95" s="57">
        <v>5</v>
      </c>
    </row>
    <row r="96" spans="1:2" x14ac:dyDescent="0.2">
      <c r="A96" s="54">
        <v>42248</v>
      </c>
      <c r="B96" s="57">
        <v>5</v>
      </c>
    </row>
    <row r="97" spans="1:2" x14ac:dyDescent="0.2">
      <c r="A97" s="54">
        <v>42217</v>
      </c>
      <c r="B97" s="57">
        <v>5.0999999999999996</v>
      </c>
    </row>
    <row r="98" spans="1:2" x14ac:dyDescent="0.2">
      <c r="A98" s="54">
        <v>42186</v>
      </c>
      <c r="B98" s="57">
        <v>5.2</v>
      </c>
    </row>
    <row r="99" spans="1:2" x14ac:dyDescent="0.2">
      <c r="A99" s="54">
        <v>42156</v>
      </c>
      <c r="B99" s="57">
        <v>5.3</v>
      </c>
    </row>
    <row r="100" spans="1:2" x14ac:dyDescent="0.2">
      <c r="A100" s="54">
        <v>42125</v>
      </c>
      <c r="B100" s="57">
        <v>5.6</v>
      </c>
    </row>
    <row r="101" spans="1:2" x14ac:dyDescent="0.2">
      <c r="A101" s="54">
        <v>42095</v>
      </c>
      <c r="B101" s="57">
        <v>5.4</v>
      </c>
    </row>
    <row r="102" spans="1:2" x14ac:dyDescent="0.2">
      <c r="A102" s="54">
        <v>42064</v>
      </c>
      <c r="B102" s="57">
        <v>5.4</v>
      </c>
    </row>
    <row r="103" spans="1:2" x14ac:dyDescent="0.2">
      <c r="A103" s="54">
        <v>42036</v>
      </c>
      <c r="B103" s="57">
        <v>5.5</v>
      </c>
    </row>
    <row r="104" spans="1:2" x14ac:dyDescent="0.2">
      <c r="A104" s="54">
        <v>42005</v>
      </c>
      <c r="B104" s="57">
        <v>5.7</v>
      </c>
    </row>
    <row r="105" spans="1:2" x14ac:dyDescent="0.2">
      <c r="A105" s="54">
        <v>41974</v>
      </c>
      <c r="B105" s="57">
        <v>5.6</v>
      </c>
    </row>
    <row r="106" spans="1:2" x14ac:dyDescent="0.2">
      <c r="A106" s="54">
        <v>41944</v>
      </c>
      <c r="B106" s="57">
        <v>5.8</v>
      </c>
    </row>
    <row r="107" spans="1:2" x14ac:dyDescent="0.2">
      <c r="A107" s="54">
        <v>41913</v>
      </c>
      <c r="B107" s="57">
        <v>5.7</v>
      </c>
    </row>
    <row r="108" spans="1:2" x14ac:dyDescent="0.2">
      <c r="A108" s="54">
        <v>41883</v>
      </c>
      <c r="B108" s="57">
        <v>5.9</v>
      </c>
    </row>
    <row r="109" spans="1:2" x14ac:dyDescent="0.2">
      <c r="A109" s="54">
        <v>41852</v>
      </c>
      <c r="B109" s="57">
        <v>6.1</v>
      </c>
    </row>
    <row r="110" spans="1:2" x14ac:dyDescent="0.2">
      <c r="A110" s="54">
        <v>41821</v>
      </c>
      <c r="B110" s="57">
        <v>6.2</v>
      </c>
    </row>
    <row r="111" spans="1:2" x14ac:dyDescent="0.2">
      <c r="A111" s="54">
        <v>41791</v>
      </c>
      <c r="B111" s="57">
        <v>6.1</v>
      </c>
    </row>
    <row r="112" spans="1:2" x14ac:dyDescent="0.2">
      <c r="A112" s="54">
        <v>41760</v>
      </c>
      <c r="B112" s="57">
        <v>6.3</v>
      </c>
    </row>
    <row r="113" spans="1:2" x14ac:dyDescent="0.2">
      <c r="A113" s="54">
        <v>41730</v>
      </c>
      <c r="B113" s="57">
        <v>6.2</v>
      </c>
    </row>
    <row r="114" spans="1:2" x14ac:dyDescent="0.2">
      <c r="A114" s="54">
        <v>41699</v>
      </c>
      <c r="B114" s="57">
        <v>6.7</v>
      </c>
    </row>
    <row r="115" spans="1:2" x14ac:dyDescent="0.2">
      <c r="A115" s="54">
        <v>41671</v>
      </c>
      <c r="B115" s="57">
        <v>6.7</v>
      </c>
    </row>
    <row r="116" spans="1:2" x14ac:dyDescent="0.2">
      <c r="A116" s="54">
        <v>41640</v>
      </c>
      <c r="B116" s="57">
        <v>6.6</v>
      </c>
    </row>
    <row r="117" spans="1:2" x14ac:dyDescent="0.2">
      <c r="A117" s="54">
        <v>41609</v>
      </c>
      <c r="B117" s="57">
        <v>6.7</v>
      </c>
    </row>
    <row r="118" spans="1:2" x14ac:dyDescent="0.2">
      <c r="A118" s="54">
        <v>41579</v>
      </c>
      <c r="B118" s="57">
        <v>6.9</v>
      </c>
    </row>
    <row r="119" spans="1:2" x14ac:dyDescent="0.2">
      <c r="A119" s="54">
        <v>41548</v>
      </c>
      <c r="B119" s="57">
        <v>7.2</v>
      </c>
    </row>
    <row r="120" spans="1:2" x14ac:dyDescent="0.2">
      <c r="A120" s="54">
        <v>41518</v>
      </c>
      <c r="B120" s="57">
        <v>7.2</v>
      </c>
    </row>
    <row r="121" spans="1:2" x14ac:dyDescent="0.2">
      <c r="A121" s="54">
        <v>41487</v>
      </c>
      <c r="B121" s="57">
        <v>7.2</v>
      </c>
    </row>
    <row r="122" spans="1:2" x14ac:dyDescent="0.2">
      <c r="A122" s="54">
        <v>41456</v>
      </c>
      <c r="B122" s="57">
        <v>7.3</v>
      </c>
    </row>
    <row r="123" spans="1:2" x14ac:dyDescent="0.2">
      <c r="A123" s="54">
        <v>41426</v>
      </c>
      <c r="B123" s="57">
        <v>7.5</v>
      </c>
    </row>
    <row r="124" spans="1:2" x14ac:dyDescent="0.2">
      <c r="A124" s="54">
        <v>41395</v>
      </c>
      <c r="B124" s="57">
        <v>7.5</v>
      </c>
    </row>
    <row r="125" spans="1:2" x14ac:dyDescent="0.2">
      <c r="A125" s="54">
        <v>41365</v>
      </c>
      <c r="B125" s="57">
        <v>7.6</v>
      </c>
    </row>
    <row r="126" spans="1:2" x14ac:dyDescent="0.2">
      <c r="A126" s="54">
        <v>41334</v>
      </c>
      <c r="B126" s="57">
        <v>7.5</v>
      </c>
    </row>
    <row r="127" spans="1:2" x14ac:dyDescent="0.2">
      <c r="A127" s="54">
        <v>41306</v>
      </c>
      <c r="B127" s="57">
        <v>7.7</v>
      </c>
    </row>
    <row r="128" spans="1:2" x14ac:dyDescent="0.2">
      <c r="A128" s="54">
        <v>41275</v>
      </c>
      <c r="B128" s="57">
        <v>8</v>
      </c>
    </row>
    <row r="129" spans="1:2" x14ac:dyDescent="0.2">
      <c r="A129" s="54">
        <v>41244</v>
      </c>
      <c r="B129" s="57">
        <v>7.9</v>
      </c>
    </row>
    <row r="130" spans="1:2" x14ac:dyDescent="0.2">
      <c r="A130" s="54">
        <v>41214</v>
      </c>
      <c r="B130" s="57">
        <v>7.7</v>
      </c>
    </row>
    <row r="131" spans="1:2" x14ac:dyDescent="0.2">
      <c r="A131" s="54">
        <v>41183</v>
      </c>
      <c r="B131" s="57">
        <v>7.8</v>
      </c>
    </row>
    <row r="132" spans="1:2" x14ac:dyDescent="0.2">
      <c r="A132" s="54">
        <v>41153</v>
      </c>
      <c r="B132" s="57">
        <v>7.8</v>
      </c>
    </row>
    <row r="133" spans="1:2" x14ac:dyDescent="0.2">
      <c r="A133" s="54">
        <v>41122</v>
      </c>
      <c r="B133" s="57">
        <v>8.1</v>
      </c>
    </row>
    <row r="134" spans="1:2" x14ac:dyDescent="0.2">
      <c r="A134" s="54">
        <v>41091</v>
      </c>
      <c r="B134" s="57">
        <v>8.1999999999999993</v>
      </c>
    </row>
    <row r="135" spans="1:2" x14ac:dyDescent="0.2">
      <c r="A135" s="54">
        <v>41061</v>
      </c>
      <c r="B135" s="57">
        <v>8.1999999999999993</v>
      </c>
    </row>
    <row r="136" spans="1:2" x14ac:dyDescent="0.2">
      <c r="A136" s="54">
        <v>41030</v>
      </c>
      <c r="B136" s="57">
        <v>8.1999999999999993</v>
      </c>
    </row>
    <row r="137" spans="1:2" x14ac:dyDescent="0.2">
      <c r="A137" s="54">
        <v>41000</v>
      </c>
      <c r="B137" s="57">
        <v>8.1999999999999993</v>
      </c>
    </row>
    <row r="138" spans="1:2" x14ac:dyDescent="0.2">
      <c r="A138" s="54">
        <v>40969</v>
      </c>
      <c r="B138" s="57">
        <v>8.1999999999999993</v>
      </c>
    </row>
    <row r="139" spans="1:2" x14ac:dyDescent="0.2">
      <c r="A139" s="54">
        <v>40940</v>
      </c>
      <c r="B139" s="57">
        <v>8.3000000000000007</v>
      </c>
    </row>
    <row r="140" spans="1:2" x14ac:dyDescent="0.2">
      <c r="A140" s="54">
        <v>40909</v>
      </c>
      <c r="B140" s="57">
        <v>8.3000000000000007</v>
      </c>
    </row>
    <row r="141" spans="1:2" x14ac:dyDescent="0.2">
      <c r="A141" s="54">
        <v>40878</v>
      </c>
      <c r="B141" s="57">
        <v>8.5</v>
      </c>
    </row>
    <row r="142" spans="1:2" x14ac:dyDescent="0.2">
      <c r="A142" s="54">
        <v>40848</v>
      </c>
      <c r="B142" s="57">
        <v>8.6</v>
      </c>
    </row>
    <row r="143" spans="1:2" x14ac:dyDescent="0.2">
      <c r="A143" s="54">
        <v>40817</v>
      </c>
      <c r="B143" s="57">
        <v>8.8000000000000007</v>
      </c>
    </row>
    <row r="144" spans="1:2" x14ac:dyDescent="0.2">
      <c r="A144" s="54">
        <v>40787</v>
      </c>
      <c r="B144" s="57">
        <v>9</v>
      </c>
    </row>
    <row r="145" spans="1:2" x14ac:dyDescent="0.2">
      <c r="A145" s="54">
        <v>40756</v>
      </c>
      <c r="B145" s="57">
        <v>9</v>
      </c>
    </row>
    <row r="146" spans="1:2" x14ac:dyDescent="0.2">
      <c r="A146" s="54">
        <v>40725</v>
      </c>
      <c r="B146" s="57">
        <v>9</v>
      </c>
    </row>
    <row r="147" spans="1:2" x14ac:dyDescent="0.2">
      <c r="A147" s="54">
        <v>40695</v>
      </c>
      <c r="B147" s="57">
        <v>9.1</v>
      </c>
    </row>
    <row r="148" spans="1:2" x14ac:dyDescent="0.2">
      <c r="A148" s="54">
        <v>40664</v>
      </c>
      <c r="B148" s="57">
        <v>9</v>
      </c>
    </row>
    <row r="149" spans="1:2" x14ac:dyDescent="0.2">
      <c r="A149" s="54">
        <v>40634</v>
      </c>
      <c r="B149" s="57">
        <v>9.1</v>
      </c>
    </row>
    <row r="150" spans="1:2" x14ac:dyDescent="0.2">
      <c r="A150" s="54">
        <v>40603</v>
      </c>
      <c r="B150" s="57">
        <v>9</v>
      </c>
    </row>
    <row r="151" spans="1:2" x14ac:dyDescent="0.2">
      <c r="A151" s="54">
        <v>40575</v>
      </c>
      <c r="B151" s="57">
        <v>9</v>
      </c>
    </row>
    <row r="152" spans="1:2" x14ac:dyDescent="0.2">
      <c r="A152" s="54">
        <v>40544</v>
      </c>
      <c r="B152" s="57">
        <v>9.1</v>
      </c>
    </row>
    <row r="153" spans="1:2" x14ac:dyDescent="0.2">
      <c r="A153" s="54">
        <v>40513</v>
      </c>
      <c r="B153" s="57">
        <v>9.3000000000000007</v>
      </c>
    </row>
    <row r="154" spans="1:2" x14ac:dyDescent="0.2">
      <c r="A154" s="54">
        <v>40483</v>
      </c>
      <c r="B154" s="57">
        <v>9.8000000000000007</v>
      </c>
    </row>
    <row r="155" spans="1:2" x14ac:dyDescent="0.2">
      <c r="A155" s="54">
        <v>40452</v>
      </c>
      <c r="B155" s="57">
        <v>9.4</v>
      </c>
    </row>
    <row r="156" spans="1:2" x14ac:dyDescent="0.2">
      <c r="A156" s="54">
        <v>40422</v>
      </c>
      <c r="B156" s="57">
        <v>9.5</v>
      </c>
    </row>
    <row r="157" spans="1:2" x14ac:dyDescent="0.2">
      <c r="A157" s="54">
        <v>40391</v>
      </c>
      <c r="B157" s="57">
        <v>9.5</v>
      </c>
    </row>
    <row r="158" spans="1:2" x14ac:dyDescent="0.2">
      <c r="A158" s="54">
        <v>40360</v>
      </c>
      <c r="B158" s="57">
        <v>9.4</v>
      </c>
    </row>
    <row r="159" spans="1:2" x14ac:dyDescent="0.2">
      <c r="A159" s="54">
        <v>40330</v>
      </c>
      <c r="B159" s="57">
        <v>9.4</v>
      </c>
    </row>
    <row r="160" spans="1:2" x14ac:dyDescent="0.2">
      <c r="A160" s="54">
        <v>40299</v>
      </c>
      <c r="B160" s="57">
        <v>9.6</v>
      </c>
    </row>
    <row r="161" spans="1:2" x14ac:dyDescent="0.2">
      <c r="A161" s="54">
        <v>40269</v>
      </c>
      <c r="B161" s="57">
        <v>9.9</v>
      </c>
    </row>
    <row r="162" spans="1:2" x14ac:dyDescent="0.2">
      <c r="A162" s="54">
        <v>40238</v>
      </c>
      <c r="B162" s="57">
        <v>9.9</v>
      </c>
    </row>
    <row r="163" spans="1:2" x14ac:dyDescent="0.2">
      <c r="A163" s="54">
        <v>40210</v>
      </c>
      <c r="B163" s="57">
        <v>9.8000000000000007</v>
      </c>
    </row>
    <row r="164" spans="1:2" x14ac:dyDescent="0.2">
      <c r="A164" s="54">
        <v>40179</v>
      </c>
      <c r="B164" s="57">
        <v>9.8000000000000007</v>
      </c>
    </row>
    <row r="165" spans="1:2" x14ac:dyDescent="0.2">
      <c r="A165" s="54">
        <v>40148</v>
      </c>
      <c r="B165" s="57">
        <v>9.9</v>
      </c>
    </row>
    <row r="166" spans="1:2" x14ac:dyDescent="0.2">
      <c r="A166" s="54">
        <v>40118</v>
      </c>
      <c r="B166" s="57">
        <v>9.9</v>
      </c>
    </row>
    <row r="167" spans="1:2" x14ac:dyDescent="0.2">
      <c r="A167" s="54">
        <v>40087</v>
      </c>
      <c r="B167" s="57">
        <v>10</v>
      </c>
    </row>
    <row r="168" spans="1:2" x14ac:dyDescent="0.2">
      <c r="A168" s="54">
        <v>40057</v>
      </c>
      <c r="B168" s="57">
        <v>9.8000000000000007</v>
      </c>
    </row>
    <row r="169" spans="1:2" x14ac:dyDescent="0.2">
      <c r="A169" s="54">
        <v>40026</v>
      </c>
      <c r="B169" s="57">
        <v>9.6</v>
      </c>
    </row>
    <row r="170" spans="1:2" x14ac:dyDescent="0.2">
      <c r="A170" s="54">
        <v>39995</v>
      </c>
      <c r="B170" s="57">
        <v>9.5</v>
      </c>
    </row>
    <row r="171" spans="1:2" x14ac:dyDescent="0.2">
      <c r="A171" s="54">
        <v>39965</v>
      </c>
      <c r="B171" s="57">
        <v>9.5</v>
      </c>
    </row>
    <row r="172" spans="1:2" x14ac:dyDescent="0.2">
      <c r="A172" s="54">
        <v>39934</v>
      </c>
      <c r="B172" s="57">
        <v>9.4</v>
      </c>
    </row>
    <row r="173" spans="1:2" x14ac:dyDescent="0.2">
      <c r="A173" s="54">
        <v>39904</v>
      </c>
      <c r="B173" s="57">
        <v>9</v>
      </c>
    </row>
    <row r="174" spans="1:2" x14ac:dyDescent="0.2">
      <c r="A174" s="54">
        <v>39873</v>
      </c>
      <c r="B174" s="57">
        <v>8.6999999999999993</v>
      </c>
    </row>
    <row r="175" spans="1:2" x14ac:dyDescent="0.2">
      <c r="A175" s="54">
        <v>39845</v>
      </c>
      <c r="B175" s="57">
        <v>8.3000000000000007</v>
      </c>
    </row>
    <row r="176" spans="1:2" x14ac:dyDescent="0.2">
      <c r="A176" s="54">
        <v>39814</v>
      </c>
      <c r="B176" s="57">
        <v>7.8</v>
      </c>
    </row>
    <row r="177" spans="1:2" x14ac:dyDescent="0.2">
      <c r="A177" s="54">
        <v>39783</v>
      </c>
      <c r="B177" s="57">
        <v>7.3</v>
      </c>
    </row>
    <row r="178" spans="1:2" x14ac:dyDescent="0.2">
      <c r="A178" s="54">
        <v>39753</v>
      </c>
      <c r="B178" s="57">
        <v>6.8</v>
      </c>
    </row>
    <row r="179" spans="1:2" x14ac:dyDescent="0.2">
      <c r="A179" s="54">
        <v>39722</v>
      </c>
      <c r="B179" s="57">
        <v>6.5</v>
      </c>
    </row>
    <row r="180" spans="1:2" x14ac:dyDescent="0.2">
      <c r="A180" s="54">
        <v>39692</v>
      </c>
      <c r="B180" s="57">
        <v>6.1</v>
      </c>
    </row>
    <row r="181" spans="1:2" x14ac:dyDescent="0.2">
      <c r="A181" s="54">
        <v>39661</v>
      </c>
      <c r="B181" s="57">
        <v>6.1</v>
      </c>
    </row>
    <row r="182" spans="1:2" x14ac:dyDescent="0.2">
      <c r="A182" s="54">
        <v>39630</v>
      </c>
      <c r="B182" s="57">
        <v>5.8</v>
      </c>
    </row>
    <row r="183" spans="1:2" x14ac:dyDescent="0.2">
      <c r="A183" s="54">
        <v>39600</v>
      </c>
      <c r="B183" s="57">
        <v>5.6</v>
      </c>
    </row>
    <row r="184" spans="1:2" x14ac:dyDescent="0.2">
      <c r="A184" s="54">
        <v>39569</v>
      </c>
      <c r="B184" s="57">
        <v>5.4</v>
      </c>
    </row>
    <row r="185" spans="1:2" x14ac:dyDescent="0.2">
      <c r="A185" s="54">
        <v>39539</v>
      </c>
      <c r="B185" s="57">
        <v>5</v>
      </c>
    </row>
    <row r="186" spans="1:2" x14ac:dyDescent="0.2">
      <c r="A186" s="54">
        <v>39508</v>
      </c>
      <c r="B186" s="57">
        <v>5.0999999999999996</v>
      </c>
    </row>
    <row r="187" spans="1:2" x14ac:dyDescent="0.2">
      <c r="A187" s="54">
        <v>39479</v>
      </c>
      <c r="B187" s="57">
        <v>4.9000000000000004</v>
      </c>
    </row>
    <row r="188" spans="1:2" x14ac:dyDescent="0.2">
      <c r="A188" s="54">
        <v>39448</v>
      </c>
      <c r="B188" s="57">
        <v>5</v>
      </c>
    </row>
    <row r="189" spans="1:2" x14ac:dyDescent="0.2">
      <c r="A189" s="54">
        <v>39417</v>
      </c>
      <c r="B189" s="57">
        <v>5</v>
      </c>
    </row>
    <row r="190" spans="1:2" x14ac:dyDescent="0.2">
      <c r="A190" s="54">
        <v>39387</v>
      </c>
      <c r="B190" s="57">
        <v>4.7</v>
      </c>
    </row>
    <row r="191" spans="1:2" x14ac:dyDescent="0.2">
      <c r="A191" s="54">
        <v>39356</v>
      </c>
      <c r="B191" s="57">
        <v>4.7</v>
      </c>
    </row>
    <row r="192" spans="1:2" x14ac:dyDescent="0.2">
      <c r="A192" s="54">
        <v>39326</v>
      </c>
      <c r="B192" s="57">
        <v>4.7</v>
      </c>
    </row>
    <row r="193" spans="1:2" x14ac:dyDescent="0.2">
      <c r="A193" s="54">
        <v>39295</v>
      </c>
      <c r="B193" s="57">
        <v>4.5999999999999996</v>
      </c>
    </row>
    <row r="194" spans="1:2" x14ac:dyDescent="0.2">
      <c r="A194" s="54">
        <v>39264</v>
      </c>
      <c r="B194" s="57">
        <v>4.7</v>
      </c>
    </row>
    <row r="195" spans="1:2" x14ac:dyDescent="0.2">
      <c r="A195" s="54">
        <v>39234</v>
      </c>
      <c r="B195" s="57">
        <v>4.5999999999999996</v>
      </c>
    </row>
    <row r="196" spans="1:2" x14ac:dyDescent="0.2">
      <c r="A196" s="54">
        <v>39203</v>
      </c>
      <c r="B196" s="57">
        <v>4.4000000000000004</v>
      </c>
    </row>
    <row r="197" spans="1:2" x14ac:dyDescent="0.2">
      <c r="A197" s="54">
        <v>39173</v>
      </c>
      <c r="B197" s="57">
        <v>4.5</v>
      </c>
    </row>
    <row r="198" spans="1:2" x14ac:dyDescent="0.2">
      <c r="A198" s="54">
        <v>39142</v>
      </c>
      <c r="B198" s="57">
        <v>4.4000000000000004</v>
      </c>
    </row>
    <row r="199" spans="1:2" x14ac:dyDescent="0.2">
      <c r="A199" s="54">
        <v>39114</v>
      </c>
      <c r="B199" s="57">
        <v>4.5</v>
      </c>
    </row>
    <row r="200" spans="1:2" x14ac:dyDescent="0.2">
      <c r="A200" s="54">
        <v>39083</v>
      </c>
      <c r="B200" s="57">
        <v>4.5999999999999996</v>
      </c>
    </row>
    <row r="201" spans="1:2" x14ac:dyDescent="0.2">
      <c r="A201" s="54">
        <v>39052</v>
      </c>
      <c r="B201" s="57">
        <v>4.4000000000000004</v>
      </c>
    </row>
    <row r="202" spans="1:2" x14ac:dyDescent="0.2">
      <c r="A202" s="54">
        <v>39022</v>
      </c>
      <c r="B202" s="57">
        <v>4.5</v>
      </c>
    </row>
    <row r="203" spans="1:2" x14ac:dyDescent="0.2">
      <c r="A203" s="54">
        <v>38991</v>
      </c>
      <c r="B203" s="57">
        <v>4.4000000000000004</v>
      </c>
    </row>
    <row r="204" spans="1:2" x14ac:dyDescent="0.2">
      <c r="A204" s="54">
        <v>38961</v>
      </c>
      <c r="B204" s="57">
        <v>4.5</v>
      </c>
    </row>
    <row r="205" spans="1:2" x14ac:dyDescent="0.2">
      <c r="A205" s="54">
        <v>38930</v>
      </c>
      <c r="B205" s="57">
        <v>4.7</v>
      </c>
    </row>
    <row r="206" spans="1:2" x14ac:dyDescent="0.2">
      <c r="A206" s="54">
        <v>38899</v>
      </c>
      <c r="B206" s="57">
        <v>4.7</v>
      </c>
    </row>
    <row r="207" spans="1:2" x14ac:dyDescent="0.2">
      <c r="A207" s="54">
        <v>38869</v>
      </c>
      <c r="B207" s="57">
        <v>4.5999999999999996</v>
      </c>
    </row>
    <row r="208" spans="1:2" x14ac:dyDescent="0.2">
      <c r="A208" s="54">
        <v>38838</v>
      </c>
      <c r="B208" s="57">
        <v>4.5999999999999996</v>
      </c>
    </row>
    <row r="209" spans="1:2" x14ac:dyDescent="0.2">
      <c r="A209" s="54">
        <v>38808</v>
      </c>
      <c r="B209" s="57">
        <v>4.7</v>
      </c>
    </row>
    <row r="210" spans="1:2" x14ac:dyDescent="0.2">
      <c r="A210" s="54">
        <v>38777</v>
      </c>
      <c r="B210" s="57">
        <v>4.7</v>
      </c>
    </row>
    <row r="211" spans="1:2" x14ac:dyDescent="0.2">
      <c r="A211" s="54">
        <v>38749</v>
      </c>
      <c r="B211" s="57">
        <v>4.8</v>
      </c>
    </row>
    <row r="212" spans="1:2" x14ac:dyDescent="0.2">
      <c r="A212" s="54">
        <v>38718</v>
      </c>
      <c r="B212" s="57">
        <v>4.7</v>
      </c>
    </row>
    <row r="213" spans="1:2" x14ac:dyDescent="0.2">
      <c r="A213" s="54">
        <v>38687</v>
      </c>
      <c r="B213" s="57">
        <v>4.9000000000000004</v>
      </c>
    </row>
    <row r="214" spans="1:2" x14ac:dyDescent="0.2">
      <c r="A214" s="54">
        <v>38657</v>
      </c>
      <c r="B214" s="57">
        <v>5</v>
      </c>
    </row>
    <row r="215" spans="1:2" x14ac:dyDescent="0.2">
      <c r="A215" s="54">
        <v>38626</v>
      </c>
      <c r="B215" s="57">
        <v>5</v>
      </c>
    </row>
    <row r="216" spans="1:2" x14ac:dyDescent="0.2">
      <c r="A216" s="54">
        <v>38596</v>
      </c>
      <c r="B216" s="57">
        <v>5</v>
      </c>
    </row>
    <row r="217" spans="1:2" x14ac:dyDescent="0.2">
      <c r="A217" s="54">
        <v>38565</v>
      </c>
      <c r="B217" s="57">
        <v>4.9000000000000004</v>
      </c>
    </row>
    <row r="218" spans="1:2" x14ac:dyDescent="0.2">
      <c r="A218" s="54">
        <v>38534</v>
      </c>
      <c r="B218" s="57">
        <v>5</v>
      </c>
    </row>
    <row r="219" spans="1:2" x14ac:dyDescent="0.2">
      <c r="A219" s="54">
        <v>38504</v>
      </c>
      <c r="B219" s="57">
        <v>5</v>
      </c>
    </row>
    <row r="220" spans="1:2" x14ac:dyDescent="0.2">
      <c r="A220" s="54">
        <v>38473</v>
      </c>
      <c r="B220" s="57">
        <v>5.0999999999999996</v>
      </c>
    </row>
    <row r="221" spans="1:2" x14ac:dyDescent="0.2">
      <c r="A221" s="54">
        <v>38443</v>
      </c>
      <c r="B221" s="57">
        <v>5.2</v>
      </c>
    </row>
    <row r="222" spans="1:2" x14ac:dyDescent="0.2">
      <c r="A222" s="54">
        <v>38412</v>
      </c>
      <c r="B222" s="57">
        <v>5.2</v>
      </c>
    </row>
    <row r="223" spans="1:2" x14ac:dyDescent="0.2">
      <c r="A223" s="54">
        <v>38384</v>
      </c>
      <c r="B223" s="57">
        <v>5.4</v>
      </c>
    </row>
    <row r="224" spans="1:2" x14ac:dyDescent="0.2">
      <c r="A224" s="54">
        <v>38353</v>
      </c>
      <c r="B224" s="57">
        <v>5.3</v>
      </c>
    </row>
    <row r="225" spans="1:2" x14ac:dyDescent="0.2">
      <c r="A225" s="54">
        <v>38322</v>
      </c>
      <c r="B225" s="57">
        <v>5.4</v>
      </c>
    </row>
    <row r="226" spans="1:2" x14ac:dyDescent="0.2">
      <c r="A226" s="54">
        <v>38292</v>
      </c>
      <c r="B226" s="57">
        <v>5.4</v>
      </c>
    </row>
    <row r="227" spans="1:2" x14ac:dyDescent="0.2">
      <c r="A227" s="54">
        <v>38261</v>
      </c>
      <c r="B227" s="57">
        <v>5.5</v>
      </c>
    </row>
    <row r="228" spans="1:2" x14ac:dyDescent="0.2">
      <c r="A228" s="54">
        <v>38231</v>
      </c>
      <c r="B228" s="57">
        <v>5.4</v>
      </c>
    </row>
    <row r="229" spans="1:2" x14ac:dyDescent="0.2">
      <c r="A229" s="54">
        <v>38200</v>
      </c>
      <c r="B229" s="57">
        <v>5.4</v>
      </c>
    </row>
    <row r="230" spans="1:2" x14ac:dyDescent="0.2">
      <c r="A230" s="54">
        <v>38169</v>
      </c>
      <c r="B230" s="57">
        <v>5.5</v>
      </c>
    </row>
    <row r="231" spans="1:2" x14ac:dyDescent="0.2">
      <c r="A231" s="54">
        <v>38139</v>
      </c>
      <c r="B231" s="57">
        <v>5.6</v>
      </c>
    </row>
    <row r="232" spans="1:2" x14ac:dyDescent="0.2">
      <c r="A232" s="54">
        <v>38108</v>
      </c>
      <c r="B232" s="57">
        <v>5.6</v>
      </c>
    </row>
    <row r="233" spans="1:2" x14ac:dyDescent="0.2">
      <c r="A233" s="54">
        <v>38078</v>
      </c>
      <c r="B233" s="57">
        <v>5.6</v>
      </c>
    </row>
    <row r="234" spans="1:2" x14ac:dyDescent="0.2">
      <c r="A234" s="54">
        <v>38047</v>
      </c>
      <c r="B234" s="57">
        <v>5.8</v>
      </c>
    </row>
    <row r="235" spans="1:2" x14ac:dyDescent="0.2">
      <c r="A235" s="54">
        <v>38018</v>
      </c>
      <c r="B235" s="57">
        <v>5.6</v>
      </c>
    </row>
    <row r="236" spans="1:2" x14ac:dyDescent="0.2">
      <c r="A236" s="54">
        <v>37987</v>
      </c>
      <c r="B236" s="57">
        <v>5.7</v>
      </c>
    </row>
    <row r="237" spans="1:2" x14ac:dyDescent="0.2">
      <c r="A237" s="54">
        <v>37956</v>
      </c>
      <c r="B237" s="57">
        <v>5.7</v>
      </c>
    </row>
    <row r="238" spans="1:2" x14ac:dyDescent="0.2">
      <c r="A238" s="54">
        <v>37926</v>
      </c>
      <c r="B238" s="57">
        <v>5.8</v>
      </c>
    </row>
    <row r="239" spans="1:2" x14ac:dyDescent="0.2">
      <c r="A239" s="54">
        <v>37895</v>
      </c>
      <c r="B239" s="57">
        <v>6</v>
      </c>
    </row>
    <row r="240" spans="1:2" x14ac:dyDescent="0.2">
      <c r="A240" s="54">
        <v>37865</v>
      </c>
      <c r="B240" s="57">
        <v>6.1</v>
      </c>
    </row>
    <row r="241" spans="1:2" x14ac:dyDescent="0.2">
      <c r="A241" s="54">
        <v>37834</v>
      </c>
      <c r="B241" s="57">
        <v>6.1</v>
      </c>
    </row>
    <row r="242" spans="1:2" x14ac:dyDescent="0.2">
      <c r="A242" s="54">
        <v>37803</v>
      </c>
      <c r="B242" s="57">
        <v>6.2</v>
      </c>
    </row>
    <row r="243" spans="1:2" x14ac:dyDescent="0.2">
      <c r="A243" s="54">
        <v>37773</v>
      </c>
      <c r="B243" s="57">
        <v>6.3</v>
      </c>
    </row>
    <row r="244" spans="1:2" x14ac:dyDescent="0.2">
      <c r="A244" s="54">
        <v>37742</v>
      </c>
      <c r="B244" s="57">
        <v>6.1</v>
      </c>
    </row>
    <row r="245" spans="1:2" x14ac:dyDescent="0.2">
      <c r="A245" s="54">
        <v>37712</v>
      </c>
      <c r="B245" s="57">
        <v>6</v>
      </c>
    </row>
    <row r="246" spans="1:2" x14ac:dyDescent="0.2">
      <c r="A246" s="54">
        <v>37681</v>
      </c>
      <c r="B246" s="57">
        <v>5.9</v>
      </c>
    </row>
    <row r="247" spans="1:2" x14ac:dyDescent="0.2">
      <c r="A247" s="54">
        <v>37653</v>
      </c>
      <c r="B247" s="57">
        <v>5.9</v>
      </c>
    </row>
    <row r="248" spans="1:2" x14ac:dyDescent="0.2">
      <c r="A248" s="54">
        <v>37622</v>
      </c>
      <c r="B248" s="57">
        <v>5.8</v>
      </c>
    </row>
    <row r="249" spans="1:2" x14ac:dyDescent="0.2">
      <c r="A249" s="54">
        <v>37591</v>
      </c>
      <c r="B249" s="57">
        <v>6</v>
      </c>
    </row>
    <row r="250" spans="1:2" x14ac:dyDescent="0.2">
      <c r="A250" s="54">
        <v>37561</v>
      </c>
      <c r="B250" s="57">
        <v>5.9</v>
      </c>
    </row>
    <row r="251" spans="1:2" x14ac:dyDescent="0.2">
      <c r="A251" s="54">
        <v>37530</v>
      </c>
      <c r="B251" s="57">
        <v>5.7</v>
      </c>
    </row>
    <row r="252" spans="1:2" x14ac:dyDescent="0.2">
      <c r="A252" s="54">
        <v>37500</v>
      </c>
      <c r="B252" s="57">
        <v>5.7</v>
      </c>
    </row>
    <row r="253" spans="1:2" x14ac:dyDescent="0.2">
      <c r="A253" s="54">
        <v>37469</v>
      </c>
      <c r="B253" s="57">
        <v>5.7</v>
      </c>
    </row>
    <row r="254" spans="1:2" x14ac:dyDescent="0.2">
      <c r="A254" s="54">
        <v>37438</v>
      </c>
      <c r="B254" s="57">
        <v>5.8</v>
      </c>
    </row>
    <row r="255" spans="1:2" x14ac:dyDescent="0.2">
      <c r="A255" s="54">
        <v>37408</v>
      </c>
      <c r="B255" s="57">
        <v>5.8</v>
      </c>
    </row>
    <row r="256" spans="1:2" x14ac:dyDescent="0.2">
      <c r="A256" s="54">
        <v>37377</v>
      </c>
      <c r="B256" s="57">
        <v>5.8</v>
      </c>
    </row>
    <row r="257" spans="1:2" x14ac:dyDescent="0.2">
      <c r="A257" s="54">
        <v>37347</v>
      </c>
      <c r="B257" s="57">
        <v>5.9</v>
      </c>
    </row>
    <row r="258" spans="1:2" x14ac:dyDescent="0.2">
      <c r="A258" s="54">
        <v>37316</v>
      </c>
      <c r="B258" s="57">
        <v>5.7</v>
      </c>
    </row>
    <row r="259" spans="1:2" x14ac:dyDescent="0.2">
      <c r="A259" s="54">
        <v>37288</v>
      </c>
      <c r="B259" s="57">
        <v>5.7</v>
      </c>
    </row>
    <row r="260" spans="1:2" x14ac:dyDescent="0.2">
      <c r="A260" s="54">
        <v>37257</v>
      </c>
      <c r="B260" s="57">
        <v>5.7</v>
      </c>
    </row>
    <row r="261" spans="1:2" x14ac:dyDescent="0.2">
      <c r="A261" s="54">
        <v>37226</v>
      </c>
      <c r="B261" s="57">
        <v>5.7</v>
      </c>
    </row>
    <row r="262" spans="1:2" x14ac:dyDescent="0.2">
      <c r="A262" s="54">
        <v>37196</v>
      </c>
      <c r="B262" s="57">
        <v>5.5</v>
      </c>
    </row>
    <row r="263" spans="1:2" x14ac:dyDescent="0.2">
      <c r="A263" s="54">
        <v>37165</v>
      </c>
      <c r="B263" s="57">
        <v>5.3</v>
      </c>
    </row>
    <row r="264" spans="1:2" x14ac:dyDescent="0.2">
      <c r="A264" s="54">
        <v>37135</v>
      </c>
      <c r="B264" s="57">
        <v>5</v>
      </c>
    </row>
    <row r="265" spans="1:2" x14ac:dyDescent="0.2">
      <c r="A265" s="54">
        <v>37104</v>
      </c>
      <c r="B265" s="57">
        <v>4.9000000000000004</v>
      </c>
    </row>
    <row r="266" spans="1:2" x14ac:dyDescent="0.2">
      <c r="A266" s="54">
        <v>37073</v>
      </c>
      <c r="B266" s="57">
        <v>4.5999999999999996</v>
      </c>
    </row>
    <row r="267" spans="1:2" x14ac:dyDescent="0.2">
      <c r="A267" s="54">
        <v>37043</v>
      </c>
      <c r="B267" s="57">
        <v>4.5</v>
      </c>
    </row>
    <row r="268" spans="1:2" x14ac:dyDescent="0.2">
      <c r="A268" s="54">
        <v>37012</v>
      </c>
      <c r="B268" s="57">
        <v>4.3</v>
      </c>
    </row>
    <row r="269" spans="1:2" x14ac:dyDescent="0.2">
      <c r="A269" s="54">
        <v>36982</v>
      </c>
      <c r="B269" s="57">
        <v>4.4000000000000004</v>
      </c>
    </row>
    <row r="270" spans="1:2" x14ac:dyDescent="0.2">
      <c r="A270" s="54">
        <v>36951</v>
      </c>
      <c r="B270" s="57">
        <v>4.3</v>
      </c>
    </row>
    <row r="271" spans="1:2" x14ac:dyDescent="0.2">
      <c r="A271" s="54">
        <v>36923</v>
      </c>
      <c r="B271" s="57">
        <v>4.2</v>
      </c>
    </row>
    <row r="272" spans="1:2" x14ac:dyDescent="0.2">
      <c r="A272" s="54">
        <v>36892</v>
      </c>
      <c r="B272" s="57">
        <v>4.2</v>
      </c>
    </row>
    <row r="273" spans="1:2" x14ac:dyDescent="0.2">
      <c r="A273" s="54">
        <v>36861</v>
      </c>
      <c r="B273" s="57">
        <v>3.9</v>
      </c>
    </row>
    <row r="274" spans="1:2" x14ac:dyDescent="0.2">
      <c r="A274" s="54">
        <v>36831</v>
      </c>
      <c r="B274" s="57">
        <v>3.9</v>
      </c>
    </row>
    <row r="275" spans="1:2" x14ac:dyDescent="0.2">
      <c r="A275" s="54">
        <v>36800</v>
      </c>
      <c r="B275" s="57">
        <v>3.9</v>
      </c>
    </row>
    <row r="276" spans="1:2" x14ac:dyDescent="0.2">
      <c r="A276" s="54">
        <v>36770</v>
      </c>
      <c r="B276" s="57">
        <v>3.9</v>
      </c>
    </row>
    <row r="277" spans="1:2" x14ac:dyDescent="0.2">
      <c r="A277" s="54">
        <v>36739</v>
      </c>
      <c r="B277" s="57">
        <v>4.0999999999999996</v>
      </c>
    </row>
    <row r="278" spans="1:2" x14ac:dyDescent="0.2">
      <c r="A278" s="54">
        <v>36708</v>
      </c>
      <c r="B278" s="57">
        <v>4</v>
      </c>
    </row>
    <row r="279" spans="1:2" x14ac:dyDescent="0.2">
      <c r="A279" s="54">
        <v>36678</v>
      </c>
      <c r="B279" s="57">
        <v>4</v>
      </c>
    </row>
    <row r="280" spans="1:2" x14ac:dyDescent="0.2">
      <c r="A280" s="54">
        <v>36647</v>
      </c>
      <c r="B280" s="57">
        <v>4</v>
      </c>
    </row>
    <row r="281" spans="1:2" x14ac:dyDescent="0.2">
      <c r="A281" s="54">
        <v>36617</v>
      </c>
      <c r="B281" s="57">
        <v>3.8</v>
      </c>
    </row>
    <row r="282" spans="1:2" x14ac:dyDescent="0.2">
      <c r="A282" s="54">
        <v>36586</v>
      </c>
      <c r="B282" s="57">
        <v>4</v>
      </c>
    </row>
    <row r="283" spans="1:2" x14ac:dyDescent="0.2">
      <c r="A283" s="54">
        <v>36557</v>
      </c>
      <c r="B283" s="57">
        <v>4.0999999999999996</v>
      </c>
    </row>
    <row r="284" spans="1:2" x14ac:dyDescent="0.2">
      <c r="A284" s="54">
        <v>36526</v>
      </c>
      <c r="B284" s="57">
        <v>4</v>
      </c>
    </row>
    <row r="285" spans="1:2" x14ac:dyDescent="0.2">
      <c r="A285" s="54">
        <v>36495</v>
      </c>
      <c r="B285" s="57">
        <v>4</v>
      </c>
    </row>
    <row r="286" spans="1:2" x14ac:dyDescent="0.2">
      <c r="A286" s="54">
        <v>36465</v>
      </c>
      <c r="B286" s="57">
        <v>4.0999999999999996</v>
      </c>
    </row>
    <row r="287" spans="1:2" x14ac:dyDescent="0.2">
      <c r="A287" s="54">
        <v>36434</v>
      </c>
      <c r="B287" s="57">
        <v>4.0999999999999996</v>
      </c>
    </row>
    <row r="288" spans="1:2" x14ac:dyDescent="0.2">
      <c r="A288" s="54">
        <v>36404</v>
      </c>
      <c r="B288" s="57">
        <v>4.2</v>
      </c>
    </row>
    <row r="289" spans="1:2" x14ac:dyDescent="0.2">
      <c r="A289" s="54">
        <v>36373</v>
      </c>
      <c r="B289" s="57">
        <v>4.2</v>
      </c>
    </row>
    <row r="290" spans="1:2" x14ac:dyDescent="0.2">
      <c r="A290" s="54">
        <v>36342</v>
      </c>
      <c r="B290" s="57">
        <v>4.3</v>
      </c>
    </row>
    <row r="291" spans="1:2" x14ac:dyDescent="0.2">
      <c r="A291" s="54">
        <v>36312</v>
      </c>
      <c r="B291" s="57">
        <v>4.3</v>
      </c>
    </row>
    <row r="292" spans="1:2" x14ac:dyDescent="0.2">
      <c r="A292" s="54">
        <v>36281</v>
      </c>
      <c r="B292" s="57">
        <v>4.2</v>
      </c>
    </row>
    <row r="293" spans="1:2" x14ac:dyDescent="0.2">
      <c r="A293" s="54">
        <v>36251</v>
      </c>
      <c r="B293" s="57">
        <v>4.3</v>
      </c>
    </row>
    <row r="294" spans="1:2" x14ac:dyDescent="0.2">
      <c r="A294" s="54">
        <v>36220</v>
      </c>
      <c r="B294" s="57">
        <v>4.2</v>
      </c>
    </row>
    <row r="295" spans="1:2" x14ac:dyDescent="0.2">
      <c r="A295" s="54">
        <v>36192</v>
      </c>
      <c r="B295" s="57">
        <v>4.4000000000000004</v>
      </c>
    </row>
    <row r="296" spans="1:2" x14ac:dyDescent="0.2">
      <c r="A296" s="54">
        <v>36161</v>
      </c>
      <c r="B296" s="57">
        <v>4.3</v>
      </c>
    </row>
    <row r="297" spans="1:2" x14ac:dyDescent="0.2">
      <c r="A297" s="54">
        <v>36130</v>
      </c>
      <c r="B297" s="57">
        <v>4.4000000000000004</v>
      </c>
    </row>
    <row r="298" spans="1:2" x14ac:dyDescent="0.2">
      <c r="A298" s="54">
        <v>36100</v>
      </c>
      <c r="B298" s="57">
        <v>4.4000000000000004</v>
      </c>
    </row>
    <row r="299" spans="1:2" x14ac:dyDescent="0.2">
      <c r="A299" s="54">
        <v>36069</v>
      </c>
      <c r="B299" s="57">
        <v>4.5</v>
      </c>
    </row>
    <row r="300" spans="1:2" x14ac:dyDescent="0.2">
      <c r="A300" s="54">
        <v>36039</v>
      </c>
      <c r="B300" s="57">
        <v>4.5999999999999996</v>
      </c>
    </row>
    <row r="301" spans="1:2" x14ac:dyDescent="0.2">
      <c r="A301" s="54">
        <v>36008</v>
      </c>
      <c r="B301" s="57">
        <v>4.5</v>
      </c>
    </row>
    <row r="302" spans="1:2" x14ac:dyDescent="0.2">
      <c r="A302" s="54">
        <v>35977</v>
      </c>
      <c r="B302" s="57">
        <v>4.5</v>
      </c>
    </row>
    <row r="303" spans="1:2" x14ac:dyDescent="0.2">
      <c r="A303" s="54">
        <v>35947</v>
      </c>
      <c r="B303" s="57">
        <v>4.5</v>
      </c>
    </row>
    <row r="304" spans="1:2" x14ac:dyDescent="0.2">
      <c r="A304" s="54">
        <v>35916</v>
      </c>
      <c r="B304" s="57">
        <v>4.4000000000000004</v>
      </c>
    </row>
    <row r="305" spans="1:2" x14ac:dyDescent="0.2">
      <c r="A305" s="54">
        <v>35886</v>
      </c>
      <c r="B305" s="57">
        <v>4.3</v>
      </c>
    </row>
    <row r="306" spans="1:2" x14ac:dyDescent="0.2">
      <c r="A306" s="54">
        <v>35855</v>
      </c>
      <c r="B306" s="57">
        <v>4.7</v>
      </c>
    </row>
    <row r="307" spans="1:2" x14ac:dyDescent="0.2">
      <c r="A307" s="54">
        <v>35827</v>
      </c>
      <c r="B307" s="57">
        <v>4.5999999999999996</v>
      </c>
    </row>
    <row r="308" spans="1:2" x14ac:dyDescent="0.2">
      <c r="A308" s="54">
        <v>35796</v>
      </c>
      <c r="B308" s="57">
        <v>4.5999999999999996</v>
      </c>
    </row>
    <row r="309" spans="1:2" x14ac:dyDescent="0.2">
      <c r="A309" s="54">
        <v>35765</v>
      </c>
      <c r="B309" s="57">
        <v>4.7</v>
      </c>
    </row>
    <row r="310" spans="1:2" x14ac:dyDescent="0.2">
      <c r="A310" s="54">
        <v>35735</v>
      </c>
      <c r="B310" s="57">
        <v>4.5999999999999996</v>
      </c>
    </row>
    <row r="311" spans="1:2" x14ac:dyDescent="0.2">
      <c r="A311" s="54">
        <v>35704</v>
      </c>
      <c r="B311" s="57">
        <v>4.7</v>
      </c>
    </row>
    <row r="312" spans="1:2" x14ac:dyDescent="0.2">
      <c r="A312" s="54">
        <v>35674</v>
      </c>
      <c r="B312" s="57">
        <v>4.9000000000000004</v>
      </c>
    </row>
    <row r="313" spans="1:2" x14ac:dyDescent="0.2">
      <c r="A313" s="54">
        <v>35643</v>
      </c>
      <c r="B313" s="57">
        <v>4.8</v>
      </c>
    </row>
    <row r="314" spans="1:2" x14ac:dyDescent="0.2">
      <c r="A314" s="54">
        <v>35612</v>
      </c>
      <c r="B314" s="57">
        <v>4.9000000000000004</v>
      </c>
    </row>
    <row r="315" spans="1:2" x14ac:dyDescent="0.2">
      <c r="A315" s="54">
        <v>35582</v>
      </c>
      <c r="B315" s="57">
        <v>5</v>
      </c>
    </row>
    <row r="316" spans="1:2" x14ac:dyDescent="0.2">
      <c r="A316" s="54">
        <v>35551</v>
      </c>
      <c r="B316" s="57">
        <v>4.9000000000000004</v>
      </c>
    </row>
    <row r="317" spans="1:2" x14ac:dyDescent="0.2">
      <c r="A317" s="54">
        <v>35521</v>
      </c>
      <c r="B317" s="57">
        <v>5.0999999999999996</v>
      </c>
    </row>
    <row r="318" spans="1:2" x14ac:dyDescent="0.2">
      <c r="A318" s="54">
        <v>35490</v>
      </c>
      <c r="B318" s="57">
        <v>5.2</v>
      </c>
    </row>
    <row r="319" spans="1:2" x14ac:dyDescent="0.2">
      <c r="A319" s="54">
        <v>35462</v>
      </c>
      <c r="B319" s="57">
        <v>5.2</v>
      </c>
    </row>
    <row r="320" spans="1:2" x14ac:dyDescent="0.2">
      <c r="A320" s="54">
        <v>35431</v>
      </c>
      <c r="B320" s="57">
        <v>5.3</v>
      </c>
    </row>
    <row r="321" spans="1:2" x14ac:dyDescent="0.2">
      <c r="A321" s="54">
        <v>35400</v>
      </c>
      <c r="B321" s="57">
        <v>5.4</v>
      </c>
    </row>
    <row r="322" spans="1:2" x14ac:dyDescent="0.2">
      <c r="A322" s="54">
        <v>35370</v>
      </c>
      <c r="B322" s="57">
        <v>5.4</v>
      </c>
    </row>
    <row r="323" spans="1:2" x14ac:dyDescent="0.2">
      <c r="A323" s="54">
        <v>35339</v>
      </c>
      <c r="B323" s="57">
        <v>5.2</v>
      </c>
    </row>
    <row r="324" spans="1:2" x14ac:dyDescent="0.2">
      <c r="A324" s="54">
        <v>35309</v>
      </c>
      <c r="B324" s="57">
        <v>5.2</v>
      </c>
    </row>
    <row r="325" spans="1:2" x14ac:dyDescent="0.2">
      <c r="A325" s="54">
        <v>35278</v>
      </c>
      <c r="B325" s="57">
        <v>5.0999999999999996</v>
      </c>
    </row>
    <row r="326" spans="1:2" x14ac:dyDescent="0.2">
      <c r="A326" s="54">
        <v>35247</v>
      </c>
      <c r="B326" s="57">
        <v>5.5</v>
      </c>
    </row>
    <row r="327" spans="1:2" x14ac:dyDescent="0.2">
      <c r="A327" s="54">
        <v>35217</v>
      </c>
      <c r="B327" s="57">
        <v>5.3</v>
      </c>
    </row>
    <row r="328" spans="1:2" x14ac:dyDescent="0.2">
      <c r="A328" s="54">
        <v>35186</v>
      </c>
      <c r="B328" s="57">
        <v>5.6</v>
      </c>
    </row>
    <row r="329" spans="1:2" x14ac:dyDescent="0.2">
      <c r="A329" s="54">
        <v>35156</v>
      </c>
      <c r="B329" s="57">
        <v>5.6</v>
      </c>
    </row>
    <row r="330" spans="1:2" x14ac:dyDescent="0.2">
      <c r="A330" s="54">
        <v>35125</v>
      </c>
      <c r="B330" s="57">
        <v>5.5</v>
      </c>
    </row>
    <row r="331" spans="1:2" x14ac:dyDescent="0.2">
      <c r="A331" s="54">
        <v>35096</v>
      </c>
      <c r="B331" s="57">
        <v>5.5</v>
      </c>
    </row>
    <row r="332" spans="1:2" x14ac:dyDescent="0.2">
      <c r="A332" s="54">
        <v>35065</v>
      </c>
      <c r="B332" s="57">
        <v>5.6</v>
      </c>
    </row>
    <row r="333" spans="1:2" x14ac:dyDescent="0.2">
      <c r="A333" s="54">
        <v>35034</v>
      </c>
      <c r="B333" s="57">
        <v>5.6</v>
      </c>
    </row>
    <row r="334" spans="1:2" x14ac:dyDescent="0.2">
      <c r="A334" s="54">
        <v>35004</v>
      </c>
      <c r="B334" s="57">
        <v>5.6</v>
      </c>
    </row>
    <row r="335" spans="1:2" x14ac:dyDescent="0.2">
      <c r="A335" s="54">
        <v>34973</v>
      </c>
      <c r="B335" s="57">
        <v>5.5</v>
      </c>
    </row>
    <row r="336" spans="1:2" x14ac:dyDescent="0.2">
      <c r="A336" s="54">
        <v>34943</v>
      </c>
      <c r="B336" s="57">
        <v>5.6</v>
      </c>
    </row>
    <row r="337" spans="1:2" x14ac:dyDescent="0.2">
      <c r="A337" s="54">
        <v>34912</v>
      </c>
      <c r="B337" s="57">
        <v>5.7</v>
      </c>
    </row>
    <row r="338" spans="1:2" x14ac:dyDescent="0.2">
      <c r="A338" s="54">
        <v>34881</v>
      </c>
      <c r="B338" s="57">
        <v>5.7</v>
      </c>
    </row>
    <row r="339" spans="1:2" x14ac:dyDescent="0.2">
      <c r="A339" s="54">
        <v>34851</v>
      </c>
      <c r="B339" s="57">
        <v>5.6</v>
      </c>
    </row>
    <row r="340" spans="1:2" x14ac:dyDescent="0.2">
      <c r="A340" s="54">
        <v>34820</v>
      </c>
      <c r="B340" s="57">
        <v>5.6</v>
      </c>
    </row>
    <row r="341" spans="1:2" x14ac:dyDescent="0.2">
      <c r="A341" s="54">
        <v>34790</v>
      </c>
      <c r="B341" s="57">
        <v>5.8</v>
      </c>
    </row>
    <row r="342" spans="1:2" x14ac:dyDescent="0.2">
      <c r="A342" s="54">
        <v>34759</v>
      </c>
      <c r="B342" s="57">
        <v>5.4</v>
      </c>
    </row>
    <row r="343" spans="1:2" x14ac:dyDescent="0.2">
      <c r="A343" s="54">
        <v>34731</v>
      </c>
      <c r="B343" s="57">
        <v>5.4</v>
      </c>
    </row>
    <row r="344" spans="1:2" x14ac:dyDescent="0.2">
      <c r="A344" s="54">
        <v>34700</v>
      </c>
      <c r="B344" s="57">
        <v>5.6</v>
      </c>
    </row>
    <row r="345" spans="1:2" x14ac:dyDescent="0.2">
      <c r="A345" s="54">
        <v>34669</v>
      </c>
      <c r="B345" s="57">
        <v>5.5</v>
      </c>
    </row>
    <row r="346" spans="1:2" x14ac:dyDescent="0.2">
      <c r="A346" s="54">
        <v>34639</v>
      </c>
      <c r="B346" s="57">
        <v>5.6</v>
      </c>
    </row>
    <row r="347" spans="1:2" x14ac:dyDescent="0.2">
      <c r="A347" s="54">
        <v>34608</v>
      </c>
      <c r="B347" s="57">
        <v>5.8</v>
      </c>
    </row>
    <row r="348" spans="1:2" x14ac:dyDescent="0.2">
      <c r="A348" s="54">
        <v>34578</v>
      </c>
      <c r="B348" s="57">
        <v>5.9</v>
      </c>
    </row>
    <row r="349" spans="1:2" x14ac:dyDescent="0.2">
      <c r="A349" s="54">
        <v>34547</v>
      </c>
      <c r="B349" s="57">
        <v>6</v>
      </c>
    </row>
    <row r="350" spans="1:2" x14ac:dyDescent="0.2">
      <c r="A350" s="54">
        <v>34516</v>
      </c>
      <c r="B350" s="57">
        <v>6.1</v>
      </c>
    </row>
    <row r="351" spans="1:2" x14ac:dyDescent="0.2">
      <c r="A351" s="54">
        <v>34486</v>
      </c>
      <c r="B351" s="57">
        <v>6.1</v>
      </c>
    </row>
    <row r="352" spans="1:2" x14ac:dyDescent="0.2">
      <c r="A352" s="54">
        <v>34455</v>
      </c>
      <c r="B352" s="57">
        <v>6.1</v>
      </c>
    </row>
    <row r="353" spans="1:2" x14ac:dyDescent="0.2">
      <c r="A353" s="54">
        <v>34425</v>
      </c>
      <c r="B353" s="57">
        <v>6.4</v>
      </c>
    </row>
    <row r="354" spans="1:2" x14ac:dyDescent="0.2">
      <c r="A354" s="54">
        <v>34394</v>
      </c>
      <c r="B354" s="57">
        <v>6.5</v>
      </c>
    </row>
    <row r="355" spans="1:2" x14ac:dyDescent="0.2">
      <c r="A355" s="54">
        <v>34366</v>
      </c>
      <c r="B355" s="57">
        <v>6.6</v>
      </c>
    </row>
    <row r="356" spans="1:2" x14ac:dyDescent="0.2">
      <c r="A356" s="54">
        <v>34335</v>
      </c>
      <c r="B356" s="57">
        <v>6.6</v>
      </c>
    </row>
    <row r="357" spans="1:2" x14ac:dyDescent="0.2">
      <c r="A357" s="54">
        <v>34304</v>
      </c>
      <c r="B357" s="57">
        <v>6.5</v>
      </c>
    </row>
    <row r="358" spans="1:2" x14ac:dyDescent="0.2">
      <c r="A358" s="54">
        <v>34274</v>
      </c>
      <c r="B358" s="57">
        <v>6.6</v>
      </c>
    </row>
    <row r="359" spans="1:2" x14ac:dyDescent="0.2">
      <c r="A359" s="54">
        <v>34243</v>
      </c>
      <c r="B359" s="57">
        <v>6.8</v>
      </c>
    </row>
    <row r="360" spans="1:2" x14ac:dyDescent="0.2">
      <c r="A360" s="54">
        <v>34213</v>
      </c>
      <c r="B360" s="57">
        <v>6.7</v>
      </c>
    </row>
    <row r="361" spans="1:2" x14ac:dyDescent="0.2">
      <c r="A361" s="54">
        <v>34182</v>
      </c>
      <c r="B361" s="57">
        <v>6.8</v>
      </c>
    </row>
    <row r="362" spans="1:2" x14ac:dyDescent="0.2">
      <c r="A362" s="54">
        <v>34151</v>
      </c>
      <c r="B362" s="57">
        <v>6.9</v>
      </c>
    </row>
    <row r="363" spans="1:2" x14ac:dyDescent="0.2">
      <c r="A363" s="54">
        <v>34121</v>
      </c>
      <c r="B363" s="57">
        <v>7</v>
      </c>
    </row>
    <row r="364" spans="1:2" x14ac:dyDescent="0.2">
      <c r="A364" s="54">
        <v>34090</v>
      </c>
      <c r="B364" s="57">
        <v>7.1</v>
      </c>
    </row>
    <row r="365" spans="1:2" x14ac:dyDescent="0.2">
      <c r="A365" s="54">
        <v>34060</v>
      </c>
      <c r="B365" s="57">
        <v>7.1</v>
      </c>
    </row>
    <row r="366" spans="1:2" x14ac:dyDescent="0.2">
      <c r="A366" s="54">
        <v>34029</v>
      </c>
      <c r="B366" s="57">
        <v>7</v>
      </c>
    </row>
    <row r="367" spans="1:2" x14ac:dyDescent="0.2">
      <c r="A367" s="54">
        <v>34001</v>
      </c>
      <c r="B367" s="57">
        <v>7.1</v>
      </c>
    </row>
    <row r="368" spans="1:2" x14ac:dyDescent="0.2">
      <c r="A368" s="54">
        <v>33970</v>
      </c>
      <c r="B368" s="57">
        <v>7.3</v>
      </c>
    </row>
    <row r="369" spans="1:2" x14ac:dyDescent="0.2">
      <c r="A369" s="54">
        <v>33939</v>
      </c>
      <c r="B369" s="57">
        <v>7.4</v>
      </c>
    </row>
    <row r="370" spans="1:2" x14ac:dyDescent="0.2">
      <c r="A370" s="54">
        <v>33909</v>
      </c>
      <c r="B370" s="57">
        <v>7.4</v>
      </c>
    </row>
    <row r="371" spans="1:2" x14ac:dyDescent="0.2">
      <c r="A371" s="54">
        <v>33878</v>
      </c>
      <c r="B371" s="57">
        <v>7.3</v>
      </c>
    </row>
    <row r="372" spans="1:2" x14ac:dyDescent="0.2">
      <c r="A372" s="54">
        <v>33848</v>
      </c>
      <c r="B372" s="57">
        <v>7.6</v>
      </c>
    </row>
    <row r="373" spans="1:2" x14ac:dyDescent="0.2">
      <c r="A373" s="54">
        <v>33817</v>
      </c>
      <c r="B373" s="57">
        <v>7.6</v>
      </c>
    </row>
    <row r="374" spans="1:2" x14ac:dyDescent="0.2">
      <c r="A374" s="54">
        <v>33786</v>
      </c>
      <c r="B374" s="57">
        <v>7.7</v>
      </c>
    </row>
    <row r="375" spans="1:2" x14ac:dyDescent="0.2">
      <c r="A375" s="54">
        <v>33756</v>
      </c>
      <c r="B375" s="57">
        <v>7.8</v>
      </c>
    </row>
    <row r="376" spans="1:2" x14ac:dyDescent="0.2">
      <c r="A376" s="54">
        <v>33725</v>
      </c>
      <c r="B376" s="57">
        <v>7.6</v>
      </c>
    </row>
    <row r="377" spans="1:2" x14ac:dyDescent="0.2">
      <c r="A377" s="54">
        <v>33695</v>
      </c>
      <c r="B377" s="57">
        <v>7.4</v>
      </c>
    </row>
    <row r="378" spans="1:2" x14ac:dyDescent="0.2">
      <c r="A378" s="54">
        <v>33664</v>
      </c>
      <c r="B378" s="57">
        <v>7.4</v>
      </c>
    </row>
    <row r="379" spans="1:2" x14ac:dyDescent="0.2">
      <c r="A379" s="54">
        <v>33635</v>
      </c>
      <c r="B379" s="57">
        <v>7.4</v>
      </c>
    </row>
    <row r="380" spans="1:2" x14ac:dyDescent="0.2">
      <c r="A380" s="54">
        <v>33604</v>
      </c>
      <c r="B380" s="57">
        <v>7.3</v>
      </c>
    </row>
    <row r="381" spans="1:2" x14ac:dyDescent="0.2">
      <c r="A381" s="54">
        <v>33573</v>
      </c>
      <c r="B381" s="57">
        <v>7.3</v>
      </c>
    </row>
    <row r="382" spans="1:2" x14ac:dyDescent="0.2">
      <c r="A382" s="54">
        <v>33543</v>
      </c>
      <c r="B382" s="57">
        <v>7</v>
      </c>
    </row>
    <row r="383" spans="1:2" x14ac:dyDescent="0.2">
      <c r="A383" s="54">
        <v>33512</v>
      </c>
      <c r="B383" s="57">
        <v>7</v>
      </c>
    </row>
    <row r="384" spans="1:2" x14ac:dyDescent="0.2">
      <c r="A384" s="54">
        <v>33482</v>
      </c>
      <c r="B384" s="57">
        <v>6.9</v>
      </c>
    </row>
    <row r="385" spans="1:2" x14ac:dyDescent="0.2">
      <c r="A385" s="54">
        <v>33451</v>
      </c>
      <c r="B385" s="57">
        <v>6.9</v>
      </c>
    </row>
    <row r="386" spans="1:2" x14ac:dyDescent="0.2">
      <c r="A386" s="54">
        <v>33420</v>
      </c>
      <c r="B386" s="57">
        <v>6.8</v>
      </c>
    </row>
    <row r="387" spans="1:2" x14ac:dyDescent="0.2">
      <c r="A387" s="54">
        <v>33390</v>
      </c>
      <c r="B387" s="57">
        <v>6.9</v>
      </c>
    </row>
    <row r="388" spans="1:2" x14ac:dyDescent="0.2">
      <c r="A388" s="54">
        <v>33359</v>
      </c>
      <c r="B388" s="57">
        <v>6.9</v>
      </c>
    </row>
    <row r="389" spans="1:2" x14ac:dyDescent="0.2">
      <c r="A389" s="54">
        <v>33329</v>
      </c>
      <c r="B389" s="57">
        <v>6.7</v>
      </c>
    </row>
    <row r="390" spans="1:2" x14ac:dyDescent="0.2">
      <c r="A390" s="54">
        <v>33298</v>
      </c>
      <c r="B390" s="57">
        <v>6.8</v>
      </c>
    </row>
    <row r="391" spans="1:2" x14ac:dyDescent="0.2">
      <c r="A391" s="54">
        <v>33270</v>
      </c>
      <c r="B391" s="57">
        <v>6.6</v>
      </c>
    </row>
    <row r="392" spans="1:2" x14ac:dyDescent="0.2">
      <c r="A392" s="54">
        <v>33239</v>
      </c>
      <c r="B392" s="57">
        <v>6.4</v>
      </c>
    </row>
    <row r="393" spans="1:2" x14ac:dyDescent="0.2">
      <c r="A393" s="54">
        <v>33208</v>
      </c>
      <c r="B393" s="57">
        <v>6.3</v>
      </c>
    </row>
    <row r="394" spans="1:2" x14ac:dyDescent="0.2">
      <c r="A394" s="54">
        <v>33178</v>
      </c>
      <c r="B394" s="57">
        <v>6.2</v>
      </c>
    </row>
    <row r="395" spans="1:2" x14ac:dyDescent="0.2">
      <c r="A395" s="54">
        <v>33147</v>
      </c>
      <c r="B395" s="57">
        <v>5.9</v>
      </c>
    </row>
    <row r="396" spans="1:2" x14ac:dyDescent="0.2">
      <c r="A396" s="54">
        <v>33117</v>
      </c>
      <c r="B396" s="57">
        <v>5.9</v>
      </c>
    </row>
    <row r="397" spans="1:2" x14ac:dyDescent="0.2">
      <c r="A397" s="54">
        <v>33086</v>
      </c>
      <c r="B397" s="57">
        <v>5.7</v>
      </c>
    </row>
    <row r="398" spans="1:2" x14ac:dyDescent="0.2">
      <c r="A398" s="54">
        <v>33055</v>
      </c>
      <c r="B398" s="57">
        <v>5.5</v>
      </c>
    </row>
    <row r="399" spans="1:2" x14ac:dyDescent="0.2">
      <c r="A399" s="54">
        <v>33025</v>
      </c>
      <c r="B399" s="57">
        <v>5.2</v>
      </c>
    </row>
    <row r="400" spans="1:2" x14ac:dyDescent="0.2">
      <c r="A400" s="54">
        <v>32994</v>
      </c>
      <c r="B400" s="57">
        <v>5.4</v>
      </c>
    </row>
    <row r="401" spans="1:2" x14ac:dyDescent="0.2">
      <c r="A401" s="54">
        <v>32964</v>
      </c>
      <c r="B401" s="57">
        <v>5.4</v>
      </c>
    </row>
    <row r="402" spans="1:2" x14ac:dyDescent="0.2">
      <c r="A402" s="54">
        <v>32933</v>
      </c>
      <c r="B402" s="57">
        <v>5.2</v>
      </c>
    </row>
    <row r="403" spans="1:2" x14ac:dyDescent="0.2">
      <c r="A403" s="54">
        <v>32905</v>
      </c>
      <c r="B403" s="57">
        <v>5.3</v>
      </c>
    </row>
    <row r="404" spans="1:2" x14ac:dyDescent="0.2">
      <c r="A404" s="54">
        <v>32874</v>
      </c>
      <c r="B404" s="57">
        <v>5.4</v>
      </c>
    </row>
    <row r="405" spans="1:2" x14ac:dyDescent="0.2">
      <c r="A405" s="54">
        <v>32843</v>
      </c>
      <c r="B405" s="57">
        <v>5.4</v>
      </c>
    </row>
    <row r="406" spans="1:2" x14ac:dyDescent="0.2">
      <c r="A406" s="54">
        <v>32813</v>
      </c>
      <c r="B406" s="57">
        <v>5.4</v>
      </c>
    </row>
    <row r="407" spans="1:2" x14ac:dyDescent="0.2">
      <c r="A407" s="54">
        <v>32782</v>
      </c>
      <c r="B407" s="57">
        <v>5.3</v>
      </c>
    </row>
    <row r="408" spans="1:2" x14ac:dyDescent="0.2">
      <c r="A408" s="54">
        <v>32752</v>
      </c>
      <c r="B408" s="57">
        <v>5.3</v>
      </c>
    </row>
    <row r="409" spans="1:2" x14ac:dyDescent="0.2">
      <c r="A409" s="54">
        <v>32721</v>
      </c>
      <c r="B409" s="57">
        <v>5.2</v>
      </c>
    </row>
    <row r="410" spans="1:2" x14ac:dyDescent="0.2">
      <c r="A410" s="54">
        <v>32690</v>
      </c>
      <c r="B410" s="57">
        <v>5.2</v>
      </c>
    </row>
    <row r="411" spans="1:2" x14ac:dyDescent="0.2">
      <c r="A411" s="54">
        <v>32660</v>
      </c>
      <c r="B411" s="57">
        <v>5.3</v>
      </c>
    </row>
    <row r="412" spans="1:2" x14ac:dyDescent="0.2">
      <c r="A412" s="54">
        <v>32629</v>
      </c>
      <c r="B412" s="57">
        <v>5.2</v>
      </c>
    </row>
    <row r="413" spans="1:2" x14ac:dyDescent="0.2">
      <c r="A413" s="54">
        <v>32599</v>
      </c>
      <c r="B413" s="57">
        <v>5.2</v>
      </c>
    </row>
    <row r="414" spans="1:2" x14ac:dyDescent="0.2">
      <c r="A414" s="54">
        <v>32568</v>
      </c>
      <c r="B414" s="57">
        <v>5</v>
      </c>
    </row>
    <row r="415" spans="1:2" x14ac:dyDescent="0.2">
      <c r="A415" s="54">
        <v>32540</v>
      </c>
      <c r="B415" s="57">
        <v>5.2</v>
      </c>
    </row>
    <row r="416" spans="1:2" x14ac:dyDescent="0.2">
      <c r="A416" s="54">
        <v>32509</v>
      </c>
      <c r="B416" s="57">
        <v>5.4</v>
      </c>
    </row>
    <row r="417" spans="1:2" x14ac:dyDescent="0.2">
      <c r="A417" s="54">
        <v>32478</v>
      </c>
      <c r="B417" s="57">
        <v>5.3</v>
      </c>
    </row>
    <row r="418" spans="1:2" x14ac:dyDescent="0.2">
      <c r="A418" s="54">
        <v>32448</v>
      </c>
      <c r="B418" s="57">
        <v>5.3</v>
      </c>
    </row>
    <row r="419" spans="1:2" x14ac:dyDescent="0.2">
      <c r="A419" s="54">
        <v>32417</v>
      </c>
      <c r="B419" s="57">
        <v>5.4</v>
      </c>
    </row>
    <row r="420" spans="1:2" x14ac:dyDescent="0.2">
      <c r="A420" s="54">
        <v>32387</v>
      </c>
      <c r="B420" s="57">
        <v>5.4</v>
      </c>
    </row>
    <row r="421" spans="1:2" x14ac:dyDescent="0.2">
      <c r="A421" s="54">
        <v>32356</v>
      </c>
      <c r="B421" s="57">
        <v>5.6</v>
      </c>
    </row>
    <row r="422" spans="1:2" x14ac:dyDescent="0.2">
      <c r="A422" s="54">
        <v>32325</v>
      </c>
      <c r="B422" s="57">
        <v>5.4</v>
      </c>
    </row>
    <row r="423" spans="1:2" x14ac:dyDescent="0.2">
      <c r="A423" s="54">
        <v>32295</v>
      </c>
      <c r="B423" s="57">
        <v>5.4</v>
      </c>
    </row>
    <row r="424" spans="1:2" x14ac:dyDescent="0.2">
      <c r="A424" s="54">
        <v>32264</v>
      </c>
      <c r="B424" s="57">
        <v>5.6</v>
      </c>
    </row>
    <row r="425" spans="1:2" x14ac:dyDescent="0.2">
      <c r="A425" s="54">
        <v>32234</v>
      </c>
      <c r="B425" s="57">
        <v>5.4</v>
      </c>
    </row>
    <row r="426" spans="1:2" x14ac:dyDescent="0.2">
      <c r="A426" s="54">
        <v>32203</v>
      </c>
      <c r="B426" s="57">
        <v>5.7</v>
      </c>
    </row>
    <row r="427" spans="1:2" x14ac:dyDescent="0.2">
      <c r="A427" s="54">
        <v>32174</v>
      </c>
      <c r="B427" s="57">
        <v>5.7</v>
      </c>
    </row>
    <row r="428" spans="1:2" x14ac:dyDescent="0.2">
      <c r="A428" s="54">
        <v>32143</v>
      </c>
      <c r="B428" s="57">
        <v>5.7</v>
      </c>
    </row>
    <row r="429" spans="1:2" x14ac:dyDescent="0.2">
      <c r="A429" s="54">
        <v>32112</v>
      </c>
      <c r="B429" s="57">
        <v>5.7</v>
      </c>
    </row>
    <row r="430" spans="1:2" x14ac:dyDescent="0.2">
      <c r="A430" s="54">
        <v>32082</v>
      </c>
      <c r="B430" s="57">
        <v>5.8</v>
      </c>
    </row>
    <row r="431" spans="1:2" x14ac:dyDescent="0.2">
      <c r="A431" s="54">
        <v>32051</v>
      </c>
      <c r="B431" s="57">
        <v>6</v>
      </c>
    </row>
    <row r="432" spans="1:2" x14ac:dyDescent="0.2">
      <c r="A432" s="54">
        <v>32021</v>
      </c>
      <c r="B432" s="57">
        <v>5.9</v>
      </c>
    </row>
    <row r="433" spans="1:2" x14ac:dyDescent="0.2">
      <c r="A433" s="54">
        <v>31990</v>
      </c>
      <c r="B433" s="57">
        <v>6</v>
      </c>
    </row>
    <row r="434" spans="1:2" x14ac:dyDescent="0.2">
      <c r="A434" s="54">
        <v>31959</v>
      </c>
      <c r="B434" s="57">
        <v>6.1</v>
      </c>
    </row>
    <row r="435" spans="1:2" x14ac:dyDescent="0.2">
      <c r="A435" s="54">
        <v>31929</v>
      </c>
      <c r="B435" s="57">
        <v>6.2</v>
      </c>
    </row>
    <row r="436" spans="1:2" x14ac:dyDescent="0.2">
      <c r="A436" s="54">
        <v>31898</v>
      </c>
      <c r="B436" s="57">
        <v>6.3</v>
      </c>
    </row>
    <row r="437" spans="1:2" x14ac:dyDescent="0.2">
      <c r="A437" s="54">
        <v>31868</v>
      </c>
      <c r="B437" s="57">
        <v>6.3</v>
      </c>
    </row>
    <row r="438" spans="1:2" x14ac:dyDescent="0.2">
      <c r="A438" s="54">
        <v>31837</v>
      </c>
      <c r="B438" s="57">
        <v>6.6</v>
      </c>
    </row>
    <row r="439" spans="1:2" x14ac:dyDescent="0.2">
      <c r="A439" s="54">
        <v>31809</v>
      </c>
      <c r="B439" s="57">
        <v>6.6</v>
      </c>
    </row>
    <row r="440" spans="1:2" x14ac:dyDescent="0.2">
      <c r="A440" s="54">
        <v>31778</v>
      </c>
      <c r="B440" s="57">
        <v>6.6</v>
      </c>
    </row>
    <row r="441" spans="1:2" x14ac:dyDescent="0.2">
      <c r="A441" s="54">
        <v>31747</v>
      </c>
      <c r="B441" s="57">
        <v>6.6</v>
      </c>
    </row>
    <row r="442" spans="1:2" x14ac:dyDescent="0.2">
      <c r="A442" s="54">
        <v>31717</v>
      </c>
      <c r="B442" s="57">
        <v>6.9</v>
      </c>
    </row>
    <row r="443" spans="1:2" x14ac:dyDescent="0.2">
      <c r="A443" s="54">
        <v>31686</v>
      </c>
      <c r="B443" s="57">
        <v>7</v>
      </c>
    </row>
    <row r="444" spans="1:2" x14ac:dyDescent="0.2">
      <c r="A444" s="54">
        <v>31656</v>
      </c>
      <c r="B444" s="57">
        <v>7</v>
      </c>
    </row>
    <row r="445" spans="1:2" x14ac:dyDescent="0.2">
      <c r="A445" s="54">
        <v>31625</v>
      </c>
      <c r="B445" s="57">
        <v>6.9</v>
      </c>
    </row>
    <row r="446" spans="1:2" x14ac:dyDescent="0.2">
      <c r="A446" s="54">
        <v>31594</v>
      </c>
      <c r="B446" s="57">
        <v>7</v>
      </c>
    </row>
    <row r="447" spans="1:2" x14ac:dyDescent="0.2">
      <c r="A447" s="54">
        <v>31564</v>
      </c>
      <c r="B447" s="57">
        <v>7.2</v>
      </c>
    </row>
    <row r="448" spans="1:2" x14ac:dyDescent="0.2">
      <c r="A448" s="54">
        <v>31533</v>
      </c>
      <c r="B448" s="57">
        <v>7.2</v>
      </c>
    </row>
    <row r="449" spans="1:2" x14ac:dyDescent="0.2">
      <c r="A449" s="54">
        <v>31503</v>
      </c>
      <c r="B449" s="57">
        <v>7.1</v>
      </c>
    </row>
    <row r="450" spans="1:2" x14ac:dyDescent="0.2">
      <c r="A450" s="54">
        <v>31472</v>
      </c>
      <c r="B450" s="57">
        <v>7.2</v>
      </c>
    </row>
    <row r="451" spans="1:2" x14ac:dyDescent="0.2">
      <c r="A451" s="54">
        <v>31444</v>
      </c>
      <c r="B451" s="57">
        <v>7.2</v>
      </c>
    </row>
    <row r="452" spans="1:2" x14ac:dyDescent="0.2">
      <c r="A452" s="54">
        <v>31413</v>
      </c>
      <c r="B452" s="57">
        <v>6.7</v>
      </c>
    </row>
    <row r="453" spans="1:2" x14ac:dyDescent="0.2">
      <c r="A453" s="54">
        <v>31382</v>
      </c>
      <c r="B453" s="57">
        <v>7</v>
      </c>
    </row>
    <row r="454" spans="1:2" x14ac:dyDescent="0.2">
      <c r="A454" s="54">
        <v>31352</v>
      </c>
      <c r="B454" s="57">
        <v>7</v>
      </c>
    </row>
    <row r="455" spans="1:2" x14ac:dyDescent="0.2">
      <c r="A455" s="54">
        <v>31321</v>
      </c>
      <c r="B455" s="57">
        <v>7.1</v>
      </c>
    </row>
    <row r="456" spans="1:2" x14ac:dyDescent="0.2">
      <c r="A456" s="54">
        <v>31291</v>
      </c>
      <c r="B456" s="57">
        <v>7.1</v>
      </c>
    </row>
    <row r="457" spans="1:2" x14ac:dyDescent="0.2">
      <c r="A457" s="54">
        <v>31260</v>
      </c>
      <c r="B457" s="57">
        <v>7.1</v>
      </c>
    </row>
    <row r="458" spans="1:2" x14ac:dyDescent="0.2">
      <c r="A458" s="54">
        <v>31229</v>
      </c>
      <c r="B458" s="57">
        <v>7.4</v>
      </c>
    </row>
    <row r="459" spans="1:2" x14ac:dyDescent="0.2">
      <c r="A459" s="54">
        <v>31199</v>
      </c>
      <c r="B459" s="57">
        <v>7.4</v>
      </c>
    </row>
    <row r="460" spans="1:2" x14ac:dyDescent="0.2">
      <c r="A460" s="54">
        <v>31168</v>
      </c>
      <c r="B460" s="57">
        <v>7.2</v>
      </c>
    </row>
    <row r="461" spans="1:2" x14ac:dyDescent="0.2">
      <c r="A461" s="54">
        <v>31138</v>
      </c>
      <c r="B461" s="57">
        <v>7.3</v>
      </c>
    </row>
    <row r="462" spans="1:2" x14ac:dyDescent="0.2">
      <c r="A462" s="54">
        <v>31107</v>
      </c>
      <c r="B462" s="57">
        <v>7.2</v>
      </c>
    </row>
    <row r="463" spans="1:2" x14ac:dyDescent="0.2">
      <c r="A463" s="54">
        <v>31079</v>
      </c>
      <c r="B463" s="57">
        <v>7.2</v>
      </c>
    </row>
    <row r="464" spans="1:2" x14ac:dyDescent="0.2">
      <c r="A464" s="54">
        <v>31048</v>
      </c>
      <c r="B464" s="57">
        <v>7.3</v>
      </c>
    </row>
    <row r="465" spans="1:2" x14ac:dyDescent="0.2">
      <c r="A465" s="54">
        <v>31017</v>
      </c>
      <c r="B465" s="57">
        <v>7.3</v>
      </c>
    </row>
    <row r="466" spans="1:2" x14ac:dyDescent="0.2">
      <c r="A466" s="54">
        <v>30987</v>
      </c>
      <c r="B466" s="57">
        <v>7.2</v>
      </c>
    </row>
    <row r="467" spans="1:2" x14ac:dyDescent="0.2">
      <c r="A467" s="54">
        <v>30956</v>
      </c>
      <c r="B467" s="57">
        <v>7.4</v>
      </c>
    </row>
    <row r="468" spans="1:2" x14ac:dyDescent="0.2">
      <c r="A468" s="54">
        <v>30926</v>
      </c>
      <c r="B468" s="57">
        <v>7.3</v>
      </c>
    </row>
    <row r="469" spans="1:2" x14ac:dyDescent="0.2">
      <c r="A469" s="54">
        <v>30895</v>
      </c>
      <c r="B469" s="57">
        <v>7.5</v>
      </c>
    </row>
    <row r="470" spans="1:2" x14ac:dyDescent="0.2">
      <c r="A470" s="54">
        <v>30864</v>
      </c>
      <c r="B470" s="57">
        <v>7.5</v>
      </c>
    </row>
    <row r="471" spans="1:2" x14ac:dyDescent="0.2">
      <c r="A471" s="54">
        <v>30834</v>
      </c>
      <c r="B471" s="57">
        <v>7.2</v>
      </c>
    </row>
    <row r="472" spans="1:2" x14ac:dyDescent="0.2">
      <c r="A472" s="54">
        <v>30803</v>
      </c>
      <c r="B472" s="57">
        <v>7.4</v>
      </c>
    </row>
    <row r="473" spans="1:2" x14ac:dyDescent="0.2">
      <c r="A473" s="54">
        <v>30773</v>
      </c>
      <c r="B473" s="57">
        <v>7.7</v>
      </c>
    </row>
    <row r="474" spans="1:2" x14ac:dyDescent="0.2">
      <c r="A474" s="54">
        <v>30742</v>
      </c>
      <c r="B474" s="57">
        <v>7.8</v>
      </c>
    </row>
    <row r="475" spans="1:2" x14ac:dyDescent="0.2">
      <c r="A475" s="54">
        <v>30713</v>
      </c>
      <c r="B475" s="57">
        <v>7.8</v>
      </c>
    </row>
    <row r="476" spans="1:2" x14ac:dyDescent="0.2">
      <c r="A476" s="54">
        <v>30682</v>
      </c>
      <c r="B476" s="57">
        <v>8</v>
      </c>
    </row>
    <row r="477" spans="1:2" x14ac:dyDescent="0.2">
      <c r="A477" s="54">
        <v>30651</v>
      </c>
      <c r="B477" s="57">
        <v>8.3000000000000007</v>
      </c>
    </row>
    <row r="478" spans="1:2" x14ac:dyDescent="0.2">
      <c r="A478" s="54">
        <v>30621</v>
      </c>
      <c r="B478" s="57">
        <v>8.5</v>
      </c>
    </row>
    <row r="479" spans="1:2" x14ac:dyDescent="0.2">
      <c r="A479" s="54">
        <v>30590</v>
      </c>
      <c r="B479" s="57">
        <v>8.8000000000000007</v>
      </c>
    </row>
    <row r="480" spans="1:2" x14ac:dyDescent="0.2">
      <c r="A480" s="54">
        <v>30560</v>
      </c>
      <c r="B480" s="57">
        <v>9.1999999999999993</v>
      </c>
    </row>
    <row r="481" spans="1:2" x14ac:dyDescent="0.2">
      <c r="A481" s="54">
        <v>30529</v>
      </c>
      <c r="B481" s="57">
        <v>9.5</v>
      </c>
    </row>
    <row r="482" spans="1:2" x14ac:dyDescent="0.2">
      <c r="A482" s="54">
        <v>30498</v>
      </c>
      <c r="B482" s="57">
        <v>9.4</v>
      </c>
    </row>
    <row r="483" spans="1:2" x14ac:dyDescent="0.2">
      <c r="A483" s="54">
        <v>30468</v>
      </c>
      <c r="B483" s="57">
        <v>10.1</v>
      </c>
    </row>
    <row r="484" spans="1:2" x14ac:dyDescent="0.2">
      <c r="A484" s="54">
        <v>30437</v>
      </c>
      <c r="B484" s="57">
        <v>10.1</v>
      </c>
    </row>
    <row r="485" spans="1:2" x14ac:dyDescent="0.2">
      <c r="A485" s="54">
        <v>30407</v>
      </c>
      <c r="B485" s="57">
        <v>10.199999999999999</v>
      </c>
    </row>
    <row r="486" spans="1:2" x14ac:dyDescent="0.2">
      <c r="A486" s="54">
        <v>30376</v>
      </c>
      <c r="B486" s="57">
        <v>10.3</v>
      </c>
    </row>
    <row r="487" spans="1:2" x14ac:dyDescent="0.2">
      <c r="A487" s="54">
        <v>30348</v>
      </c>
      <c r="B487" s="57">
        <v>10.4</v>
      </c>
    </row>
    <row r="488" spans="1:2" x14ac:dyDescent="0.2">
      <c r="A488" s="54">
        <v>30317</v>
      </c>
      <c r="B488" s="57">
        <v>10.4</v>
      </c>
    </row>
    <row r="489" spans="1:2" x14ac:dyDescent="0.2">
      <c r="A489" s="54">
        <v>30286</v>
      </c>
      <c r="B489" s="57">
        <v>10.8</v>
      </c>
    </row>
    <row r="490" spans="1:2" x14ac:dyDescent="0.2">
      <c r="A490" s="54">
        <v>30256</v>
      </c>
      <c r="B490" s="57">
        <v>10.8</v>
      </c>
    </row>
    <row r="491" spans="1:2" x14ac:dyDescent="0.2">
      <c r="A491" s="54">
        <v>30225</v>
      </c>
      <c r="B491" s="57">
        <v>10.4</v>
      </c>
    </row>
    <row r="492" spans="1:2" x14ac:dyDescent="0.2">
      <c r="A492" s="54">
        <v>30195</v>
      </c>
      <c r="B492" s="57">
        <v>10.1</v>
      </c>
    </row>
    <row r="493" spans="1:2" x14ac:dyDescent="0.2">
      <c r="A493" s="54">
        <v>30164</v>
      </c>
      <c r="B493" s="57">
        <v>9.8000000000000007</v>
      </c>
    </row>
    <row r="494" spans="1:2" x14ac:dyDescent="0.2">
      <c r="A494" s="54">
        <v>30133</v>
      </c>
      <c r="B494" s="57">
        <v>9.8000000000000007</v>
      </c>
    </row>
    <row r="495" spans="1:2" x14ac:dyDescent="0.2">
      <c r="A495" s="54">
        <v>30103</v>
      </c>
      <c r="B495" s="57">
        <v>9.6</v>
      </c>
    </row>
    <row r="496" spans="1:2" x14ac:dyDescent="0.2">
      <c r="A496" s="54">
        <v>30072</v>
      </c>
      <c r="B496" s="57">
        <v>9.4</v>
      </c>
    </row>
    <row r="497" spans="1:2" x14ac:dyDescent="0.2">
      <c r="A497" s="54">
        <v>30042</v>
      </c>
      <c r="B497" s="57">
        <v>9.3000000000000007</v>
      </c>
    </row>
    <row r="498" spans="1:2" x14ac:dyDescent="0.2">
      <c r="A498" s="54">
        <v>30011</v>
      </c>
      <c r="B498" s="57">
        <v>9</v>
      </c>
    </row>
    <row r="499" spans="1:2" x14ac:dyDescent="0.2">
      <c r="A499" s="54">
        <v>29983</v>
      </c>
      <c r="B499" s="57">
        <v>8.9</v>
      </c>
    </row>
    <row r="500" spans="1:2" x14ac:dyDescent="0.2">
      <c r="A500" s="54">
        <v>29952</v>
      </c>
      <c r="B500" s="57">
        <v>8.6</v>
      </c>
    </row>
    <row r="501" spans="1:2" x14ac:dyDescent="0.2">
      <c r="A501" s="54">
        <v>29921</v>
      </c>
      <c r="B501" s="57">
        <v>8.5</v>
      </c>
    </row>
    <row r="502" spans="1:2" x14ac:dyDescent="0.2">
      <c r="A502" s="54">
        <v>29891</v>
      </c>
      <c r="B502" s="57">
        <v>8.3000000000000007</v>
      </c>
    </row>
    <row r="503" spans="1:2" x14ac:dyDescent="0.2">
      <c r="A503" s="54">
        <v>29860</v>
      </c>
      <c r="B503" s="57">
        <v>7.9</v>
      </c>
    </row>
    <row r="504" spans="1:2" x14ac:dyDescent="0.2">
      <c r="A504" s="54">
        <v>29830</v>
      </c>
      <c r="B504" s="57">
        <v>7.6</v>
      </c>
    </row>
    <row r="505" spans="1:2" x14ac:dyDescent="0.2">
      <c r="A505" s="54">
        <v>29799</v>
      </c>
      <c r="B505" s="57">
        <v>7.4</v>
      </c>
    </row>
    <row r="506" spans="1:2" x14ac:dyDescent="0.2">
      <c r="A506" s="54">
        <v>29768</v>
      </c>
      <c r="B506" s="57">
        <v>7.2</v>
      </c>
    </row>
    <row r="507" spans="1:2" x14ac:dyDescent="0.2">
      <c r="A507" s="54">
        <v>29738</v>
      </c>
      <c r="B507" s="57">
        <v>7.5</v>
      </c>
    </row>
    <row r="508" spans="1:2" x14ac:dyDescent="0.2">
      <c r="A508" s="54">
        <v>29707</v>
      </c>
      <c r="B508" s="57">
        <v>7.5</v>
      </c>
    </row>
    <row r="509" spans="1:2" x14ac:dyDescent="0.2">
      <c r="A509" s="54">
        <v>29677</v>
      </c>
      <c r="B509" s="57">
        <v>7.2</v>
      </c>
    </row>
    <row r="510" spans="1:2" x14ac:dyDescent="0.2">
      <c r="A510" s="54">
        <v>29646</v>
      </c>
      <c r="B510" s="57">
        <v>7.4</v>
      </c>
    </row>
    <row r="511" spans="1:2" x14ac:dyDescent="0.2">
      <c r="A511" s="54">
        <v>29618</v>
      </c>
      <c r="B511" s="57">
        <v>7.4</v>
      </c>
    </row>
    <row r="512" spans="1:2" x14ac:dyDescent="0.2">
      <c r="A512" s="54">
        <v>29587</v>
      </c>
      <c r="B512" s="57">
        <v>7.5</v>
      </c>
    </row>
    <row r="513" spans="1:2" x14ac:dyDescent="0.2">
      <c r="A513" s="54">
        <v>29556</v>
      </c>
      <c r="B513" s="57">
        <v>7.2</v>
      </c>
    </row>
    <row r="514" spans="1:2" x14ac:dyDescent="0.2">
      <c r="A514" s="54">
        <v>29526</v>
      </c>
      <c r="B514" s="57">
        <v>7.5</v>
      </c>
    </row>
    <row r="515" spans="1:2" x14ac:dyDescent="0.2">
      <c r="A515" s="54">
        <v>29495</v>
      </c>
      <c r="B515" s="57">
        <v>7.5</v>
      </c>
    </row>
    <row r="516" spans="1:2" x14ac:dyDescent="0.2">
      <c r="A516" s="54">
        <v>29465</v>
      </c>
      <c r="B516" s="57">
        <v>7.5</v>
      </c>
    </row>
    <row r="517" spans="1:2" x14ac:dyDescent="0.2">
      <c r="A517" s="54">
        <v>29434</v>
      </c>
      <c r="B517" s="57">
        <v>7.7</v>
      </c>
    </row>
    <row r="518" spans="1:2" x14ac:dyDescent="0.2">
      <c r="A518" s="54">
        <v>29403</v>
      </c>
      <c r="B518" s="57">
        <v>7.8</v>
      </c>
    </row>
    <row r="519" spans="1:2" x14ac:dyDescent="0.2">
      <c r="A519" s="54">
        <v>29373</v>
      </c>
      <c r="B519" s="57">
        <v>7.6</v>
      </c>
    </row>
    <row r="520" spans="1:2" x14ac:dyDescent="0.2">
      <c r="A520" s="54">
        <v>29342</v>
      </c>
      <c r="B520" s="57">
        <v>7.5</v>
      </c>
    </row>
    <row r="521" spans="1:2" x14ac:dyDescent="0.2">
      <c r="A521" s="54">
        <v>29312</v>
      </c>
      <c r="B521" s="57">
        <v>6.9</v>
      </c>
    </row>
    <row r="522" spans="1:2" x14ac:dyDescent="0.2">
      <c r="A522" s="54">
        <v>29281</v>
      </c>
      <c r="B522" s="57">
        <v>6.3</v>
      </c>
    </row>
    <row r="523" spans="1:2" x14ac:dyDescent="0.2">
      <c r="A523" s="54">
        <v>29252</v>
      </c>
      <c r="B523" s="57">
        <v>6.3</v>
      </c>
    </row>
    <row r="524" spans="1:2" x14ac:dyDescent="0.2">
      <c r="A524" s="54">
        <v>29221</v>
      </c>
      <c r="B524" s="57">
        <v>6.3</v>
      </c>
    </row>
    <row r="525" spans="1:2" x14ac:dyDescent="0.2">
      <c r="A525" s="54">
        <v>29190</v>
      </c>
      <c r="B525" s="57">
        <v>6</v>
      </c>
    </row>
    <row r="526" spans="1:2" x14ac:dyDescent="0.2">
      <c r="A526" s="54">
        <v>29160</v>
      </c>
      <c r="B526" s="57">
        <v>5.9</v>
      </c>
    </row>
    <row r="527" spans="1:2" x14ac:dyDescent="0.2">
      <c r="A527" s="54">
        <v>29129</v>
      </c>
      <c r="B527" s="57">
        <v>6</v>
      </c>
    </row>
    <row r="528" spans="1:2" x14ac:dyDescent="0.2">
      <c r="A528" s="54">
        <v>29099</v>
      </c>
      <c r="B528" s="57">
        <v>5.9</v>
      </c>
    </row>
    <row r="529" spans="1:2" x14ac:dyDescent="0.2">
      <c r="A529" s="54">
        <v>29068</v>
      </c>
      <c r="B529" s="57">
        <v>6</v>
      </c>
    </row>
    <row r="530" spans="1:2" x14ac:dyDescent="0.2">
      <c r="A530" s="54">
        <v>29037</v>
      </c>
      <c r="B530" s="57">
        <v>5.7</v>
      </c>
    </row>
    <row r="531" spans="1:2" x14ac:dyDescent="0.2">
      <c r="A531" s="54">
        <v>29007</v>
      </c>
      <c r="B531" s="57">
        <v>5.7</v>
      </c>
    </row>
    <row r="532" spans="1:2" x14ac:dyDescent="0.2">
      <c r="A532" s="54">
        <v>28976</v>
      </c>
      <c r="B532" s="57">
        <v>5.6</v>
      </c>
    </row>
    <row r="533" spans="1:2" x14ac:dyDescent="0.2">
      <c r="A533" s="54">
        <v>28946</v>
      </c>
      <c r="B533" s="57">
        <v>5.8</v>
      </c>
    </row>
    <row r="534" spans="1:2" x14ac:dyDescent="0.2">
      <c r="A534" s="54">
        <v>28915</v>
      </c>
      <c r="B534" s="57">
        <v>5.8</v>
      </c>
    </row>
    <row r="535" spans="1:2" x14ac:dyDescent="0.2">
      <c r="A535" s="54">
        <v>28887</v>
      </c>
      <c r="B535" s="57">
        <v>5.9</v>
      </c>
    </row>
    <row r="536" spans="1:2" x14ac:dyDescent="0.2">
      <c r="A536" s="54">
        <v>28856</v>
      </c>
      <c r="B536" s="57">
        <v>5.9</v>
      </c>
    </row>
    <row r="537" spans="1:2" x14ac:dyDescent="0.2">
      <c r="A537" s="54">
        <v>28825</v>
      </c>
      <c r="B537" s="57">
        <v>6</v>
      </c>
    </row>
    <row r="538" spans="1:2" x14ac:dyDescent="0.2">
      <c r="A538" s="54">
        <v>28795</v>
      </c>
      <c r="B538" s="57">
        <v>5.9</v>
      </c>
    </row>
    <row r="539" spans="1:2" x14ac:dyDescent="0.2">
      <c r="A539" s="54">
        <v>28764</v>
      </c>
      <c r="B539" s="57">
        <v>5.8</v>
      </c>
    </row>
    <row r="540" spans="1:2" x14ac:dyDescent="0.2">
      <c r="A540" s="54">
        <v>28734</v>
      </c>
      <c r="B540" s="57">
        <v>6</v>
      </c>
    </row>
    <row r="541" spans="1:2" x14ac:dyDescent="0.2">
      <c r="A541" s="54">
        <v>28703</v>
      </c>
      <c r="B541" s="57">
        <v>5.9</v>
      </c>
    </row>
    <row r="542" spans="1:2" x14ac:dyDescent="0.2">
      <c r="A542" s="54">
        <v>28672</v>
      </c>
      <c r="B542" s="57">
        <v>6.2</v>
      </c>
    </row>
    <row r="543" spans="1:2" x14ac:dyDescent="0.2">
      <c r="A543" s="54">
        <v>28642</v>
      </c>
      <c r="B543" s="57">
        <v>5.9</v>
      </c>
    </row>
    <row r="544" spans="1:2" x14ac:dyDescent="0.2">
      <c r="A544" s="54">
        <v>28611</v>
      </c>
      <c r="B544" s="57">
        <v>6</v>
      </c>
    </row>
    <row r="545" spans="1:2" x14ac:dyDescent="0.2">
      <c r="A545" s="54">
        <v>28581</v>
      </c>
      <c r="B545" s="57">
        <v>6.1</v>
      </c>
    </row>
    <row r="546" spans="1:2" x14ac:dyDescent="0.2">
      <c r="A546" s="54">
        <v>28550</v>
      </c>
      <c r="B546" s="57">
        <v>6.3</v>
      </c>
    </row>
    <row r="547" spans="1:2" x14ac:dyDescent="0.2">
      <c r="A547" s="54">
        <v>28522</v>
      </c>
      <c r="B547" s="57">
        <v>6.3</v>
      </c>
    </row>
    <row r="548" spans="1:2" x14ac:dyDescent="0.2">
      <c r="A548" s="54">
        <v>28491</v>
      </c>
      <c r="B548" s="57">
        <v>6.4</v>
      </c>
    </row>
    <row r="549" spans="1:2" x14ac:dyDescent="0.2">
      <c r="A549" s="54">
        <v>28460</v>
      </c>
      <c r="B549" s="57">
        <v>6.4</v>
      </c>
    </row>
    <row r="550" spans="1:2" x14ac:dyDescent="0.2">
      <c r="A550" s="54">
        <v>28430</v>
      </c>
      <c r="B550" s="57">
        <v>6.8</v>
      </c>
    </row>
    <row r="551" spans="1:2" x14ac:dyDescent="0.2">
      <c r="A551" s="54">
        <v>28399</v>
      </c>
      <c r="B551" s="57">
        <v>6.8</v>
      </c>
    </row>
    <row r="552" spans="1:2" x14ac:dyDescent="0.2">
      <c r="A552" s="54">
        <v>28369</v>
      </c>
      <c r="B552" s="57">
        <v>6.8</v>
      </c>
    </row>
    <row r="553" spans="1:2" x14ac:dyDescent="0.2">
      <c r="A553" s="54">
        <v>28338</v>
      </c>
      <c r="B553" s="57">
        <v>7</v>
      </c>
    </row>
    <row r="554" spans="1:2" x14ac:dyDescent="0.2">
      <c r="A554" s="54">
        <v>28307</v>
      </c>
      <c r="B554" s="57">
        <v>6.9</v>
      </c>
    </row>
    <row r="555" spans="1:2" x14ac:dyDescent="0.2">
      <c r="A555" s="54">
        <v>28277</v>
      </c>
      <c r="B555" s="57">
        <v>7.2</v>
      </c>
    </row>
    <row r="556" spans="1:2" x14ac:dyDescent="0.2">
      <c r="A556" s="54">
        <v>28246</v>
      </c>
      <c r="B556" s="57">
        <v>7</v>
      </c>
    </row>
    <row r="557" spans="1:2" x14ac:dyDescent="0.2">
      <c r="A557" s="54">
        <v>28216</v>
      </c>
      <c r="B557" s="57">
        <v>7.2</v>
      </c>
    </row>
    <row r="558" spans="1:2" x14ac:dyDescent="0.2">
      <c r="A558" s="54">
        <v>28185</v>
      </c>
      <c r="B558" s="57">
        <v>7.4</v>
      </c>
    </row>
    <row r="559" spans="1:2" x14ac:dyDescent="0.2">
      <c r="A559" s="54">
        <v>28157</v>
      </c>
      <c r="B559" s="57">
        <v>7.6</v>
      </c>
    </row>
    <row r="560" spans="1:2" x14ac:dyDescent="0.2">
      <c r="A560" s="54">
        <v>28126</v>
      </c>
      <c r="B560" s="57">
        <v>7.5</v>
      </c>
    </row>
    <row r="561" spans="1:2" x14ac:dyDescent="0.2">
      <c r="A561" s="54">
        <v>28095</v>
      </c>
      <c r="B561" s="57">
        <v>7.8</v>
      </c>
    </row>
    <row r="562" spans="1:2" x14ac:dyDescent="0.2">
      <c r="A562" s="54">
        <v>28065</v>
      </c>
      <c r="B562" s="57">
        <v>7.8</v>
      </c>
    </row>
    <row r="563" spans="1:2" x14ac:dyDescent="0.2">
      <c r="A563" s="54">
        <v>28034</v>
      </c>
      <c r="B563" s="57">
        <v>7.7</v>
      </c>
    </row>
    <row r="564" spans="1:2" x14ac:dyDescent="0.2">
      <c r="A564" s="54">
        <v>28004</v>
      </c>
      <c r="B564" s="57">
        <v>7.6</v>
      </c>
    </row>
    <row r="565" spans="1:2" x14ac:dyDescent="0.2">
      <c r="A565" s="54">
        <v>27973</v>
      </c>
      <c r="B565" s="57">
        <v>7.8</v>
      </c>
    </row>
    <row r="566" spans="1:2" x14ac:dyDescent="0.2">
      <c r="A566" s="54">
        <v>27942</v>
      </c>
      <c r="B566" s="57">
        <v>7.8</v>
      </c>
    </row>
    <row r="567" spans="1:2" x14ac:dyDescent="0.2">
      <c r="A567" s="54">
        <v>27912</v>
      </c>
      <c r="B567" s="57">
        <v>7.6</v>
      </c>
    </row>
    <row r="568" spans="1:2" x14ac:dyDescent="0.2">
      <c r="A568" s="54">
        <v>27881</v>
      </c>
      <c r="B568" s="57">
        <v>7.4</v>
      </c>
    </row>
    <row r="569" spans="1:2" x14ac:dyDescent="0.2">
      <c r="A569" s="54">
        <v>27851</v>
      </c>
      <c r="B569" s="57">
        <v>7.7</v>
      </c>
    </row>
    <row r="570" spans="1:2" x14ac:dyDescent="0.2">
      <c r="A570" s="54">
        <v>27820</v>
      </c>
      <c r="B570" s="57">
        <v>7.6</v>
      </c>
    </row>
    <row r="571" spans="1:2" x14ac:dyDescent="0.2">
      <c r="A571" s="54">
        <v>27791</v>
      </c>
      <c r="B571" s="57">
        <v>7.7</v>
      </c>
    </row>
    <row r="572" spans="1:2" x14ac:dyDescent="0.2">
      <c r="A572" s="54">
        <v>27760</v>
      </c>
      <c r="B572" s="57">
        <v>7.9</v>
      </c>
    </row>
    <row r="573" spans="1:2" x14ac:dyDescent="0.2">
      <c r="A573" s="54">
        <v>27729</v>
      </c>
      <c r="B573" s="57">
        <v>8.1999999999999993</v>
      </c>
    </row>
    <row r="574" spans="1:2" x14ac:dyDescent="0.2">
      <c r="A574" s="54">
        <v>27699</v>
      </c>
      <c r="B574" s="57">
        <v>8.3000000000000007</v>
      </c>
    </row>
    <row r="575" spans="1:2" x14ac:dyDescent="0.2">
      <c r="A575" s="54">
        <v>27668</v>
      </c>
      <c r="B575" s="57">
        <v>8.4</v>
      </c>
    </row>
    <row r="576" spans="1:2" x14ac:dyDescent="0.2">
      <c r="A576" s="54">
        <v>27638</v>
      </c>
      <c r="B576" s="57">
        <v>8.4</v>
      </c>
    </row>
    <row r="577" spans="1:2" x14ac:dyDescent="0.2">
      <c r="A577" s="54">
        <v>27607</v>
      </c>
      <c r="B577" s="57">
        <v>8.4</v>
      </c>
    </row>
    <row r="578" spans="1:2" x14ac:dyDescent="0.2">
      <c r="A578" s="54">
        <v>27576</v>
      </c>
      <c r="B578" s="57">
        <v>8.6</v>
      </c>
    </row>
    <row r="579" spans="1:2" x14ac:dyDescent="0.2">
      <c r="A579" s="54">
        <v>27546</v>
      </c>
      <c r="B579" s="57">
        <v>8.8000000000000007</v>
      </c>
    </row>
    <row r="580" spans="1:2" x14ac:dyDescent="0.2">
      <c r="A580" s="54">
        <v>27515</v>
      </c>
      <c r="B580" s="57">
        <v>9</v>
      </c>
    </row>
    <row r="581" spans="1:2" x14ac:dyDescent="0.2">
      <c r="A581" s="54">
        <v>27485</v>
      </c>
      <c r="B581" s="57">
        <v>8.8000000000000007</v>
      </c>
    </row>
    <row r="582" spans="1:2" x14ac:dyDescent="0.2">
      <c r="A582" s="54">
        <v>27454</v>
      </c>
      <c r="B582" s="57">
        <v>8.6</v>
      </c>
    </row>
    <row r="583" spans="1:2" x14ac:dyDescent="0.2">
      <c r="A583" s="54">
        <v>27426</v>
      </c>
      <c r="B583" s="57">
        <v>8.1</v>
      </c>
    </row>
    <row r="584" spans="1:2" x14ac:dyDescent="0.2">
      <c r="A584" s="54">
        <v>27395</v>
      </c>
      <c r="B584" s="57">
        <v>8.1</v>
      </c>
    </row>
    <row r="585" spans="1:2" x14ac:dyDescent="0.2">
      <c r="A585" s="54">
        <v>27364</v>
      </c>
      <c r="B585" s="57">
        <v>7.2</v>
      </c>
    </row>
    <row r="586" spans="1:2" x14ac:dyDescent="0.2">
      <c r="A586" s="54">
        <v>27334</v>
      </c>
      <c r="B586" s="57">
        <v>6.6</v>
      </c>
    </row>
    <row r="587" spans="1:2" x14ac:dyDescent="0.2">
      <c r="A587" s="54">
        <v>27303</v>
      </c>
      <c r="B587" s="57">
        <v>6</v>
      </c>
    </row>
    <row r="588" spans="1:2" x14ac:dyDescent="0.2">
      <c r="A588" s="54">
        <v>27273</v>
      </c>
      <c r="B588" s="57">
        <v>5.9</v>
      </c>
    </row>
    <row r="589" spans="1:2" x14ac:dyDescent="0.2">
      <c r="A589" s="54">
        <v>27242</v>
      </c>
      <c r="B589" s="57">
        <v>5.5</v>
      </c>
    </row>
    <row r="590" spans="1:2" x14ac:dyDescent="0.2">
      <c r="A590" s="54">
        <v>27211</v>
      </c>
      <c r="B590" s="57">
        <v>5.5</v>
      </c>
    </row>
    <row r="591" spans="1:2" x14ac:dyDescent="0.2">
      <c r="A591" s="54">
        <v>27181</v>
      </c>
      <c r="B591" s="57">
        <v>5.4</v>
      </c>
    </row>
    <row r="592" spans="1:2" x14ac:dyDescent="0.2">
      <c r="A592" s="54">
        <v>27150</v>
      </c>
      <c r="B592" s="57">
        <v>5.0999999999999996</v>
      </c>
    </row>
    <row r="593" spans="1:2" x14ac:dyDescent="0.2">
      <c r="A593" s="54">
        <v>27120</v>
      </c>
      <c r="B593" s="57">
        <v>5.0999999999999996</v>
      </c>
    </row>
    <row r="594" spans="1:2" x14ac:dyDescent="0.2">
      <c r="A594" s="54">
        <v>27089</v>
      </c>
      <c r="B594" s="57">
        <v>5.0999999999999996</v>
      </c>
    </row>
    <row r="595" spans="1:2" x14ac:dyDescent="0.2">
      <c r="A595" s="54">
        <v>27061</v>
      </c>
      <c r="B595" s="57">
        <v>5.2</v>
      </c>
    </row>
    <row r="596" spans="1:2" x14ac:dyDescent="0.2">
      <c r="A596" s="54">
        <v>27030</v>
      </c>
      <c r="B596" s="57">
        <v>5.0999999999999996</v>
      </c>
    </row>
    <row r="597" spans="1:2" x14ac:dyDescent="0.2">
      <c r="A597" s="54">
        <v>26999</v>
      </c>
      <c r="B597" s="57">
        <v>4.9000000000000004</v>
      </c>
    </row>
    <row r="598" spans="1:2" x14ac:dyDescent="0.2">
      <c r="A598" s="54">
        <v>26969</v>
      </c>
      <c r="B598" s="57">
        <v>4.8</v>
      </c>
    </row>
    <row r="599" spans="1:2" x14ac:dyDescent="0.2">
      <c r="A599" s="54">
        <v>26938</v>
      </c>
      <c r="B599" s="57">
        <v>4.5999999999999996</v>
      </c>
    </row>
    <row r="600" spans="1:2" x14ac:dyDescent="0.2">
      <c r="A600" s="54">
        <v>26908</v>
      </c>
      <c r="B600" s="57">
        <v>4.8</v>
      </c>
    </row>
    <row r="601" spans="1:2" x14ac:dyDescent="0.2">
      <c r="A601" s="54">
        <v>26877</v>
      </c>
      <c r="B601" s="57">
        <v>4.8</v>
      </c>
    </row>
    <row r="602" spans="1:2" x14ac:dyDescent="0.2">
      <c r="A602" s="54">
        <v>26846</v>
      </c>
      <c r="B602" s="57">
        <v>4.8</v>
      </c>
    </row>
    <row r="603" spans="1:2" x14ac:dyDescent="0.2">
      <c r="A603" s="54">
        <v>26816</v>
      </c>
      <c r="B603" s="57">
        <v>4.9000000000000004</v>
      </c>
    </row>
    <row r="604" spans="1:2" x14ac:dyDescent="0.2">
      <c r="A604" s="54">
        <v>26785</v>
      </c>
      <c r="B604" s="57">
        <v>4.9000000000000004</v>
      </c>
    </row>
    <row r="605" spans="1:2" x14ac:dyDescent="0.2">
      <c r="A605" s="54">
        <v>26755</v>
      </c>
      <c r="B605" s="57">
        <v>5</v>
      </c>
    </row>
    <row r="606" spans="1:2" x14ac:dyDescent="0.2">
      <c r="A606" s="54">
        <v>26724</v>
      </c>
      <c r="B606" s="57">
        <v>4.9000000000000004</v>
      </c>
    </row>
    <row r="607" spans="1:2" x14ac:dyDescent="0.2">
      <c r="A607" s="54">
        <v>26696</v>
      </c>
      <c r="B607" s="57">
        <v>5</v>
      </c>
    </row>
    <row r="608" spans="1:2" x14ac:dyDescent="0.2">
      <c r="A608" s="54">
        <v>26665</v>
      </c>
      <c r="B608" s="57">
        <v>4.9000000000000004</v>
      </c>
    </row>
    <row r="609" spans="1:2" x14ac:dyDescent="0.2">
      <c r="A609" s="54">
        <v>26634</v>
      </c>
      <c r="B609" s="57">
        <v>5.2</v>
      </c>
    </row>
    <row r="610" spans="1:2" x14ac:dyDescent="0.2">
      <c r="A610" s="54">
        <v>26604</v>
      </c>
      <c r="B610" s="57">
        <v>5.3</v>
      </c>
    </row>
    <row r="611" spans="1:2" x14ac:dyDescent="0.2">
      <c r="A611" s="54">
        <v>26573</v>
      </c>
      <c r="B611" s="57">
        <v>5.6</v>
      </c>
    </row>
    <row r="612" spans="1:2" x14ac:dyDescent="0.2">
      <c r="A612" s="54">
        <v>26543</v>
      </c>
      <c r="B612" s="57">
        <v>5.5</v>
      </c>
    </row>
    <row r="613" spans="1:2" x14ac:dyDescent="0.2">
      <c r="A613" s="54">
        <v>26512</v>
      </c>
      <c r="B613" s="57">
        <v>5.6</v>
      </c>
    </row>
    <row r="614" spans="1:2" x14ac:dyDescent="0.2">
      <c r="A614" s="54">
        <v>26481</v>
      </c>
      <c r="B614" s="57">
        <v>5.6</v>
      </c>
    </row>
    <row r="615" spans="1:2" x14ac:dyDescent="0.2">
      <c r="A615" s="54">
        <v>26451</v>
      </c>
      <c r="B615" s="57">
        <v>5.7</v>
      </c>
    </row>
    <row r="616" spans="1:2" x14ac:dyDescent="0.2">
      <c r="A616" s="54">
        <v>26420</v>
      </c>
      <c r="B616" s="57">
        <v>5.7</v>
      </c>
    </row>
    <row r="617" spans="1:2" x14ac:dyDescent="0.2">
      <c r="A617" s="54">
        <v>26390</v>
      </c>
      <c r="B617" s="57">
        <v>5.7</v>
      </c>
    </row>
    <row r="618" spans="1:2" x14ac:dyDescent="0.2">
      <c r="A618" s="54">
        <v>26359</v>
      </c>
      <c r="B618" s="57">
        <v>5.8</v>
      </c>
    </row>
    <row r="619" spans="1:2" x14ac:dyDescent="0.2">
      <c r="A619" s="54">
        <v>26330</v>
      </c>
      <c r="B619" s="57">
        <v>5.7</v>
      </c>
    </row>
    <row r="620" spans="1:2" x14ac:dyDescent="0.2">
      <c r="A620" s="54">
        <v>26299</v>
      </c>
      <c r="B620" s="57">
        <v>5.8</v>
      </c>
    </row>
    <row r="621" spans="1:2" x14ac:dyDescent="0.2">
      <c r="A621" s="54">
        <v>26268</v>
      </c>
      <c r="B621" s="57">
        <v>6</v>
      </c>
    </row>
    <row r="622" spans="1:2" x14ac:dyDescent="0.2">
      <c r="A622" s="54">
        <v>26238</v>
      </c>
      <c r="B622" s="57">
        <v>6</v>
      </c>
    </row>
    <row r="623" spans="1:2" x14ac:dyDescent="0.2">
      <c r="A623" s="54">
        <v>26207</v>
      </c>
      <c r="B623" s="57">
        <v>5.8</v>
      </c>
    </row>
    <row r="624" spans="1:2" x14ac:dyDescent="0.2">
      <c r="A624" s="54">
        <v>26177</v>
      </c>
      <c r="B624" s="57">
        <v>6</v>
      </c>
    </row>
    <row r="625" spans="1:2" x14ac:dyDescent="0.2">
      <c r="A625" s="54">
        <v>26146</v>
      </c>
      <c r="B625" s="57">
        <v>6.1</v>
      </c>
    </row>
    <row r="626" spans="1:2" x14ac:dyDescent="0.2">
      <c r="A626" s="54">
        <v>26115</v>
      </c>
      <c r="B626" s="57">
        <v>6</v>
      </c>
    </row>
    <row r="627" spans="1:2" x14ac:dyDescent="0.2">
      <c r="A627" s="54">
        <v>26085</v>
      </c>
      <c r="B627" s="57">
        <v>5.9</v>
      </c>
    </row>
    <row r="628" spans="1:2" x14ac:dyDescent="0.2">
      <c r="A628" s="54">
        <v>26054</v>
      </c>
      <c r="B628" s="57">
        <v>5.9</v>
      </c>
    </row>
    <row r="629" spans="1:2" x14ac:dyDescent="0.2">
      <c r="A629" s="54">
        <v>26024</v>
      </c>
      <c r="B629" s="57">
        <v>5.9</v>
      </c>
    </row>
    <row r="630" spans="1:2" x14ac:dyDescent="0.2">
      <c r="A630" s="54">
        <v>25993</v>
      </c>
      <c r="B630" s="57">
        <v>6</v>
      </c>
    </row>
    <row r="631" spans="1:2" x14ac:dyDescent="0.2">
      <c r="A631" s="54">
        <v>25965</v>
      </c>
      <c r="B631" s="57">
        <v>5.9</v>
      </c>
    </row>
    <row r="632" spans="1:2" x14ac:dyDescent="0.2">
      <c r="A632" s="54">
        <v>25934</v>
      </c>
      <c r="B632" s="57">
        <v>5.9</v>
      </c>
    </row>
    <row r="633" spans="1:2" x14ac:dyDescent="0.2">
      <c r="A633" s="54">
        <v>25903</v>
      </c>
      <c r="B633" s="57">
        <v>6.1</v>
      </c>
    </row>
    <row r="634" spans="1:2" x14ac:dyDescent="0.2">
      <c r="A634" s="54">
        <v>25873</v>
      </c>
      <c r="B634" s="57">
        <v>5.9</v>
      </c>
    </row>
    <row r="635" spans="1:2" x14ac:dyDescent="0.2">
      <c r="A635" s="54">
        <v>25842</v>
      </c>
      <c r="B635" s="57">
        <v>5.5</v>
      </c>
    </row>
    <row r="636" spans="1:2" x14ac:dyDescent="0.2">
      <c r="A636" s="54">
        <v>25812</v>
      </c>
      <c r="B636" s="57">
        <v>5.4</v>
      </c>
    </row>
    <row r="637" spans="1:2" x14ac:dyDescent="0.2">
      <c r="A637" s="54">
        <v>25781</v>
      </c>
      <c r="B637" s="57">
        <v>5.0999999999999996</v>
      </c>
    </row>
    <row r="638" spans="1:2" x14ac:dyDescent="0.2">
      <c r="A638" s="54">
        <v>25750</v>
      </c>
      <c r="B638" s="57">
        <v>5</v>
      </c>
    </row>
    <row r="639" spans="1:2" x14ac:dyDescent="0.2">
      <c r="A639" s="54">
        <v>25720</v>
      </c>
      <c r="B639" s="57">
        <v>4.9000000000000004</v>
      </c>
    </row>
    <row r="640" spans="1:2" x14ac:dyDescent="0.2">
      <c r="A640" s="54">
        <v>25689</v>
      </c>
      <c r="B640" s="57">
        <v>4.8</v>
      </c>
    </row>
    <row r="641" spans="1:2" x14ac:dyDescent="0.2">
      <c r="A641" s="54">
        <v>25659</v>
      </c>
      <c r="B641" s="57">
        <v>4.5999999999999996</v>
      </c>
    </row>
    <row r="642" spans="1:2" x14ac:dyDescent="0.2">
      <c r="A642" s="54">
        <v>25628</v>
      </c>
      <c r="B642" s="57">
        <v>4.4000000000000004</v>
      </c>
    </row>
    <row r="643" spans="1:2" x14ac:dyDescent="0.2">
      <c r="A643" s="54">
        <v>25600</v>
      </c>
      <c r="B643" s="57">
        <v>4.2</v>
      </c>
    </row>
    <row r="644" spans="1:2" x14ac:dyDescent="0.2">
      <c r="A644" s="54">
        <v>25569</v>
      </c>
      <c r="B644" s="57">
        <v>3.9</v>
      </c>
    </row>
    <row r="645" spans="1:2" x14ac:dyDescent="0.2">
      <c r="A645" s="54">
        <v>25538</v>
      </c>
      <c r="B645" s="57">
        <v>3.5</v>
      </c>
    </row>
    <row r="646" spans="1:2" x14ac:dyDescent="0.2">
      <c r="A646" s="54">
        <v>25508</v>
      </c>
      <c r="B646" s="57">
        <v>3.5</v>
      </c>
    </row>
    <row r="647" spans="1:2" x14ac:dyDescent="0.2">
      <c r="A647" s="54">
        <v>25477</v>
      </c>
      <c r="B647" s="57">
        <v>3.7</v>
      </c>
    </row>
    <row r="648" spans="1:2" x14ac:dyDescent="0.2">
      <c r="A648" s="54">
        <v>25447</v>
      </c>
      <c r="B648" s="57">
        <v>3.7</v>
      </c>
    </row>
    <row r="649" spans="1:2" x14ac:dyDescent="0.2">
      <c r="A649" s="54">
        <v>25416</v>
      </c>
      <c r="B649" s="57">
        <v>3.5</v>
      </c>
    </row>
    <row r="650" spans="1:2" x14ac:dyDescent="0.2">
      <c r="A650" s="54">
        <v>25385</v>
      </c>
      <c r="B650" s="57">
        <v>3.5</v>
      </c>
    </row>
    <row r="651" spans="1:2" x14ac:dyDescent="0.2">
      <c r="A651" s="54">
        <v>25355</v>
      </c>
      <c r="B651" s="57">
        <v>3.5</v>
      </c>
    </row>
    <row r="652" spans="1:2" x14ac:dyDescent="0.2">
      <c r="A652" s="54">
        <v>25324</v>
      </c>
      <c r="B652" s="57">
        <v>3.4</v>
      </c>
    </row>
    <row r="653" spans="1:2" x14ac:dyDescent="0.2">
      <c r="A653" s="54">
        <v>25294</v>
      </c>
      <c r="B653" s="57">
        <v>3.4</v>
      </c>
    </row>
    <row r="654" spans="1:2" x14ac:dyDescent="0.2">
      <c r="A654" s="54">
        <v>25263</v>
      </c>
      <c r="B654" s="57">
        <v>3.4</v>
      </c>
    </row>
    <row r="655" spans="1:2" x14ac:dyDescent="0.2">
      <c r="A655" s="54">
        <v>25235</v>
      </c>
      <c r="B655" s="57">
        <v>3.4</v>
      </c>
    </row>
    <row r="656" spans="1:2" x14ac:dyDescent="0.2">
      <c r="A656" s="54">
        <v>25204</v>
      </c>
      <c r="B656" s="57">
        <v>3.4</v>
      </c>
    </row>
    <row r="657" spans="1:2" x14ac:dyDescent="0.2">
      <c r="A657" s="54">
        <v>25173</v>
      </c>
      <c r="B657" s="57">
        <v>3.4</v>
      </c>
    </row>
    <row r="658" spans="1:2" x14ac:dyDescent="0.2">
      <c r="A658" s="54">
        <v>25143</v>
      </c>
      <c r="B658" s="57">
        <v>3.4</v>
      </c>
    </row>
    <row r="659" spans="1:2" x14ac:dyDescent="0.2">
      <c r="A659" s="54">
        <v>25112</v>
      </c>
      <c r="B659" s="57">
        <v>3.4</v>
      </c>
    </row>
    <row r="660" spans="1:2" x14ac:dyDescent="0.2">
      <c r="A660" s="54">
        <v>25082</v>
      </c>
      <c r="B660" s="57">
        <v>3.4</v>
      </c>
    </row>
    <row r="661" spans="1:2" x14ac:dyDescent="0.2">
      <c r="A661" s="54">
        <v>25051</v>
      </c>
      <c r="B661" s="57">
        <v>3.5</v>
      </c>
    </row>
    <row r="662" spans="1:2" x14ac:dyDescent="0.2">
      <c r="A662" s="54">
        <v>25020</v>
      </c>
      <c r="B662" s="57">
        <v>3.7</v>
      </c>
    </row>
    <row r="663" spans="1:2" x14ac:dyDescent="0.2">
      <c r="A663" s="54">
        <v>24990</v>
      </c>
      <c r="B663" s="57">
        <v>3.7</v>
      </c>
    </row>
    <row r="664" spans="1:2" x14ac:dyDescent="0.2">
      <c r="A664" s="54">
        <v>24959</v>
      </c>
      <c r="B664" s="57">
        <v>3.5</v>
      </c>
    </row>
    <row r="665" spans="1:2" x14ac:dyDescent="0.2">
      <c r="A665" s="54">
        <v>24929</v>
      </c>
      <c r="B665" s="57">
        <v>3.5</v>
      </c>
    </row>
    <row r="666" spans="1:2" x14ac:dyDescent="0.2">
      <c r="A666" s="54">
        <v>24898</v>
      </c>
      <c r="B666" s="57">
        <v>3.7</v>
      </c>
    </row>
    <row r="667" spans="1:2" x14ac:dyDescent="0.2">
      <c r="A667" s="54">
        <v>24869</v>
      </c>
      <c r="B667" s="57">
        <v>3.8</v>
      </c>
    </row>
    <row r="668" spans="1:2" x14ac:dyDescent="0.2">
      <c r="A668" s="54">
        <v>24838</v>
      </c>
      <c r="B668" s="57">
        <v>3.7</v>
      </c>
    </row>
    <row r="669" spans="1:2" x14ac:dyDescent="0.2">
      <c r="A669" s="54">
        <v>24807</v>
      </c>
      <c r="B669" s="57">
        <v>3.8</v>
      </c>
    </row>
    <row r="670" spans="1:2" x14ac:dyDescent="0.2">
      <c r="A670" s="54">
        <v>24777</v>
      </c>
      <c r="B670" s="57">
        <v>3.9</v>
      </c>
    </row>
    <row r="671" spans="1:2" x14ac:dyDescent="0.2">
      <c r="A671" s="54">
        <v>24746</v>
      </c>
      <c r="B671" s="57">
        <v>4</v>
      </c>
    </row>
    <row r="672" spans="1:2" x14ac:dyDescent="0.2">
      <c r="A672" s="54">
        <v>24716</v>
      </c>
      <c r="B672" s="57">
        <v>3.8</v>
      </c>
    </row>
    <row r="673" spans="1:2" x14ac:dyDescent="0.2">
      <c r="A673" s="54">
        <v>24685</v>
      </c>
      <c r="B673" s="57">
        <v>3.8</v>
      </c>
    </row>
    <row r="674" spans="1:2" x14ac:dyDescent="0.2">
      <c r="A674" s="54">
        <v>24654</v>
      </c>
      <c r="B674" s="57">
        <v>3.8</v>
      </c>
    </row>
    <row r="675" spans="1:2" x14ac:dyDescent="0.2">
      <c r="A675" s="54">
        <v>24624</v>
      </c>
      <c r="B675" s="57">
        <v>3.9</v>
      </c>
    </row>
    <row r="676" spans="1:2" x14ac:dyDescent="0.2">
      <c r="A676" s="54">
        <v>24593</v>
      </c>
      <c r="B676" s="57">
        <v>3.8</v>
      </c>
    </row>
    <row r="677" spans="1:2" x14ac:dyDescent="0.2">
      <c r="A677" s="54">
        <v>24563</v>
      </c>
      <c r="B677" s="57">
        <v>3.8</v>
      </c>
    </row>
    <row r="678" spans="1:2" x14ac:dyDescent="0.2">
      <c r="A678" s="54">
        <v>24532</v>
      </c>
      <c r="B678" s="57">
        <v>3.8</v>
      </c>
    </row>
    <row r="679" spans="1:2" x14ac:dyDescent="0.2">
      <c r="A679" s="54">
        <v>24504</v>
      </c>
      <c r="B679" s="57">
        <v>3.8</v>
      </c>
    </row>
    <row r="680" spans="1:2" x14ac:dyDescent="0.2">
      <c r="A680" s="54">
        <v>24473</v>
      </c>
      <c r="B680" s="57">
        <v>3.9</v>
      </c>
    </row>
    <row r="681" spans="1:2" x14ac:dyDescent="0.2">
      <c r="A681" s="54">
        <v>24442</v>
      </c>
      <c r="B681" s="57">
        <v>3.8</v>
      </c>
    </row>
    <row r="682" spans="1:2" x14ac:dyDescent="0.2">
      <c r="A682" s="54">
        <v>24412</v>
      </c>
      <c r="B682" s="57">
        <v>3.6</v>
      </c>
    </row>
    <row r="683" spans="1:2" x14ac:dyDescent="0.2">
      <c r="A683" s="54">
        <v>24381</v>
      </c>
      <c r="B683" s="57">
        <v>3.7</v>
      </c>
    </row>
    <row r="684" spans="1:2" x14ac:dyDescent="0.2">
      <c r="A684" s="54">
        <v>24351</v>
      </c>
      <c r="B684" s="57">
        <v>3.7</v>
      </c>
    </row>
    <row r="685" spans="1:2" x14ac:dyDescent="0.2">
      <c r="A685" s="54">
        <v>24320</v>
      </c>
      <c r="B685" s="57">
        <v>3.8</v>
      </c>
    </row>
    <row r="686" spans="1:2" x14ac:dyDescent="0.2">
      <c r="A686" s="54">
        <v>24289</v>
      </c>
      <c r="B686" s="57">
        <v>3.8</v>
      </c>
    </row>
    <row r="687" spans="1:2" x14ac:dyDescent="0.2">
      <c r="A687" s="54">
        <v>24259</v>
      </c>
      <c r="B687" s="57">
        <v>3.8</v>
      </c>
    </row>
    <row r="688" spans="1:2" x14ac:dyDescent="0.2">
      <c r="A688" s="54">
        <v>24228</v>
      </c>
      <c r="B688" s="57">
        <v>3.9</v>
      </c>
    </row>
    <row r="689" spans="1:2" x14ac:dyDescent="0.2">
      <c r="A689" s="54">
        <v>24198</v>
      </c>
      <c r="B689" s="57">
        <v>3.8</v>
      </c>
    </row>
    <row r="690" spans="1:2" x14ac:dyDescent="0.2">
      <c r="A690" s="54">
        <v>24167</v>
      </c>
      <c r="B690" s="57">
        <v>3.8</v>
      </c>
    </row>
    <row r="691" spans="1:2" x14ac:dyDescent="0.2">
      <c r="A691" s="54">
        <v>24139</v>
      </c>
      <c r="B691" s="57">
        <v>3.8</v>
      </c>
    </row>
    <row r="692" spans="1:2" x14ac:dyDescent="0.2">
      <c r="A692" s="54">
        <v>24108</v>
      </c>
      <c r="B692" s="57">
        <v>4</v>
      </c>
    </row>
    <row r="693" spans="1:2" x14ac:dyDescent="0.2">
      <c r="A693" s="54">
        <v>24077</v>
      </c>
      <c r="B693" s="57">
        <v>4</v>
      </c>
    </row>
    <row r="694" spans="1:2" x14ac:dyDescent="0.2">
      <c r="A694" s="54">
        <v>24047</v>
      </c>
      <c r="B694" s="57">
        <v>4.0999999999999996</v>
      </c>
    </row>
    <row r="695" spans="1:2" x14ac:dyDescent="0.2">
      <c r="A695" s="54">
        <v>24016</v>
      </c>
      <c r="B695" s="57">
        <v>4.2</v>
      </c>
    </row>
    <row r="696" spans="1:2" x14ac:dyDescent="0.2">
      <c r="A696" s="54">
        <v>23986</v>
      </c>
      <c r="B696" s="57">
        <v>4.3</v>
      </c>
    </row>
    <row r="697" spans="1:2" x14ac:dyDescent="0.2">
      <c r="A697" s="54">
        <v>23955</v>
      </c>
      <c r="B697" s="57">
        <v>4.4000000000000004</v>
      </c>
    </row>
    <row r="698" spans="1:2" x14ac:dyDescent="0.2">
      <c r="A698" s="54">
        <v>23924</v>
      </c>
      <c r="B698" s="57">
        <v>4.4000000000000004</v>
      </c>
    </row>
    <row r="699" spans="1:2" x14ac:dyDescent="0.2">
      <c r="A699" s="54">
        <v>23894</v>
      </c>
      <c r="B699" s="57">
        <v>4.5999999999999996</v>
      </c>
    </row>
    <row r="700" spans="1:2" x14ac:dyDescent="0.2">
      <c r="A700" s="54">
        <v>23863</v>
      </c>
      <c r="B700" s="57">
        <v>4.5999999999999996</v>
      </c>
    </row>
    <row r="701" spans="1:2" x14ac:dyDescent="0.2">
      <c r="A701" s="54">
        <v>23833</v>
      </c>
      <c r="B701" s="57">
        <v>4.8</v>
      </c>
    </row>
    <row r="702" spans="1:2" x14ac:dyDescent="0.2">
      <c r="A702" s="54">
        <v>23802</v>
      </c>
      <c r="B702" s="57">
        <v>4.7</v>
      </c>
    </row>
    <row r="703" spans="1:2" x14ac:dyDescent="0.2">
      <c r="A703" s="54">
        <v>23774</v>
      </c>
      <c r="B703" s="57">
        <v>5.0999999999999996</v>
      </c>
    </row>
    <row r="704" spans="1:2" x14ac:dyDescent="0.2">
      <c r="A704" s="54">
        <v>23743</v>
      </c>
      <c r="B704" s="57">
        <v>4.9000000000000004</v>
      </c>
    </row>
    <row r="705" spans="1:2" x14ac:dyDescent="0.2">
      <c r="A705" s="54">
        <v>23712</v>
      </c>
      <c r="B705" s="57">
        <v>5</v>
      </c>
    </row>
    <row r="706" spans="1:2" x14ac:dyDescent="0.2">
      <c r="A706" s="54">
        <v>23682</v>
      </c>
      <c r="B706" s="57">
        <v>4.8</v>
      </c>
    </row>
    <row r="707" spans="1:2" x14ac:dyDescent="0.2">
      <c r="A707" s="54">
        <v>23651</v>
      </c>
      <c r="B707" s="57">
        <v>5.0999999999999996</v>
      </c>
    </row>
    <row r="708" spans="1:2" x14ac:dyDescent="0.2">
      <c r="A708" s="54">
        <v>23621</v>
      </c>
      <c r="B708" s="57">
        <v>5.0999999999999996</v>
      </c>
    </row>
    <row r="709" spans="1:2" x14ac:dyDescent="0.2">
      <c r="A709" s="54">
        <v>23590</v>
      </c>
      <c r="B709" s="57">
        <v>5</v>
      </c>
    </row>
    <row r="710" spans="1:2" x14ac:dyDescent="0.2">
      <c r="A710" s="54">
        <v>23559</v>
      </c>
      <c r="B710" s="57">
        <v>4.9000000000000004</v>
      </c>
    </row>
    <row r="711" spans="1:2" x14ac:dyDescent="0.2">
      <c r="A711" s="54">
        <v>23529</v>
      </c>
      <c r="B711" s="57">
        <v>5.2</v>
      </c>
    </row>
    <row r="712" spans="1:2" x14ac:dyDescent="0.2">
      <c r="A712" s="54">
        <v>23498</v>
      </c>
      <c r="B712" s="57">
        <v>5.0999999999999996</v>
      </c>
    </row>
    <row r="713" spans="1:2" x14ac:dyDescent="0.2">
      <c r="A713" s="54">
        <v>23468</v>
      </c>
      <c r="B713" s="57">
        <v>5.3</v>
      </c>
    </row>
    <row r="714" spans="1:2" x14ac:dyDescent="0.2">
      <c r="A714" s="54">
        <v>23437</v>
      </c>
      <c r="B714" s="57">
        <v>5.4</v>
      </c>
    </row>
    <row r="715" spans="1:2" x14ac:dyDescent="0.2">
      <c r="A715" s="54">
        <v>23408</v>
      </c>
      <c r="B715" s="57">
        <v>5.4</v>
      </c>
    </row>
    <row r="716" spans="1:2" x14ac:dyDescent="0.2">
      <c r="A716" s="54">
        <v>23377</v>
      </c>
      <c r="B716" s="57">
        <v>5.6</v>
      </c>
    </row>
    <row r="717" spans="1:2" x14ac:dyDescent="0.2">
      <c r="A717" s="54">
        <v>23346</v>
      </c>
      <c r="B717" s="57">
        <v>5.5</v>
      </c>
    </row>
    <row r="718" spans="1:2" x14ac:dyDescent="0.2">
      <c r="A718" s="54">
        <v>23316</v>
      </c>
      <c r="B718" s="57">
        <v>5.7</v>
      </c>
    </row>
    <row r="719" spans="1:2" x14ac:dyDescent="0.2">
      <c r="A719" s="54">
        <v>23285</v>
      </c>
      <c r="B719" s="57">
        <v>5.5</v>
      </c>
    </row>
    <row r="720" spans="1:2" x14ac:dyDescent="0.2">
      <c r="A720" s="54">
        <v>23255</v>
      </c>
      <c r="B720" s="57">
        <v>5.5</v>
      </c>
    </row>
    <row r="721" spans="1:2" x14ac:dyDescent="0.2">
      <c r="A721" s="54">
        <v>23224</v>
      </c>
      <c r="B721" s="57">
        <v>5.4</v>
      </c>
    </row>
    <row r="722" spans="1:2" x14ac:dyDescent="0.2">
      <c r="A722" s="54">
        <v>23193</v>
      </c>
      <c r="B722" s="57">
        <v>5.6</v>
      </c>
    </row>
    <row r="723" spans="1:2" x14ac:dyDescent="0.2">
      <c r="A723" s="54">
        <v>23163</v>
      </c>
      <c r="B723" s="57">
        <v>5.6</v>
      </c>
    </row>
    <row r="724" spans="1:2" x14ac:dyDescent="0.2">
      <c r="A724" s="54">
        <v>23132</v>
      </c>
      <c r="B724" s="57">
        <v>5.9</v>
      </c>
    </row>
    <row r="725" spans="1:2" x14ac:dyDescent="0.2">
      <c r="A725" s="54">
        <v>23102</v>
      </c>
      <c r="B725" s="57">
        <v>5.7</v>
      </c>
    </row>
    <row r="726" spans="1:2" x14ac:dyDescent="0.2">
      <c r="A726" s="54">
        <v>23071</v>
      </c>
      <c r="B726" s="57">
        <v>5.7</v>
      </c>
    </row>
    <row r="727" spans="1:2" x14ac:dyDescent="0.2">
      <c r="A727" s="54">
        <v>23043</v>
      </c>
      <c r="B727" s="57">
        <v>5.9</v>
      </c>
    </row>
    <row r="728" spans="1:2" x14ac:dyDescent="0.2">
      <c r="A728" s="54">
        <v>23012</v>
      </c>
      <c r="B728" s="57">
        <v>5.7</v>
      </c>
    </row>
    <row r="729" spans="1:2" x14ac:dyDescent="0.2">
      <c r="A729" s="54">
        <v>22981</v>
      </c>
      <c r="B729" s="57">
        <v>5.5</v>
      </c>
    </row>
    <row r="730" spans="1:2" x14ac:dyDescent="0.2">
      <c r="A730" s="54">
        <v>22951</v>
      </c>
      <c r="B730" s="57">
        <v>5.7</v>
      </c>
    </row>
    <row r="731" spans="1:2" x14ac:dyDescent="0.2">
      <c r="A731" s="54">
        <v>22920</v>
      </c>
      <c r="B731" s="57">
        <v>5.4</v>
      </c>
    </row>
    <row r="732" spans="1:2" x14ac:dyDescent="0.2">
      <c r="A732" s="54">
        <v>22890</v>
      </c>
      <c r="B732" s="57">
        <v>5.6</v>
      </c>
    </row>
    <row r="733" spans="1:2" x14ac:dyDescent="0.2">
      <c r="A733" s="54">
        <v>22859</v>
      </c>
      <c r="B733" s="57">
        <v>5.7</v>
      </c>
    </row>
    <row r="734" spans="1:2" x14ac:dyDescent="0.2">
      <c r="A734" s="54">
        <v>22828</v>
      </c>
      <c r="B734" s="57">
        <v>5.4</v>
      </c>
    </row>
    <row r="735" spans="1:2" x14ac:dyDescent="0.2">
      <c r="A735" s="54">
        <v>22798</v>
      </c>
      <c r="B735" s="57">
        <v>5.5</v>
      </c>
    </row>
    <row r="736" spans="1:2" x14ac:dyDescent="0.2">
      <c r="A736" s="54">
        <v>22767</v>
      </c>
      <c r="B736" s="57">
        <v>5.5</v>
      </c>
    </row>
    <row r="737" spans="1:2" x14ac:dyDescent="0.2">
      <c r="A737" s="54">
        <v>22737</v>
      </c>
      <c r="B737" s="57">
        <v>5.6</v>
      </c>
    </row>
    <row r="738" spans="1:2" x14ac:dyDescent="0.2">
      <c r="A738" s="54">
        <v>22706</v>
      </c>
      <c r="B738" s="57">
        <v>5.6</v>
      </c>
    </row>
    <row r="739" spans="1:2" x14ac:dyDescent="0.2">
      <c r="A739" s="54">
        <v>22678</v>
      </c>
      <c r="B739" s="57">
        <v>5.5</v>
      </c>
    </row>
    <row r="740" spans="1:2" x14ac:dyDescent="0.2">
      <c r="A740" s="54">
        <v>22647</v>
      </c>
      <c r="B740" s="57">
        <v>5.8</v>
      </c>
    </row>
    <row r="741" spans="1:2" x14ac:dyDescent="0.2">
      <c r="A741" s="54">
        <v>22616</v>
      </c>
      <c r="B741" s="57">
        <v>6</v>
      </c>
    </row>
    <row r="742" spans="1:2" x14ac:dyDescent="0.2">
      <c r="A742" s="54">
        <v>22586</v>
      </c>
      <c r="B742" s="57">
        <v>6.1</v>
      </c>
    </row>
    <row r="743" spans="1:2" x14ac:dyDescent="0.2">
      <c r="A743" s="54">
        <v>22555</v>
      </c>
      <c r="B743" s="57">
        <v>6.5</v>
      </c>
    </row>
    <row r="744" spans="1:2" x14ac:dyDescent="0.2">
      <c r="A744" s="54">
        <v>22525</v>
      </c>
      <c r="B744" s="57">
        <v>6.7</v>
      </c>
    </row>
    <row r="745" spans="1:2" x14ac:dyDescent="0.2">
      <c r="A745" s="54">
        <v>22494</v>
      </c>
      <c r="B745" s="57">
        <v>6.6</v>
      </c>
    </row>
    <row r="746" spans="1:2" x14ac:dyDescent="0.2">
      <c r="A746" s="54">
        <v>22463</v>
      </c>
      <c r="B746" s="57">
        <v>7</v>
      </c>
    </row>
    <row r="747" spans="1:2" x14ac:dyDescent="0.2">
      <c r="A747" s="54">
        <v>22433</v>
      </c>
      <c r="B747" s="57">
        <v>6.9</v>
      </c>
    </row>
    <row r="748" spans="1:2" x14ac:dyDescent="0.2">
      <c r="A748" s="54">
        <v>22402</v>
      </c>
      <c r="B748" s="57">
        <v>7.1</v>
      </c>
    </row>
    <row r="749" spans="1:2" x14ac:dyDescent="0.2">
      <c r="A749" s="54">
        <v>22372</v>
      </c>
      <c r="B749" s="57">
        <v>7</v>
      </c>
    </row>
    <row r="750" spans="1:2" x14ac:dyDescent="0.2">
      <c r="A750" s="54">
        <v>22341</v>
      </c>
      <c r="B750" s="57">
        <v>6.9</v>
      </c>
    </row>
    <row r="751" spans="1:2" x14ac:dyDescent="0.2">
      <c r="A751" s="54">
        <v>22313</v>
      </c>
      <c r="B751" s="57">
        <v>6.9</v>
      </c>
    </row>
    <row r="752" spans="1:2" x14ac:dyDescent="0.2">
      <c r="A752" s="54">
        <v>22282</v>
      </c>
      <c r="B752" s="57">
        <v>6.6</v>
      </c>
    </row>
    <row r="753" spans="1:2" x14ac:dyDescent="0.2">
      <c r="A753" s="54">
        <v>22251</v>
      </c>
      <c r="B753" s="57">
        <v>6.6</v>
      </c>
    </row>
    <row r="754" spans="1:2" x14ac:dyDescent="0.2">
      <c r="A754" s="54">
        <v>22221</v>
      </c>
      <c r="B754" s="57">
        <v>6.1</v>
      </c>
    </row>
    <row r="755" spans="1:2" x14ac:dyDescent="0.2">
      <c r="A755" s="54">
        <v>22190</v>
      </c>
      <c r="B755" s="57">
        <v>6.1</v>
      </c>
    </row>
    <row r="756" spans="1:2" x14ac:dyDescent="0.2">
      <c r="A756" s="54">
        <v>22160</v>
      </c>
      <c r="B756" s="57">
        <v>5.5</v>
      </c>
    </row>
    <row r="757" spans="1:2" x14ac:dyDescent="0.2">
      <c r="A757" s="54">
        <v>22129</v>
      </c>
      <c r="B757" s="57">
        <v>5.6</v>
      </c>
    </row>
    <row r="758" spans="1:2" x14ac:dyDescent="0.2">
      <c r="A758" s="54">
        <v>22098</v>
      </c>
      <c r="B758" s="57">
        <v>5.5</v>
      </c>
    </row>
    <row r="759" spans="1:2" x14ac:dyDescent="0.2">
      <c r="A759" s="54">
        <v>22068</v>
      </c>
      <c r="B759" s="57">
        <v>5.4</v>
      </c>
    </row>
    <row r="760" spans="1:2" x14ac:dyDescent="0.2">
      <c r="A760" s="54">
        <v>22037</v>
      </c>
      <c r="B760" s="57">
        <v>5.0999999999999996</v>
      </c>
    </row>
    <row r="761" spans="1:2" x14ac:dyDescent="0.2">
      <c r="A761" s="54">
        <v>22007</v>
      </c>
      <c r="B761" s="57">
        <v>5.2</v>
      </c>
    </row>
    <row r="762" spans="1:2" x14ac:dyDescent="0.2">
      <c r="A762" s="54">
        <v>21976</v>
      </c>
      <c r="B762" s="57">
        <v>5.4</v>
      </c>
    </row>
    <row r="763" spans="1:2" x14ac:dyDescent="0.2">
      <c r="A763" s="54">
        <v>21947</v>
      </c>
      <c r="B763" s="57">
        <v>4.8</v>
      </c>
    </row>
    <row r="764" spans="1:2" x14ac:dyDescent="0.2">
      <c r="A764" s="54">
        <v>21916</v>
      </c>
      <c r="B764" s="57">
        <v>5.2</v>
      </c>
    </row>
    <row r="765" spans="1:2" x14ac:dyDescent="0.2">
      <c r="A765" s="54">
        <v>21885</v>
      </c>
      <c r="B765" s="57">
        <v>5.3</v>
      </c>
    </row>
    <row r="766" spans="1:2" x14ac:dyDescent="0.2">
      <c r="A766" s="54">
        <v>21855</v>
      </c>
      <c r="B766" s="57">
        <v>5.8</v>
      </c>
    </row>
    <row r="767" spans="1:2" x14ac:dyDescent="0.2">
      <c r="A767" s="54">
        <v>21824</v>
      </c>
      <c r="B767" s="57">
        <v>5.7</v>
      </c>
    </row>
    <row r="768" spans="1:2" x14ac:dyDescent="0.2">
      <c r="A768" s="54">
        <v>21794</v>
      </c>
      <c r="B768" s="57">
        <v>5.5</v>
      </c>
    </row>
    <row r="769" spans="1:2" x14ac:dyDescent="0.2">
      <c r="A769" s="54">
        <v>21763</v>
      </c>
      <c r="B769" s="57">
        <v>5.2</v>
      </c>
    </row>
    <row r="770" spans="1:2" x14ac:dyDescent="0.2">
      <c r="A770" s="54">
        <v>21732</v>
      </c>
      <c r="B770" s="57">
        <v>5.0999999999999996</v>
      </c>
    </row>
    <row r="771" spans="1:2" x14ac:dyDescent="0.2">
      <c r="A771" s="54">
        <v>21702</v>
      </c>
      <c r="B771" s="57">
        <v>5</v>
      </c>
    </row>
    <row r="772" spans="1:2" x14ac:dyDescent="0.2">
      <c r="A772" s="54">
        <v>21671</v>
      </c>
      <c r="B772" s="57">
        <v>5.0999999999999996</v>
      </c>
    </row>
    <row r="773" spans="1:2" x14ac:dyDescent="0.2">
      <c r="A773" s="54">
        <v>21641</v>
      </c>
      <c r="B773" s="57">
        <v>5.2</v>
      </c>
    </row>
    <row r="774" spans="1:2" x14ac:dyDescent="0.2">
      <c r="A774" s="54">
        <v>21610</v>
      </c>
      <c r="B774" s="57">
        <v>5.6</v>
      </c>
    </row>
    <row r="775" spans="1:2" x14ac:dyDescent="0.2">
      <c r="A775" s="54">
        <v>21582</v>
      </c>
      <c r="B775" s="57">
        <v>5.9</v>
      </c>
    </row>
    <row r="776" spans="1:2" x14ac:dyDescent="0.2">
      <c r="A776" s="54">
        <v>21551</v>
      </c>
      <c r="B776" s="57">
        <v>6</v>
      </c>
    </row>
    <row r="777" spans="1:2" x14ac:dyDescent="0.2">
      <c r="A777" s="54">
        <v>21520</v>
      </c>
      <c r="B777" s="57">
        <v>6.2</v>
      </c>
    </row>
    <row r="778" spans="1:2" x14ac:dyDescent="0.2">
      <c r="A778" s="54">
        <v>21490</v>
      </c>
      <c r="B778" s="57">
        <v>6.2</v>
      </c>
    </row>
    <row r="779" spans="1:2" x14ac:dyDescent="0.2">
      <c r="A779" s="54">
        <v>21459</v>
      </c>
      <c r="B779" s="57">
        <v>6.7</v>
      </c>
    </row>
    <row r="780" spans="1:2" x14ac:dyDescent="0.2">
      <c r="A780" s="54">
        <v>21429</v>
      </c>
      <c r="B780" s="57">
        <v>7.1</v>
      </c>
    </row>
    <row r="781" spans="1:2" x14ac:dyDescent="0.2">
      <c r="A781" s="54">
        <v>21398</v>
      </c>
      <c r="B781" s="57">
        <v>7.4</v>
      </c>
    </row>
    <row r="782" spans="1:2" x14ac:dyDescent="0.2">
      <c r="A782" s="54">
        <v>21367</v>
      </c>
      <c r="B782" s="57">
        <v>7.5</v>
      </c>
    </row>
    <row r="783" spans="1:2" x14ac:dyDescent="0.2">
      <c r="A783" s="54">
        <v>21337</v>
      </c>
      <c r="B783" s="57">
        <v>7.3</v>
      </c>
    </row>
    <row r="784" spans="1:2" x14ac:dyDescent="0.2">
      <c r="A784" s="54">
        <v>21306</v>
      </c>
      <c r="B784" s="57">
        <v>7.4</v>
      </c>
    </row>
    <row r="785" spans="1:2" x14ac:dyDescent="0.2">
      <c r="A785" s="54">
        <v>21276</v>
      </c>
      <c r="B785" s="57">
        <v>7.4</v>
      </c>
    </row>
    <row r="786" spans="1:2" x14ac:dyDescent="0.2">
      <c r="A786" s="54">
        <v>21245</v>
      </c>
      <c r="B786" s="57">
        <v>6.7</v>
      </c>
    </row>
    <row r="787" spans="1:2" x14ac:dyDescent="0.2">
      <c r="A787" s="54">
        <v>21217</v>
      </c>
      <c r="B787" s="57">
        <v>6.4</v>
      </c>
    </row>
    <row r="788" spans="1:2" x14ac:dyDescent="0.2">
      <c r="A788" s="54">
        <v>21186</v>
      </c>
      <c r="B788" s="57">
        <v>5.8</v>
      </c>
    </row>
    <row r="789" spans="1:2" x14ac:dyDescent="0.2">
      <c r="A789" s="54">
        <v>21155</v>
      </c>
      <c r="B789" s="57">
        <v>5.2</v>
      </c>
    </row>
    <row r="790" spans="1:2" x14ac:dyDescent="0.2">
      <c r="A790" s="54">
        <v>21125</v>
      </c>
      <c r="B790" s="57">
        <v>5.0999999999999996</v>
      </c>
    </row>
    <row r="791" spans="1:2" x14ac:dyDescent="0.2">
      <c r="A791" s="54">
        <v>21094</v>
      </c>
      <c r="B791" s="57">
        <v>4.5</v>
      </c>
    </row>
    <row r="792" spans="1:2" x14ac:dyDescent="0.2">
      <c r="A792" s="54">
        <v>21064</v>
      </c>
      <c r="B792" s="57">
        <v>4.4000000000000004</v>
      </c>
    </row>
    <row r="793" spans="1:2" x14ac:dyDescent="0.2">
      <c r="A793" s="54">
        <v>21033</v>
      </c>
      <c r="B793" s="57">
        <v>4.0999999999999996</v>
      </c>
    </row>
    <row r="794" spans="1:2" x14ac:dyDescent="0.2">
      <c r="A794" s="54">
        <v>21002</v>
      </c>
      <c r="B794" s="57">
        <v>4.2</v>
      </c>
    </row>
    <row r="795" spans="1:2" x14ac:dyDescent="0.2">
      <c r="A795" s="54">
        <v>20972</v>
      </c>
      <c r="B795" s="57">
        <v>4.3</v>
      </c>
    </row>
    <row r="796" spans="1:2" x14ac:dyDescent="0.2">
      <c r="A796" s="54">
        <v>20941</v>
      </c>
      <c r="B796" s="57">
        <v>4.0999999999999996</v>
      </c>
    </row>
    <row r="797" spans="1:2" x14ac:dyDescent="0.2">
      <c r="A797" s="54">
        <v>20911</v>
      </c>
      <c r="B797" s="57">
        <v>3.9</v>
      </c>
    </row>
    <row r="798" spans="1:2" x14ac:dyDescent="0.2">
      <c r="A798" s="54">
        <v>20880</v>
      </c>
      <c r="B798" s="57">
        <v>3.7</v>
      </c>
    </row>
    <row r="799" spans="1:2" x14ac:dyDescent="0.2">
      <c r="A799" s="54">
        <v>20852</v>
      </c>
      <c r="B799" s="57">
        <v>3.9</v>
      </c>
    </row>
    <row r="800" spans="1:2" x14ac:dyDescent="0.2">
      <c r="A800" s="54">
        <v>20821</v>
      </c>
      <c r="B800" s="57">
        <v>4.2</v>
      </c>
    </row>
    <row r="801" spans="1:2" x14ac:dyDescent="0.2">
      <c r="A801" s="54">
        <v>20790</v>
      </c>
      <c r="B801" s="57">
        <v>4.2</v>
      </c>
    </row>
    <row r="802" spans="1:2" x14ac:dyDescent="0.2">
      <c r="A802" s="54">
        <v>20760</v>
      </c>
      <c r="B802" s="57">
        <v>4.3</v>
      </c>
    </row>
    <row r="803" spans="1:2" x14ac:dyDescent="0.2">
      <c r="A803" s="54">
        <v>20729</v>
      </c>
      <c r="B803" s="57">
        <v>3.9</v>
      </c>
    </row>
    <row r="804" spans="1:2" x14ac:dyDescent="0.2">
      <c r="A804" s="54">
        <v>20699</v>
      </c>
      <c r="B804" s="57">
        <v>3.9</v>
      </c>
    </row>
    <row r="805" spans="1:2" x14ac:dyDescent="0.2">
      <c r="A805" s="54">
        <v>20668</v>
      </c>
      <c r="B805" s="57">
        <v>4.0999999999999996</v>
      </c>
    </row>
    <row r="806" spans="1:2" x14ac:dyDescent="0.2">
      <c r="A806" s="54">
        <v>20637</v>
      </c>
      <c r="B806" s="57">
        <v>4.4000000000000004</v>
      </c>
    </row>
    <row r="807" spans="1:2" x14ac:dyDescent="0.2">
      <c r="A807" s="54">
        <v>20607</v>
      </c>
      <c r="B807" s="57">
        <v>4.3</v>
      </c>
    </row>
    <row r="808" spans="1:2" x14ac:dyDescent="0.2">
      <c r="A808" s="54">
        <v>20576</v>
      </c>
      <c r="B808" s="57">
        <v>4.3</v>
      </c>
    </row>
    <row r="809" spans="1:2" x14ac:dyDescent="0.2">
      <c r="A809" s="54">
        <v>20546</v>
      </c>
      <c r="B809" s="57">
        <v>4</v>
      </c>
    </row>
    <row r="810" spans="1:2" x14ac:dyDescent="0.2">
      <c r="A810" s="54">
        <v>20515</v>
      </c>
      <c r="B810" s="57">
        <v>4.2</v>
      </c>
    </row>
    <row r="811" spans="1:2" x14ac:dyDescent="0.2">
      <c r="A811" s="54">
        <v>20486</v>
      </c>
      <c r="B811" s="57">
        <v>3.9</v>
      </c>
    </row>
    <row r="812" spans="1:2" x14ac:dyDescent="0.2">
      <c r="A812" s="54">
        <v>20455</v>
      </c>
      <c r="B812" s="57">
        <v>4</v>
      </c>
    </row>
    <row r="813" spans="1:2" x14ac:dyDescent="0.2">
      <c r="A813" s="54">
        <v>20424</v>
      </c>
      <c r="B813" s="57">
        <v>4.2</v>
      </c>
    </row>
    <row r="814" spans="1:2" x14ac:dyDescent="0.2">
      <c r="A814" s="54">
        <v>20394</v>
      </c>
      <c r="B814" s="57">
        <v>4.2</v>
      </c>
    </row>
    <row r="815" spans="1:2" x14ac:dyDescent="0.2">
      <c r="A815" s="54">
        <v>20363</v>
      </c>
      <c r="B815" s="57">
        <v>4.3</v>
      </c>
    </row>
    <row r="816" spans="1:2" x14ac:dyDescent="0.2">
      <c r="A816" s="54">
        <v>20333</v>
      </c>
      <c r="B816" s="57">
        <v>4.0999999999999996</v>
      </c>
    </row>
    <row r="817" spans="1:2" x14ac:dyDescent="0.2">
      <c r="A817" s="54">
        <v>20302</v>
      </c>
      <c r="B817" s="57">
        <v>4.2</v>
      </c>
    </row>
    <row r="818" spans="1:2" x14ac:dyDescent="0.2">
      <c r="A818" s="54">
        <v>20271</v>
      </c>
      <c r="B818" s="57">
        <v>4</v>
      </c>
    </row>
    <row r="819" spans="1:2" x14ac:dyDescent="0.2">
      <c r="A819" s="54">
        <v>20241</v>
      </c>
      <c r="B819" s="57">
        <v>4.2</v>
      </c>
    </row>
    <row r="820" spans="1:2" x14ac:dyDescent="0.2">
      <c r="A820" s="54">
        <v>20210</v>
      </c>
      <c r="B820" s="57">
        <v>4.3</v>
      </c>
    </row>
    <row r="821" spans="1:2" x14ac:dyDescent="0.2">
      <c r="A821" s="54">
        <v>20180</v>
      </c>
      <c r="B821" s="57">
        <v>4.7</v>
      </c>
    </row>
    <row r="822" spans="1:2" x14ac:dyDescent="0.2">
      <c r="A822" s="54">
        <v>20149</v>
      </c>
      <c r="B822" s="57">
        <v>4.5999999999999996</v>
      </c>
    </row>
    <row r="823" spans="1:2" x14ac:dyDescent="0.2">
      <c r="A823" s="54">
        <v>20121</v>
      </c>
      <c r="B823" s="57">
        <v>4.7</v>
      </c>
    </row>
    <row r="824" spans="1:2" x14ac:dyDescent="0.2">
      <c r="A824" s="54">
        <v>20090</v>
      </c>
      <c r="B824" s="57">
        <v>4.9000000000000004</v>
      </c>
    </row>
    <row r="825" spans="1:2" x14ac:dyDescent="0.2">
      <c r="A825" s="54">
        <v>20059</v>
      </c>
      <c r="B825" s="57">
        <v>5</v>
      </c>
    </row>
    <row r="826" spans="1:2" x14ac:dyDescent="0.2">
      <c r="A826" s="54">
        <v>20029</v>
      </c>
      <c r="B826" s="57">
        <v>5.3</v>
      </c>
    </row>
    <row r="827" spans="1:2" x14ac:dyDescent="0.2">
      <c r="A827" s="54">
        <v>19998</v>
      </c>
      <c r="B827" s="57">
        <v>5.7</v>
      </c>
    </row>
    <row r="828" spans="1:2" x14ac:dyDescent="0.2">
      <c r="A828" s="54">
        <v>19968</v>
      </c>
      <c r="B828" s="57">
        <v>6.1</v>
      </c>
    </row>
    <row r="829" spans="1:2" x14ac:dyDescent="0.2">
      <c r="A829" s="54">
        <v>19937</v>
      </c>
      <c r="B829" s="57">
        <v>6</v>
      </c>
    </row>
    <row r="830" spans="1:2" x14ac:dyDescent="0.2">
      <c r="A830" s="54">
        <v>19906</v>
      </c>
      <c r="B830" s="57">
        <v>5.8</v>
      </c>
    </row>
    <row r="831" spans="1:2" x14ac:dyDescent="0.2">
      <c r="A831" s="54">
        <v>19876</v>
      </c>
      <c r="B831" s="57">
        <v>5.6</v>
      </c>
    </row>
    <row r="832" spans="1:2" x14ac:dyDescent="0.2">
      <c r="A832" s="54">
        <v>19845</v>
      </c>
      <c r="B832" s="57">
        <v>5.9</v>
      </c>
    </row>
    <row r="833" spans="1:2" x14ac:dyDescent="0.2">
      <c r="A833" s="54">
        <v>19815</v>
      </c>
      <c r="B833" s="57">
        <v>5.9</v>
      </c>
    </row>
    <row r="834" spans="1:2" x14ac:dyDescent="0.2">
      <c r="A834" s="54">
        <v>19784</v>
      </c>
      <c r="B834" s="57">
        <v>5.7</v>
      </c>
    </row>
    <row r="835" spans="1:2" x14ac:dyDescent="0.2">
      <c r="A835" s="54">
        <v>19756</v>
      </c>
      <c r="B835" s="57">
        <v>5.2</v>
      </c>
    </row>
    <row r="836" spans="1:2" x14ac:dyDescent="0.2">
      <c r="A836" s="54">
        <v>19725</v>
      </c>
      <c r="B836" s="57">
        <v>4.9000000000000004</v>
      </c>
    </row>
    <row r="837" spans="1:2" x14ac:dyDescent="0.2">
      <c r="A837" s="54">
        <v>19694</v>
      </c>
      <c r="B837" s="57">
        <v>4.5</v>
      </c>
    </row>
    <row r="838" spans="1:2" x14ac:dyDescent="0.2">
      <c r="A838" s="54">
        <v>19664</v>
      </c>
      <c r="B838" s="57">
        <v>3.5</v>
      </c>
    </row>
    <row r="839" spans="1:2" x14ac:dyDescent="0.2">
      <c r="A839" s="54">
        <v>19633</v>
      </c>
      <c r="B839" s="57">
        <v>3.1</v>
      </c>
    </row>
    <row r="840" spans="1:2" x14ac:dyDescent="0.2">
      <c r="A840" s="54">
        <v>19603</v>
      </c>
      <c r="B840" s="57">
        <v>2.9</v>
      </c>
    </row>
    <row r="841" spans="1:2" x14ac:dyDescent="0.2">
      <c r="A841" s="54">
        <v>19572</v>
      </c>
      <c r="B841" s="57">
        <v>2.7</v>
      </c>
    </row>
    <row r="842" spans="1:2" x14ac:dyDescent="0.2">
      <c r="A842" s="54">
        <v>19541</v>
      </c>
      <c r="B842" s="57">
        <v>2.6</v>
      </c>
    </row>
    <row r="843" spans="1:2" x14ac:dyDescent="0.2">
      <c r="A843" s="54">
        <v>19511</v>
      </c>
      <c r="B843" s="57">
        <v>2.5</v>
      </c>
    </row>
    <row r="844" spans="1:2" x14ac:dyDescent="0.2">
      <c r="A844" s="54">
        <v>19480</v>
      </c>
      <c r="B844" s="57">
        <v>2.5</v>
      </c>
    </row>
    <row r="845" spans="1:2" x14ac:dyDescent="0.2">
      <c r="A845" s="54">
        <v>19450</v>
      </c>
      <c r="B845" s="57">
        <v>2.7</v>
      </c>
    </row>
    <row r="846" spans="1:2" x14ac:dyDescent="0.2">
      <c r="A846" s="54">
        <v>19419</v>
      </c>
      <c r="B846" s="57">
        <v>2.6</v>
      </c>
    </row>
    <row r="847" spans="1:2" x14ac:dyDescent="0.2">
      <c r="A847" s="54">
        <v>19391</v>
      </c>
      <c r="B847" s="57">
        <v>2.6</v>
      </c>
    </row>
    <row r="848" spans="1:2" x14ac:dyDescent="0.2">
      <c r="A848" s="54">
        <v>19360</v>
      </c>
      <c r="B848" s="57">
        <v>2.9</v>
      </c>
    </row>
    <row r="849" spans="1:2" x14ac:dyDescent="0.2">
      <c r="A849" s="54">
        <v>19329</v>
      </c>
      <c r="B849" s="57">
        <v>2.7</v>
      </c>
    </row>
    <row r="850" spans="1:2" x14ac:dyDescent="0.2">
      <c r="A850" s="54">
        <v>19299</v>
      </c>
      <c r="B850" s="57">
        <v>2.8</v>
      </c>
    </row>
    <row r="851" spans="1:2" x14ac:dyDescent="0.2">
      <c r="A851" s="54">
        <v>19268</v>
      </c>
      <c r="B851" s="57">
        <v>3</v>
      </c>
    </row>
    <row r="852" spans="1:2" x14ac:dyDescent="0.2">
      <c r="A852" s="54">
        <v>19238</v>
      </c>
      <c r="B852" s="57">
        <v>3.1</v>
      </c>
    </row>
    <row r="853" spans="1:2" x14ac:dyDescent="0.2">
      <c r="A853" s="54">
        <v>19207</v>
      </c>
      <c r="B853" s="57">
        <v>3.4</v>
      </c>
    </row>
    <row r="854" spans="1:2" x14ac:dyDescent="0.2">
      <c r="A854" s="54">
        <v>19176</v>
      </c>
      <c r="B854" s="57">
        <v>3.2</v>
      </c>
    </row>
    <row r="855" spans="1:2" x14ac:dyDescent="0.2">
      <c r="A855" s="54">
        <v>19146</v>
      </c>
      <c r="B855" s="57">
        <v>3</v>
      </c>
    </row>
    <row r="856" spans="1:2" x14ac:dyDescent="0.2">
      <c r="A856" s="54">
        <v>19115</v>
      </c>
      <c r="B856" s="57">
        <v>3</v>
      </c>
    </row>
    <row r="857" spans="1:2" x14ac:dyDescent="0.2">
      <c r="A857" s="54">
        <v>19085</v>
      </c>
      <c r="B857" s="57">
        <v>2.9</v>
      </c>
    </row>
    <row r="858" spans="1:2" x14ac:dyDescent="0.2">
      <c r="A858" s="54">
        <v>19054</v>
      </c>
      <c r="B858" s="57">
        <v>2.9</v>
      </c>
    </row>
    <row r="859" spans="1:2" x14ac:dyDescent="0.2">
      <c r="A859" s="54">
        <v>19025</v>
      </c>
      <c r="B859" s="57">
        <v>3.1</v>
      </c>
    </row>
    <row r="860" spans="1:2" x14ac:dyDescent="0.2">
      <c r="A860" s="54">
        <v>18994</v>
      </c>
      <c r="B860" s="57">
        <v>3.2</v>
      </c>
    </row>
    <row r="861" spans="1:2" x14ac:dyDescent="0.2">
      <c r="A861" s="54">
        <v>18963</v>
      </c>
      <c r="B861" s="57">
        <v>3.1</v>
      </c>
    </row>
    <row r="862" spans="1:2" x14ac:dyDescent="0.2">
      <c r="A862" s="54">
        <v>18933</v>
      </c>
      <c r="B862" s="57">
        <v>3.5</v>
      </c>
    </row>
    <row r="863" spans="1:2" x14ac:dyDescent="0.2">
      <c r="A863" s="54">
        <v>18902</v>
      </c>
      <c r="B863" s="57">
        <v>3.5</v>
      </c>
    </row>
    <row r="864" spans="1:2" x14ac:dyDescent="0.2">
      <c r="A864" s="54">
        <v>18872</v>
      </c>
      <c r="B864" s="57">
        <v>3.3</v>
      </c>
    </row>
    <row r="865" spans="1:2" x14ac:dyDescent="0.2">
      <c r="A865" s="54">
        <v>18841</v>
      </c>
      <c r="B865" s="57">
        <v>3.1</v>
      </c>
    </row>
    <row r="866" spans="1:2" x14ac:dyDescent="0.2">
      <c r="A866" s="54">
        <v>18810</v>
      </c>
      <c r="B866" s="57">
        <v>3.1</v>
      </c>
    </row>
    <row r="867" spans="1:2" x14ac:dyDescent="0.2">
      <c r="A867" s="54">
        <v>18780</v>
      </c>
      <c r="B867" s="57">
        <v>3.2</v>
      </c>
    </row>
    <row r="868" spans="1:2" x14ac:dyDescent="0.2">
      <c r="A868" s="54">
        <v>18749</v>
      </c>
      <c r="B868" s="57">
        <v>3</v>
      </c>
    </row>
    <row r="869" spans="1:2" x14ac:dyDescent="0.2">
      <c r="A869" s="54">
        <v>18719</v>
      </c>
      <c r="B869" s="57">
        <v>3.1</v>
      </c>
    </row>
    <row r="870" spans="1:2" x14ac:dyDescent="0.2">
      <c r="A870" s="54">
        <v>18688</v>
      </c>
      <c r="B870" s="57">
        <v>3.4</v>
      </c>
    </row>
    <row r="871" spans="1:2" x14ac:dyDescent="0.2">
      <c r="A871" s="54">
        <v>18660</v>
      </c>
      <c r="B871" s="57">
        <v>3.4</v>
      </c>
    </row>
    <row r="872" spans="1:2" x14ac:dyDescent="0.2">
      <c r="A872" s="54">
        <v>18629</v>
      </c>
      <c r="B872" s="57">
        <v>3.7</v>
      </c>
    </row>
    <row r="873" spans="1:2" x14ac:dyDescent="0.2">
      <c r="A873" s="54">
        <v>18598</v>
      </c>
      <c r="B873" s="57">
        <v>4.3</v>
      </c>
    </row>
    <row r="874" spans="1:2" x14ac:dyDescent="0.2">
      <c r="A874" s="54">
        <v>18568</v>
      </c>
      <c r="B874" s="57">
        <v>4.2</v>
      </c>
    </row>
    <row r="875" spans="1:2" x14ac:dyDescent="0.2">
      <c r="A875" s="54">
        <v>18537</v>
      </c>
      <c r="B875" s="57">
        <v>4.2</v>
      </c>
    </row>
    <row r="876" spans="1:2" x14ac:dyDescent="0.2">
      <c r="A876" s="54">
        <v>18507</v>
      </c>
      <c r="B876" s="57">
        <v>4.4000000000000004</v>
      </c>
    </row>
    <row r="877" spans="1:2" x14ac:dyDescent="0.2">
      <c r="A877" s="54">
        <v>18476</v>
      </c>
      <c r="B877" s="57">
        <v>4.5</v>
      </c>
    </row>
    <row r="878" spans="1:2" x14ac:dyDescent="0.2">
      <c r="A878" s="54">
        <v>18445</v>
      </c>
      <c r="B878" s="57">
        <v>5</v>
      </c>
    </row>
    <row r="879" spans="1:2" x14ac:dyDescent="0.2">
      <c r="A879" s="54">
        <v>18415</v>
      </c>
      <c r="B879" s="57">
        <v>5.4</v>
      </c>
    </row>
    <row r="880" spans="1:2" x14ac:dyDescent="0.2">
      <c r="A880" s="54">
        <v>18384</v>
      </c>
      <c r="B880" s="57">
        <v>5.5</v>
      </c>
    </row>
    <row r="881" spans="1:2" x14ac:dyDescent="0.2">
      <c r="A881" s="54">
        <v>18354</v>
      </c>
      <c r="B881" s="57">
        <v>5.8</v>
      </c>
    </row>
    <row r="882" spans="1:2" x14ac:dyDescent="0.2">
      <c r="A882" s="54">
        <v>18323</v>
      </c>
      <c r="B882" s="57">
        <v>6.3</v>
      </c>
    </row>
    <row r="883" spans="1:2" x14ac:dyDescent="0.2">
      <c r="A883" s="54">
        <v>18295</v>
      </c>
      <c r="B883" s="57">
        <v>6.4</v>
      </c>
    </row>
    <row r="884" spans="1:2" x14ac:dyDescent="0.2">
      <c r="A884" s="54">
        <v>18264</v>
      </c>
      <c r="B884" s="57">
        <v>6.5</v>
      </c>
    </row>
    <row r="885" spans="1:2" x14ac:dyDescent="0.2">
      <c r="A885" s="54">
        <v>18233</v>
      </c>
      <c r="B885" s="57">
        <v>6.6</v>
      </c>
    </row>
    <row r="886" spans="1:2" x14ac:dyDescent="0.2">
      <c r="A886" s="54">
        <v>18203</v>
      </c>
      <c r="B886" s="57">
        <v>6.4</v>
      </c>
    </row>
    <row r="887" spans="1:2" x14ac:dyDescent="0.2">
      <c r="A887" s="54">
        <v>18172</v>
      </c>
      <c r="B887" s="57">
        <v>7.9</v>
      </c>
    </row>
    <row r="888" spans="1:2" x14ac:dyDescent="0.2">
      <c r="A888" s="54">
        <v>18142</v>
      </c>
      <c r="B888" s="57">
        <v>6.6</v>
      </c>
    </row>
    <row r="889" spans="1:2" x14ac:dyDescent="0.2">
      <c r="A889" s="54">
        <v>18111</v>
      </c>
      <c r="B889" s="57">
        <v>6.8</v>
      </c>
    </row>
    <row r="890" spans="1:2" x14ac:dyDescent="0.2">
      <c r="A890" s="54">
        <v>18080</v>
      </c>
      <c r="B890" s="57">
        <v>6.7</v>
      </c>
    </row>
    <row r="891" spans="1:2" x14ac:dyDescent="0.2">
      <c r="A891" s="54">
        <v>18050</v>
      </c>
      <c r="B891" s="57">
        <v>6.2</v>
      </c>
    </row>
    <row r="892" spans="1:2" x14ac:dyDescent="0.2">
      <c r="A892" s="54">
        <v>18019</v>
      </c>
      <c r="B892" s="57">
        <v>6.1</v>
      </c>
    </row>
    <row r="893" spans="1:2" x14ac:dyDescent="0.2">
      <c r="A893" s="54">
        <v>17989</v>
      </c>
      <c r="B893" s="57">
        <v>5.3</v>
      </c>
    </row>
    <row r="894" spans="1:2" x14ac:dyDescent="0.2">
      <c r="A894" s="54">
        <v>17958</v>
      </c>
      <c r="B894" s="57">
        <v>5</v>
      </c>
    </row>
    <row r="895" spans="1:2" x14ac:dyDescent="0.2">
      <c r="A895" s="54">
        <v>17930</v>
      </c>
      <c r="B895" s="57">
        <v>4.7</v>
      </c>
    </row>
    <row r="896" spans="1:2" x14ac:dyDescent="0.2">
      <c r="A896" s="54">
        <v>17899</v>
      </c>
      <c r="B896" s="57">
        <v>4.3</v>
      </c>
    </row>
    <row r="897" spans="1:2" x14ac:dyDescent="0.2">
      <c r="A897" s="54">
        <v>17868</v>
      </c>
      <c r="B897" s="57">
        <v>4</v>
      </c>
    </row>
    <row r="898" spans="1:2" x14ac:dyDescent="0.2">
      <c r="A898" s="54">
        <v>17838</v>
      </c>
      <c r="B898" s="57">
        <v>3.8</v>
      </c>
    </row>
    <row r="899" spans="1:2" x14ac:dyDescent="0.2">
      <c r="A899" s="54">
        <v>17807</v>
      </c>
      <c r="B899" s="57">
        <v>3.7</v>
      </c>
    </row>
    <row r="900" spans="1:2" x14ac:dyDescent="0.2">
      <c r="A900" s="54">
        <v>17777</v>
      </c>
      <c r="B900" s="57">
        <v>3.8</v>
      </c>
    </row>
    <row r="901" spans="1:2" x14ac:dyDescent="0.2">
      <c r="A901" s="54">
        <v>17746</v>
      </c>
      <c r="B901" s="57">
        <v>3.9</v>
      </c>
    </row>
    <row r="902" spans="1:2" x14ac:dyDescent="0.2">
      <c r="A902" s="54">
        <v>17715</v>
      </c>
      <c r="B902" s="57">
        <v>3.6</v>
      </c>
    </row>
    <row r="903" spans="1:2" x14ac:dyDescent="0.2">
      <c r="A903" s="54">
        <v>17685</v>
      </c>
      <c r="B903" s="57">
        <v>3.6</v>
      </c>
    </row>
    <row r="904" spans="1:2" x14ac:dyDescent="0.2">
      <c r="A904" s="54">
        <v>17654</v>
      </c>
      <c r="B904" s="57">
        <v>3.5</v>
      </c>
    </row>
    <row r="905" spans="1:2" x14ac:dyDescent="0.2">
      <c r="A905" s="54">
        <v>17624</v>
      </c>
      <c r="B905" s="57">
        <v>3.9</v>
      </c>
    </row>
    <row r="906" spans="1:2" x14ac:dyDescent="0.2">
      <c r="A906" s="54">
        <v>17593</v>
      </c>
      <c r="B906" s="57">
        <v>4</v>
      </c>
    </row>
    <row r="907" spans="1:2" x14ac:dyDescent="0.2">
      <c r="A907" s="54">
        <v>17564</v>
      </c>
      <c r="B907" s="57">
        <v>3.8</v>
      </c>
    </row>
    <row r="908" spans="1:2" x14ac:dyDescent="0.2">
      <c r="A908" s="54">
        <v>17533</v>
      </c>
      <c r="B908" s="57">
        <v>3.4</v>
      </c>
    </row>
  </sheetData>
  <sortState xmlns:xlrd2="http://schemas.microsoft.com/office/spreadsheetml/2017/richdata2" ref="A2:B908">
    <sortCondition descending="1" ref="A1:A908"/>
  </sortState>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CC3D9-7098-43F8-BEB7-198A94290DB6}">
  <dimension ref="A1:B419"/>
  <sheetViews>
    <sheetView workbookViewId="0"/>
  </sheetViews>
  <sheetFormatPr defaultRowHeight="12.75" x14ac:dyDescent="0.2"/>
  <cols>
    <col min="1" max="256" width="20.7109375" style="52" customWidth="1"/>
    <col min="257" max="16384" width="9.140625" style="52"/>
  </cols>
  <sheetData>
    <row r="1" spans="1:2" x14ac:dyDescent="0.2">
      <c r="A1" s="52" t="s">
        <v>593</v>
      </c>
      <c r="B1" s="52" t="s">
        <v>595</v>
      </c>
    </row>
    <row r="2" spans="1:2" x14ac:dyDescent="0.2">
      <c r="A2" s="54">
        <v>45017</v>
      </c>
      <c r="B2" s="56">
        <v>118.295</v>
      </c>
    </row>
    <row r="3" spans="1:2" x14ac:dyDescent="0.2">
      <c r="A3" s="54">
        <v>44927</v>
      </c>
      <c r="B3" s="56">
        <v>118.129</v>
      </c>
    </row>
    <row r="4" spans="1:2" x14ac:dyDescent="0.2">
      <c r="A4" s="54">
        <v>44835</v>
      </c>
      <c r="B4" s="56">
        <v>116.0954</v>
      </c>
    </row>
    <row r="5" spans="1:2" x14ac:dyDescent="0.2">
      <c r="A5" s="54">
        <v>44743</v>
      </c>
      <c r="B5" s="56">
        <v>116.1566</v>
      </c>
    </row>
    <row r="6" spans="1:2" x14ac:dyDescent="0.2">
      <c r="A6" s="54">
        <v>44652</v>
      </c>
      <c r="B6" s="56">
        <v>112.429</v>
      </c>
    </row>
    <row r="7" spans="1:2" x14ac:dyDescent="0.2">
      <c r="A7" s="54">
        <v>44562</v>
      </c>
      <c r="B7" s="56">
        <v>108.9602</v>
      </c>
    </row>
    <row r="8" spans="1:2" x14ac:dyDescent="0.2">
      <c r="A8" s="54">
        <v>44470</v>
      </c>
      <c r="B8" s="56">
        <v>109.75230000000001</v>
      </c>
    </row>
    <row r="9" spans="1:2" x14ac:dyDescent="0.2">
      <c r="A9" s="54">
        <v>44378</v>
      </c>
      <c r="B9" s="56">
        <v>106.9781</v>
      </c>
    </row>
    <row r="10" spans="1:2" x14ac:dyDescent="0.2">
      <c r="A10" s="54">
        <v>44287</v>
      </c>
      <c r="B10" s="56">
        <v>106.3511</v>
      </c>
    </row>
    <row r="11" spans="1:2" x14ac:dyDescent="0.2">
      <c r="A11" s="54">
        <v>44197</v>
      </c>
      <c r="B11" s="56">
        <v>101.4192</v>
      </c>
    </row>
    <row r="12" spans="1:2" x14ac:dyDescent="0.2">
      <c r="A12" s="54">
        <v>44105</v>
      </c>
      <c r="B12" s="56">
        <v>99.741699999999994</v>
      </c>
    </row>
    <row r="13" spans="1:2" x14ac:dyDescent="0.2">
      <c r="A13" s="54">
        <v>44013</v>
      </c>
      <c r="B13" s="56">
        <v>97.415199999999999</v>
      </c>
    </row>
    <row r="14" spans="1:2" x14ac:dyDescent="0.2">
      <c r="A14" s="54">
        <v>43922</v>
      </c>
      <c r="B14" s="56">
        <v>94.839399999999998</v>
      </c>
    </row>
    <row r="15" spans="1:2" x14ac:dyDescent="0.2">
      <c r="A15" s="54">
        <v>43831</v>
      </c>
      <c r="B15" s="56">
        <v>119.53870000000001</v>
      </c>
    </row>
    <row r="16" spans="1:2" x14ac:dyDescent="0.2">
      <c r="A16" s="54">
        <v>43739</v>
      </c>
      <c r="B16" s="56">
        <v>121.0686</v>
      </c>
    </row>
    <row r="17" spans="1:2" x14ac:dyDescent="0.2">
      <c r="A17" s="54">
        <v>43647</v>
      </c>
      <c r="B17" s="56">
        <v>121.8544</v>
      </c>
    </row>
    <row r="18" spans="1:2" x14ac:dyDescent="0.2">
      <c r="A18" s="54">
        <v>43556</v>
      </c>
      <c r="B18" s="56">
        <v>121.3613</v>
      </c>
    </row>
    <row r="19" spans="1:2" x14ac:dyDescent="0.2">
      <c r="A19" s="54">
        <v>43466</v>
      </c>
      <c r="B19" s="56">
        <v>118.8664</v>
      </c>
    </row>
    <row r="20" spans="1:2" x14ac:dyDescent="0.2">
      <c r="A20" s="54">
        <v>43374</v>
      </c>
      <c r="B20" s="56">
        <v>118.9807</v>
      </c>
    </row>
    <row r="21" spans="1:2" x14ac:dyDescent="0.2">
      <c r="A21" s="54">
        <v>43282</v>
      </c>
      <c r="B21" s="56">
        <v>116.55159999999999</v>
      </c>
    </row>
    <row r="22" spans="1:2" x14ac:dyDescent="0.2">
      <c r="A22" s="54">
        <v>43191</v>
      </c>
      <c r="B22" s="56">
        <v>111.19929999999999</v>
      </c>
    </row>
    <row r="23" spans="1:2" x14ac:dyDescent="0.2">
      <c r="A23" s="54">
        <v>43101</v>
      </c>
      <c r="B23" s="56">
        <v>106.649</v>
      </c>
    </row>
    <row r="24" spans="1:2" x14ac:dyDescent="0.2">
      <c r="A24" s="54">
        <v>43009</v>
      </c>
      <c r="B24" s="56">
        <v>103.8862</v>
      </c>
    </row>
    <row r="25" spans="1:2" x14ac:dyDescent="0.2">
      <c r="A25" s="54">
        <v>42917</v>
      </c>
      <c r="B25" s="56">
        <v>100.6404</v>
      </c>
    </row>
    <row r="26" spans="1:2" x14ac:dyDescent="0.2">
      <c r="A26" s="54">
        <v>42826</v>
      </c>
      <c r="B26" s="56">
        <v>99.584900000000005</v>
      </c>
    </row>
    <row r="27" spans="1:2" x14ac:dyDescent="0.2">
      <c r="A27" s="54">
        <v>42736</v>
      </c>
      <c r="B27" s="56">
        <v>95.888499999999993</v>
      </c>
    </row>
    <row r="28" spans="1:2" x14ac:dyDescent="0.2">
      <c r="A28" s="54">
        <v>42644</v>
      </c>
      <c r="B28" s="56">
        <v>92.170599999999993</v>
      </c>
    </row>
    <row r="29" spans="1:2" x14ac:dyDescent="0.2">
      <c r="A29" s="54">
        <v>42552</v>
      </c>
      <c r="B29" s="56">
        <v>89.989800000000002</v>
      </c>
    </row>
    <row r="30" spans="1:2" x14ac:dyDescent="0.2">
      <c r="A30" s="54">
        <v>42461</v>
      </c>
      <c r="B30" s="56">
        <v>89.753699999999995</v>
      </c>
    </row>
    <row r="31" spans="1:2" x14ac:dyDescent="0.2">
      <c r="A31" s="54">
        <v>42370</v>
      </c>
      <c r="B31" s="56">
        <v>94.1524</v>
      </c>
    </row>
    <row r="32" spans="1:2" x14ac:dyDescent="0.2">
      <c r="A32" s="54">
        <v>42278</v>
      </c>
      <c r="B32" s="56">
        <v>99.517899999999997</v>
      </c>
    </row>
    <row r="33" spans="1:2" x14ac:dyDescent="0.2">
      <c r="A33" s="54">
        <v>42186</v>
      </c>
      <c r="B33" s="56">
        <v>104.00920000000001</v>
      </c>
    </row>
    <row r="34" spans="1:2" x14ac:dyDescent="0.2">
      <c r="A34" s="54">
        <v>42095</v>
      </c>
      <c r="B34" s="56">
        <v>104.3741</v>
      </c>
    </row>
    <row r="35" spans="1:2" x14ac:dyDescent="0.2">
      <c r="A35" s="54">
        <v>42005</v>
      </c>
      <c r="B35" s="56">
        <v>110.5548</v>
      </c>
    </row>
    <row r="36" spans="1:2" x14ac:dyDescent="0.2">
      <c r="A36" s="54">
        <v>41913</v>
      </c>
      <c r="B36" s="56">
        <v>115.0874</v>
      </c>
    </row>
    <row r="37" spans="1:2" x14ac:dyDescent="0.2">
      <c r="A37" s="54">
        <v>41821</v>
      </c>
      <c r="B37" s="56">
        <v>113.5937</v>
      </c>
    </row>
    <row r="38" spans="1:2" x14ac:dyDescent="0.2">
      <c r="A38" s="54">
        <v>41730</v>
      </c>
      <c r="B38" s="56">
        <v>110.6962</v>
      </c>
    </row>
    <row r="39" spans="1:2" x14ac:dyDescent="0.2">
      <c r="A39" s="54">
        <v>41640</v>
      </c>
      <c r="B39" s="56">
        <v>105.74550000000001</v>
      </c>
    </row>
    <row r="40" spans="1:2" x14ac:dyDescent="0.2">
      <c r="A40" s="54">
        <v>41548</v>
      </c>
      <c r="B40" s="56">
        <v>102.37050000000001</v>
      </c>
    </row>
    <row r="41" spans="1:2" x14ac:dyDescent="0.2">
      <c r="A41" s="54">
        <v>41456</v>
      </c>
      <c r="B41" s="56">
        <v>102.28579999999999</v>
      </c>
    </row>
    <row r="42" spans="1:2" x14ac:dyDescent="0.2">
      <c r="A42" s="54">
        <v>41365</v>
      </c>
      <c r="B42" s="56">
        <v>99.849800000000002</v>
      </c>
    </row>
    <row r="43" spans="1:2" x14ac:dyDescent="0.2">
      <c r="A43" s="54">
        <v>41275</v>
      </c>
      <c r="B43" s="56">
        <v>98.020600000000002</v>
      </c>
    </row>
    <row r="44" spans="1:2" x14ac:dyDescent="0.2">
      <c r="A44" s="54">
        <v>41183</v>
      </c>
      <c r="B44" s="56">
        <v>97.007400000000004</v>
      </c>
    </row>
    <row r="45" spans="1:2" x14ac:dyDescent="0.2">
      <c r="A45" s="54">
        <v>41091</v>
      </c>
      <c r="B45" s="56">
        <v>94.736000000000004</v>
      </c>
    </row>
    <row r="46" spans="1:2" x14ac:dyDescent="0.2">
      <c r="A46" s="54">
        <v>41000</v>
      </c>
      <c r="B46" s="56">
        <v>93.801599999999993</v>
      </c>
    </row>
    <row r="47" spans="1:2" x14ac:dyDescent="0.2">
      <c r="A47" s="54">
        <v>40909</v>
      </c>
      <c r="B47" s="56">
        <v>93.433999999999997</v>
      </c>
    </row>
    <row r="48" spans="1:2" x14ac:dyDescent="0.2">
      <c r="A48" s="54">
        <v>40817</v>
      </c>
      <c r="B48" s="56">
        <v>91.482799999999997</v>
      </c>
    </row>
    <row r="49" spans="1:2" x14ac:dyDescent="0.2">
      <c r="A49" s="54">
        <v>40725</v>
      </c>
      <c r="B49" s="56">
        <v>88.093299999999999</v>
      </c>
    </row>
    <row r="50" spans="1:2" x14ac:dyDescent="0.2">
      <c r="A50" s="54">
        <v>40634</v>
      </c>
      <c r="B50" s="56">
        <v>87.055199999999999</v>
      </c>
    </row>
    <row r="51" spans="1:2" x14ac:dyDescent="0.2">
      <c r="A51" s="54">
        <v>40544</v>
      </c>
      <c r="B51" s="56">
        <v>84.308000000000007</v>
      </c>
    </row>
    <row r="52" spans="1:2" x14ac:dyDescent="0.2">
      <c r="A52" s="54">
        <v>40452</v>
      </c>
      <c r="B52" s="56">
        <v>84.498999999999995</v>
      </c>
    </row>
    <row r="53" spans="1:2" x14ac:dyDescent="0.2">
      <c r="A53" s="54">
        <v>40360</v>
      </c>
      <c r="B53" s="56">
        <v>83.467699999999994</v>
      </c>
    </row>
    <row r="54" spans="1:2" x14ac:dyDescent="0.2">
      <c r="A54" s="54">
        <v>40269</v>
      </c>
      <c r="B54" s="56">
        <v>81.680999999999997</v>
      </c>
    </row>
    <row r="55" spans="1:2" x14ac:dyDescent="0.2">
      <c r="A55" s="54">
        <v>40179</v>
      </c>
      <c r="B55" s="56">
        <v>80.287800000000004</v>
      </c>
    </row>
    <row r="56" spans="1:2" x14ac:dyDescent="0.2">
      <c r="A56" s="54">
        <v>40087</v>
      </c>
      <c r="B56" s="56">
        <v>78.088999999999999</v>
      </c>
    </row>
    <row r="57" spans="1:2" x14ac:dyDescent="0.2">
      <c r="A57" s="54">
        <v>39995</v>
      </c>
      <c r="B57" s="56">
        <v>78.669399999999996</v>
      </c>
    </row>
    <row r="58" spans="1:2" x14ac:dyDescent="0.2">
      <c r="A58" s="54">
        <v>39904</v>
      </c>
      <c r="B58" s="56">
        <v>77.580600000000004</v>
      </c>
    </row>
    <row r="59" spans="1:2" x14ac:dyDescent="0.2">
      <c r="A59" s="54">
        <v>39814</v>
      </c>
      <c r="B59" s="56">
        <v>80.571200000000005</v>
      </c>
    </row>
    <row r="60" spans="1:2" x14ac:dyDescent="0.2">
      <c r="A60" s="54">
        <v>39722</v>
      </c>
      <c r="B60" s="56">
        <v>82.751499999999993</v>
      </c>
    </row>
    <row r="61" spans="1:2" x14ac:dyDescent="0.2">
      <c r="A61" s="54">
        <v>39630</v>
      </c>
      <c r="B61" s="56">
        <v>82.296099999999996</v>
      </c>
    </row>
    <row r="62" spans="1:2" x14ac:dyDescent="0.2">
      <c r="A62" s="54">
        <v>39539</v>
      </c>
      <c r="B62" s="56">
        <v>83.926000000000002</v>
      </c>
    </row>
    <row r="63" spans="1:2" x14ac:dyDescent="0.2">
      <c r="A63" s="54">
        <v>39448</v>
      </c>
      <c r="B63" s="56">
        <v>83.114199999999997</v>
      </c>
    </row>
    <row r="64" spans="1:2" x14ac:dyDescent="0.2">
      <c r="A64" s="54">
        <v>39356</v>
      </c>
      <c r="B64" s="56">
        <v>82.549099999999996</v>
      </c>
    </row>
    <row r="65" spans="1:2" x14ac:dyDescent="0.2">
      <c r="A65" s="54">
        <v>39264</v>
      </c>
      <c r="B65" s="56">
        <v>81.863900000000001</v>
      </c>
    </row>
    <row r="66" spans="1:2" x14ac:dyDescent="0.2">
      <c r="A66" s="54">
        <v>39173</v>
      </c>
      <c r="B66" s="56">
        <v>81.932000000000002</v>
      </c>
    </row>
    <row r="67" spans="1:2" x14ac:dyDescent="0.2">
      <c r="A67" s="54">
        <v>39083</v>
      </c>
      <c r="B67" s="56">
        <v>81.193700000000007</v>
      </c>
    </row>
    <row r="68" spans="1:2" x14ac:dyDescent="0.2">
      <c r="A68" s="54">
        <v>38991</v>
      </c>
      <c r="B68" s="56">
        <v>82.064499999999995</v>
      </c>
    </row>
    <row r="69" spans="1:2" x14ac:dyDescent="0.2">
      <c r="A69" s="54">
        <v>38899</v>
      </c>
      <c r="B69" s="56">
        <v>81.854299999999995</v>
      </c>
    </row>
    <row r="70" spans="1:2" x14ac:dyDescent="0.2">
      <c r="A70" s="54">
        <v>38808</v>
      </c>
      <c r="B70" s="56">
        <v>81.056799999999996</v>
      </c>
    </row>
    <row r="71" spans="1:2" x14ac:dyDescent="0.2">
      <c r="A71" s="54">
        <v>38718</v>
      </c>
      <c r="B71" s="56">
        <v>79.963800000000006</v>
      </c>
    </row>
    <row r="72" spans="1:2" x14ac:dyDescent="0.2">
      <c r="A72" s="54">
        <v>38626</v>
      </c>
      <c r="B72" s="56">
        <v>76.621600000000001</v>
      </c>
    </row>
    <row r="73" spans="1:2" x14ac:dyDescent="0.2">
      <c r="A73" s="54">
        <v>38534</v>
      </c>
      <c r="B73" s="56">
        <v>77.843500000000006</v>
      </c>
    </row>
    <row r="74" spans="1:2" x14ac:dyDescent="0.2">
      <c r="A74" s="54">
        <v>38443</v>
      </c>
      <c r="B74" s="56">
        <v>81.312100000000001</v>
      </c>
    </row>
    <row r="75" spans="1:2" x14ac:dyDescent="0.2">
      <c r="A75" s="54">
        <v>38353</v>
      </c>
      <c r="B75" s="56">
        <v>81.441400000000002</v>
      </c>
    </row>
    <row r="76" spans="1:2" x14ac:dyDescent="0.2">
      <c r="A76" s="54">
        <v>38261</v>
      </c>
      <c r="B76" s="56">
        <v>80.344499999999996</v>
      </c>
    </row>
    <row r="77" spans="1:2" x14ac:dyDescent="0.2">
      <c r="A77" s="54">
        <v>38169</v>
      </c>
      <c r="B77" s="56">
        <v>80.039900000000003</v>
      </c>
    </row>
    <row r="78" spans="1:2" x14ac:dyDescent="0.2">
      <c r="A78" s="54">
        <v>38078</v>
      </c>
      <c r="B78" s="56">
        <v>79.997699999999995</v>
      </c>
    </row>
    <row r="79" spans="1:2" x14ac:dyDescent="0.2">
      <c r="A79" s="54">
        <v>37987</v>
      </c>
      <c r="B79" s="56">
        <v>80.626999999999995</v>
      </c>
    </row>
    <row r="80" spans="1:2" x14ac:dyDescent="0.2">
      <c r="A80" s="54">
        <v>37895</v>
      </c>
      <c r="B80" s="56">
        <v>80.664699999999996</v>
      </c>
    </row>
    <row r="81" spans="1:2" x14ac:dyDescent="0.2">
      <c r="A81" s="54">
        <v>37803</v>
      </c>
      <c r="B81" s="56">
        <v>80.384200000000007</v>
      </c>
    </row>
    <row r="82" spans="1:2" x14ac:dyDescent="0.2">
      <c r="A82" s="54">
        <v>37712</v>
      </c>
      <c r="B82" s="56">
        <v>79.885400000000004</v>
      </c>
    </row>
    <row r="83" spans="1:2" x14ac:dyDescent="0.2">
      <c r="A83" s="54">
        <v>37622</v>
      </c>
      <c r="B83" s="56">
        <v>80.447699999999998</v>
      </c>
    </row>
    <row r="84" spans="1:2" x14ac:dyDescent="0.2">
      <c r="A84" s="54">
        <v>37530</v>
      </c>
      <c r="B84" s="56">
        <v>79.245400000000004</v>
      </c>
    </row>
    <row r="85" spans="1:2" x14ac:dyDescent="0.2">
      <c r="A85" s="54">
        <v>37438</v>
      </c>
      <c r="B85" s="56">
        <v>80.118700000000004</v>
      </c>
    </row>
    <row r="86" spans="1:2" x14ac:dyDescent="0.2">
      <c r="A86" s="54">
        <v>37347</v>
      </c>
      <c r="B86" s="56">
        <v>80.703400000000002</v>
      </c>
    </row>
    <row r="87" spans="1:2" x14ac:dyDescent="0.2">
      <c r="A87" s="54">
        <v>37257</v>
      </c>
      <c r="B87" s="56">
        <v>80.8947</v>
      </c>
    </row>
    <row r="88" spans="1:2" x14ac:dyDescent="0.2">
      <c r="A88" s="54">
        <v>37165</v>
      </c>
      <c r="B88" s="56">
        <v>82.967200000000005</v>
      </c>
    </row>
    <row r="89" spans="1:2" x14ac:dyDescent="0.2">
      <c r="A89" s="54">
        <v>37073</v>
      </c>
      <c r="B89" s="56">
        <v>84.067899999999995</v>
      </c>
    </row>
    <row r="90" spans="1:2" x14ac:dyDescent="0.2">
      <c r="A90" s="54">
        <v>36982</v>
      </c>
      <c r="B90" s="56">
        <v>84.904700000000005</v>
      </c>
    </row>
    <row r="91" spans="1:2" x14ac:dyDescent="0.2">
      <c r="A91" s="54">
        <v>36892</v>
      </c>
      <c r="B91" s="56">
        <v>84.469300000000004</v>
      </c>
    </row>
    <row r="92" spans="1:2" x14ac:dyDescent="0.2">
      <c r="A92" s="54">
        <v>36800</v>
      </c>
      <c r="B92" s="56">
        <v>84.004999999999995</v>
      </c>
    </row>
    <row r="93" spans="1:2" x14ac:dyDescent="0.2">
      <c r="A93" s="54">
        <v>36708</v>
      </c>
      <c r="B93" s="56">
        <v>84.068600000000004</v>
      </c>
    </row>
    <row r="94" spans="1:2" x14ac:dyDescent="0.2">
      <c r="A94" s="54">
        <v>36617</v>
      </c>
      <c r="B94" s="56">
        <v>83.598600000000005</v>
      </c>
    </row>
    <row r="95" spans="1:2" x14ac:dyDescent="0.2">
      <c r="A95" s="54">
        <v>36526</v>
      </c>
      <c r="B95" s="56">
        <v>83.898099999999999</v>
      </c>
    </row>
    <row r="96" spans="1:2" x14ac:dyDescent="0.2">
      <c r="A96" s="54">
        <v>36434</v>
      </c>
      <c r="B96" s="56">
        <v>83.625900000000001</v>
      </c>
    </row>
    <row r="97" spans="1:2" x14ac:dyDescent="0.2">
      <c r="A97" s="54">
        <v>36342</v>
      </c>
      <c r="B97" s="56">
        <v>82.016099999999994</v>
      </c>
    </row>
    <row r="98" spans="1:2" x14ac:dyDescent="0.2">
      <c r="A98" s="54">
        <v>36251</v>
      </c>
      <c r="B98" s="56">
        <v>81.035700000000006</v>
      </c>
    </row>
    <row r="99" spans="1:2" x14ac:dyDescent="0.2">
      <c r="A99" s="54">
        <v>36161</v>
      </c>
      <c r="B99" s="56">
        <v>81.837999999999994</v>
      </c>
    </row>
    <row r="100" spans="1:2" x14ac:dyDescent="0.2">
      <c r="A100" s="54">
        <v>36069</v>
      </c>
      <c r="B100" s="56">
        <v>83.763999999999996</v>
      </c>
    </row>
    <row r="101" spans="1:2" x14ac:dyDescent="0.2">
      <c r="A101" s="54">
        <v>35977</v>
      </c>
      <c r="B101" s="56">
        <v>85.086200000000005</v>
      </c>
    </row>
    <row r="102" spans="1:2" x14ac:dyDescent="0.2">
      <c r="A102" s="54">
        <v>35886</v>
      </c>
      <c r="B102" s="56">
        <v>87.952299999999994</v>
      </c>
    </row>
    <row r="103" spans="1:2" x14ac:dyDescent="0.2">
      <c r="A103" s="54">
        <v>35796</v>
      </c>
      <c r="B103" s="56">
        <v>89.148799999999994</v>
      </c>
    </row>
    <row r="104" spans="1:2" x14ac:dyDescent="0.2">
      <c r="A104" s="54">
        <v>35704</v>
      </c>
      <c r="B104" s="56">
        <v>87.912499999999994</v>
      </c>
    </row>
    <row r="105" spans="1:2" x14ac:dyDescent="0.2">
      <c r="A105" s="54">
        <v>35612</v>
      </c>
      <c r="B105" s="56">
        <v>88.474599999999995</v>
      </c>
    </row>
    <row r="106" spans="1:2" x14ac:dyDescent="0.2">
      <c r="A106" s="54">
        <v>35521</v>
      </c>
      <c r="B106" s="56">
        <v>88.242099999999994</v>
      </c>
    </row>
    <row r="107" spans="1:2" x14ac:dyDescent="0.2">
      <c r="A107" s="54">
        <v>35431</v>
      </c>
      <c r="B107" s="56">
        <v>87.766099999999994</v>
      </c>
    </row>
    <row r="108" spans="1:2" x14ac:dyDescent="0.2">
      <c r="A108" s="54">
        <v>35339</v>
      </c>
      <c r="B108" s="56">
        <v>86.912499999999994</v>
      </c>
    </row>
    <row r="109" spans="1:2" x14ac:dyDescent="0.2">
      <c r="A109" s="54">
        <v>35247</v>
      </c>
      <c r="B109" s="56">
        <v>87.294700000000006</v>
      </c>
    </row>
    <row r="110" spans="1:2" x14ac:dyDescent="0.2">
      <c r="A110" s="54">
        <v>35156</v>
      </c>
      <c r="B110" s="56">
        <v>86.773499999999999</v>
      </c>
    </row>
    <row r="111" spans="1:2" x14ac:dyDescent="0.2">
      <c r="A111" s="54">
        <v>35065</v>
      </c>
      <c r="B111" s="56">
        <v>84.860399999999998</v>
      </c>
    </row>
    <row r="112" spans="1:2" x14ac:dyDescent="0.2">
      <c r="A112" s="54">
        <v>34973</v>
      </c>
      <c r="B112" s="56">
        <v>84.793199999999999</v>
      </c>
    </row>
    <row r="113" spans="1:2" x14ac:dyDescent="0.2">
      <c r="A113" s="54">
        <v>34881</v>
      </c>
      <c r="B113" s="56">
        <v>85.050600000000003</v>
      </c>
    </row>
    <row r="114" spans="1:2" x14ac:dyDescent="0.2">
      <c r="A114" s="54">
        <v>34790</v>
      </c>
      <c r="B114" s="56">
        <v>84.781700000000001</v>
      </c>
    </row>
    <row r="115" spans="1:2" x14ac:dyDescent="0.2">
      <c r="A115" s="54">
        <v>34700</v>
      </c>
      <c r="B115" s="56">
        <v>85.143699999999995</v>
      </c>
    </row>
    <row r="116" spans="1:2" x14ac:dyDescent="0.2">
      <c r="A116" s="54">
        <v>34608</v>
      </c>
      <c r="B116" s="56">
        <v>85.211799999999997</v>
      </c>
    </row>
    <row r="117" spans="1:2" x14ac:dyDescent="0.2">
      <c r="A117" s="54">
        <v>34516</v>
      </c>
      <c r="B117" s="56">
        <v>84.996300000000005</v>
      </c>
    </row>
    <row r="118" spans="1:2" x14ac:dyDescent="0.2">
      <c r="A118" s="54">
        <v>34425</v>
      </c>
      <c r="B118" s="56">
        <v>85.158199999999994</v>
      </c>
    </row>
    <row r="119" spans="1:2" x14ac:dyDescent="0.2">
      <c r="A119" s="54">
        <v>34335</v>
      </c>
      <c r="B119" s="56">
        <v>84.788200000000003</v>
      </c>
    </row>
    <row r="120" spans="1:2" x14ac:dyDescent="0.2">
      <c r="A120" s="54">
        <v>34243</v>
      </c>
      <c r="B120" s="56">
        <v>84.732299999999995</v>
      </c>
    </row>
    <row r="121" spans="1:2" x14ac:dyDescent="0.2">
      <c r="A121" s="54">
        <v>34151</v>
      </c>
      <c r="B121" s="56">
        <v>83.064099999999996</v>
      </c>
    </row>
    <row r="122" spans="1:2" x14ac:dyDescent="0.2">
      <c r="A122" s="54">
        <v>34060</v>
      </c>
      <c r="B122" s="56">
        <v>83.123599999999996</v>
      </c>
    </row>
    <row r="123" spans="1:2" x14ac:dyDescent="0.2">
      <c r="A123" s="54">
        <v>33970</v>
      </c>
      <c r="B123" s="56">
        <v>83.209000000000003</v>
      </c>
    </row>
    <row r="124" spans="1:2" x14ac:dyDescent="0.2">
      <c r="A124" s="54">
        <v>33878</v>
      </c>
      <c r="B124" s="56">
        <v>83.921499999999995</v>
      </c>
    </row>
    <row r="125" spans="1:2" x14ac:dyDescent="0.2">
      <c r="A125" s="54">
        <v>33786</v>
      </c>
      <c r="B125" s="56">
        <v>83.575999999999993</v>
      </c>
    </row>
    <row r="126" spans="1:2" x14ac:dyDescent="0.2">
      <c r="A126" s="54">
        <v>33695</v>
      </c>
      <c r="B126" s="56">
        <v>83.882099999999994</v>
      </c>
    </row>
    <row r="127" spans="1:2" x14ac:dyDescent="0.2">
      <c r="A127" s="54">
        <v>33604</v>
      </c>
      <c r="B127" s="56">
        <v>83.5214</v>
      </c>
    </row>
    <row r="128" spans="1:2" x14ac:dyDescent="0.2">
      <c r="A128" s="54">
        <v>33512</v>
      </c>
      <c r="B128" s="56">
        <v>84.268900000000002</v>
      </c>
    </row>
    <row r="129" spans="1:2" x14ac:dyDescent="0.2">
      <c r="A129" s="54">
        <v>33420</v>
      </c>
      <c r="B129" s="56">
        <v>84.691299999999998</v>
      </c>
    </row>
    <row r="130" spans="1:2" x14ac:dyDescent="0.2">
      <c r="A130" s="54">
        <v>33329</v>
      </c>
      <c r="B130" s="56">
        <v>85.601100000000002</v>
      </c>
    </row>
    <row r="131" spans="1:2" x14ac:dyDescent="0.2">
      <c r="A131" s="54">
        <v>33239</v>
      </c>
      <c r="B131" s="56">
        <v>86.747399999999999</v>
      </c>
    </row>
    <row r="132" spans="1:2" x14ac:dyDescent="0.2">
      <c r="A132" s="54">
        <v>33147</v>
      </c>
      <c r="B132" s="56">
        <v>87.281199999999998</v>
      </c>
    </row>
    <row r="133" spans="1:2" x14ac:dyDescent="0.2">
      <c r="A133" s="54">
        <v>33055</v>
      </c>
      <c r="B133" s="56">
        <v>87.086100000000002</v>
      </c>
    </row>
    <row r="134" spans="1:2" x14ac:dyDescent="0.2">
      <c r="A134" s="54">
        <v>32964</v>
      </c>
      <c r="B134" s="56">
        <v>86.804900000000004</v>
      </c>
    </row>
    <row r="135" spans="1:2" x14ac:dyDescent="0.2">
      <c r="A135" s="54">
        <v>32874</v>
      </c>
      <c r="B135" s="56">
        <v>87.336200000000005</v>
      </c>
    </row>
    <row r="136" spans="1:2" x14ac:dyDescent="0.2">
      <c r="A136" s="54">
        <v>32782</v>
      </c>
      <c r="B136" s="56">
        <v>85.450199999999995</v>
      </c>
    </row>
    <row r="137" spans="1:2" x14ac:dyDescent="0.2">
      <c r="A137" s="54">
        <v>32690</v>
      </c>
      <c r="B137" s="56">
        <v>86.235399999999998</v>
      </c>
    </row>
    <row r="138" spans="1:2" x14ac:dyDescent="0.2">
      <c r="A138" s="54">
        <v>32599</v>
      </c>
      <c r="B138" s="56">
        <v>86.810100000000006</v>
      </c>
    </row>
    <row r="139" spans="1:2" x14ac:dyDescent="0.2">
      <c r="A139" s="54">
        <v>32509</v>
      </c>
      <c r="B139" s="56">
        <v>85.358000000000004</v>
      </c>
    </row>
    <row r="140" spans="1:2" x14ac:dyDescent="0.2">
      <c r="A140" s="54">
        <v>32417</v>
      </c>
      <c r="B140" s="56">
        <v>86.436800000000005</v>
      </c>
    </row>
    <row r="141" spans="1:2" x14ac:dyDescent="0.2">
      <c r="A141" s="54">
        <v>32325</v>
      </c>
      <c r="B141" s="56">
        <v>86.967100000000002</v>
      </c>
    </row>
    <row r="142" spans="1:2" x14ac:dyDescent="0.2">
      <c r="A142" s="54">
        <v>32234</v>
      </c>
      <c r="B142" s="56">
        <v>87.369600000000005</v>
      </c>
    </row>
    <row r="143" spans="1:2" x14ac:dyDescent="0.2">
      <c r="A143" s="54">
        <v>32143</v>
      </c>
      <c r="B143" s="56">
        <v>86.785200000000003</v>
      </c>
    </row>
    <row r="144" spans="1:2" x14ac:dyDescent="0.2">
      <c r="A144" s="54">
        <v>32051</v>
      </c>
      <c r="B144" s="56">
        <v>87.321899999999999</v>
      </c>
    </row>
    <row r="145" spans="1:2" x14ac:dyDescent="0.2">
      <c r="A145" s="54">
        <v>31959</v>
      </c>
      <c r="B145" s="56">
        <v>85.346299999999999</v>
      </c>
    </row>
    <row r="146" spans="1:2" x14ac:dyDescent="0.2">
      <c r="A146" s="54">
        <v>31868</v>
      </c>
      <c r="B146" s="56">
        <v>83.262600000000006</v>
      </c>
    </row>
    <row r="147" spans="1:2" x14ac:dyDescent="0.2">
      <c r="A147" s="54">
        <v>31778</v>
      </c>
      <c r="B147" s="56">
        <v>82.758499999999998</v>
      </c>
    </row>
    <row r="148" spans="1:2" x14ac:dyDescent="0.2">
      <c r="A148" s="54">
        <v>31686</v>
      </c>
      <c r="B148" s="56">
        <v>81.767300000000006</v>
      </c>
    </row>
    <row r="149" spans="1:2" x14ac:dyDescent="0.2">
      <c r="A149" s="54">
        <v>31594</v>
      </c>
      <c r="B149" s="56">
        <v>81.242800000000003</v>
      </c>
    </row>
    <row r="150" spans="1:2" x14ac:dyDescent="0.2">
      <c r="A150" s="54">
        <v>31503</v>
      </c>
      <c r="B150" s="56">
        <v>83.2196</v>
      </c>
    </row>
    <row r="151" spans="1:2" x14ac:dyDescent="0.2">
      <c r="A151" s="54">
        <v>31413</v>
      </c>
      <c r="B151" s="56">
        <v>88.812399999999997</v>
      </c>
    </row>
    <row r="152" spans="1:2" x14ac:dyDescent="0.2">
      <c r="A152" s="54">
        <v>31321</v>
      </c>
      <c r="B152" s="56">
        <v>89.852800000000002</v>
      </c>
    </row>
    <row r="153" spans="1:2" x14ac:dyDescent="0.2">
      <c r="A153" s="54">
        <v>31229</v>
      </c>
      <c r="B153" s="56">
        <v>89.938199999999995</v>
      </c>
    </row>
    <row r="154" spans="1:2" x14ac:dyDescent="0.2">
      <c r="A154" s="54">
        <v>31138</v>
      </c>
      <c r="B154" s="56">
        <v>91.141400000000004</v>
      </c>
    </row>
    <row r="155" spans="1:2" x14ac:dyDescent="0.2">
      <c r="A155" s="54">
        <v>31048</v>
      </c>
      <c r="B155" s="56">
        <v>90.52</v>
      </c>
    </row>
    <row r="156" spans="1:2" x14ac:dyDescent="0.2">
      <c r="A156" s="54">
        <v>30956</v>
      </c>
      <c r="B156" s="56">
        <v>91.3613</v>
      </c>
    </row>
    <row r="157" spans="1:2" x14ac:dyDescent="0.2">
      <c r="A157" s="54">
        <v>30864</v>
      </c>
      <c r="B157" s="56">
        <v>94.284300000000002</v>
      </c>
    </row>
    <row r="158" spans="1:2" x14ac:dyDescent="0.2">
      <c r="A158" s="54">
        <v>30773</v>
      </c>
      <c r="B158" s="56">
        <v>92.466099999999997</v>
      </c>
    </row>
    <row r="159" spans="1:2" x14ac:dyDescent="0.2">
      <c r="A159" s="54">
        <v>30682</v>
      </c>
      <c r="B159" s="56">
        <v>90.444800000000001</v>
      </c>
    </row>
    <row r="160" spans="1:2" x14ac:dyDescent="0.2">
      <c r="A160" s="54">
        <v>30590</v>
      </c>
      <c r="B160" s="56">
        <v>87.892300000000006</v>
      </c>
    </row>
    <row r="161" spans="1:2" x14ac:dyDescent="0.2">
      <c r="A161" s="54">
        <v>30498</v>
      </c>
      <c r="B161" s="56">
        <v>86.707599999999999</v>
      </c>
    </row>
    <row r="162" spans="1:2" x14ac:dyDescent="0.2">
      <c r="A162" s="54">
        <v>30407</v>
      </c>
      <c r="B162" s="56">
        <v>85.453699999999998</v>
      </c>
    </row>
    <row r="163" spans="1:2" x14ac:dyDescent="0.2">
      <c r="A163" s="54">
        <v>30317</v>
      </c>
      <c r="B163" s="56">
        <v>86.061999999999998</v>
      </c>
    </row>
    <row r="164" spans="1:2" x14ac:dyDescent="0.2">
      <c r="A164" s="54">
        <v>30225</v>
      </c>
      <c r="B164" s="56">
        <v>87.517899999999997</v>
      </c>
    </row>
    <row r="165" spans="1:2" x14ac:dyDescent="0.2">
      <c r="A165" s="54">
        <v>30133</v>
      </c>
      <c r="B165" s="56">
        <v>89.147499999999994</v>
      </c>
    </row>
    <row r="166" spans="1:2" x14ac:dyDescent="0.2">
      <c r="A166" s="54">
        <v>30042</v>
      </c>
      <c r="B166" s="56">
        <v>92.574399999999997</v>
      </c>
    </row>
    <row r="167" spans="1:2" x14ac:dyDescent="0.2">
      <c r="A167" s="54">
        <v>29952</v>
      </c>
      <c r="B167" s="56">
        <v>96.2072</v>
      </c>
    </row>
    <row r="168" spans="1:2" x14ac:dyDescent="0.2">
      <c r="A168" s="54">
        <v>29860</v>
      </c>
      <c r="B168" s="56">
        <v>97.259799999999998</v>
      </c>
    </row>
    <row r="169" spans="1:2" x14ac:dyDescent="0.2">
      <c r="A169" s="54">
        <v>29768</v>
      </c>
      <c r="B169" s="56">
        <v>98.792699999999996</v>
      </c>
    </row>
    <row r="170" spans="1:2" x14ac:dyDescent="0.2">
      <c r="A170" s="54">
        <v>29677</v>
      </c>
      <c r="B170" s="56">
        <v>92.915800000000004</v>
      </c>
    </row>
    <row r="171" spans="1:2" x14ac:dyDescent="0.2">
      <c r="A171" s="54">
        <v>29587</v>
      </c>
      <c r="B171" s="56">
        <v>95.354500000000002</v>
      </c>
    </row>
    <row r="172" spans="1:2" x14ac:dyDescent="0.2">
      <c r="A172" s="54">
        <v>29495</v>
      </c>
      <c r="B172" s="56">
        <v>93.585999999999999</v>
      </c>
    </row>
    <row r="173" spans="1:2" x14ac:dyDescent="0.2">
      <c r="A173" s="54">
        <v>29403</v>
      </c>
      <c r="B173" s="56">
        <v>91.510099999999994</v>
      </c>
    </row>
    <row r="174" spans="1:2" x14ac:dyDescent="0.2">
      <c r="A174" s="54">
        <v>29312</v>
      </c>
      <c r="B174" s="56">
        <v>93.923500000000004</v>
      </c>
    </row>
    <row r="175" spans="1:2" x14ac:dyDescent="0.2">
      <c r="A175" s="54">
        <v>29221</v>
      </c>
      <c r="B175" s="56">
        <v>94.972300000000004</v>
      </c>
    </row>
    <row r="176" spans="1:2" x14ac:dyDescent="0.2">
      <c r="A176" s="54">
        <v>29129</v>
      </c>
      <c r="B176" s="56">
        <v>93.610900000000001</v>
      </c>
    </row>
    <row r="177" spans="1:2" x14ac:dyDescent="0.2">
      <c r="A177" s="54">
        <v>29037</v>
      </c>
      <c r="B177" s="56">
        <v>91.686999999999998</v>
      </c>
    </row>
    <row r="178" spans="1:2" x14ac:dyDescent="0.2">
      <c r="A178" s="54">
        <v>28946</v>
      </c>
      <c r="B178" s="56">
        <v>91.416499999999999</v>
      </c>
    </row>
    <row r="179" spans="1:2" x14ac:dyDescent="0.2">
      <c r="A179" s="54">
        <v>28856</v>
      </c>
      <c r="B179" s="56">
        <v>90.366399999999999</v>
      </c>
    </row>
    <row r="180" spans="1:2" x14ac:dyDescent="0.2">
      <c r="A180" s="54">
        <v>28764</v>
      </c>
      <c r="B180" s="56">
        <v>91.775400000000005</v>
      </c>
    </row>
    <row r="181" spans="1:2" x14ac:dyDescent="0.2">
      <c r="A181" s="54">
        <v>28672</v>
      </c>
      <c r="B181" s="56">
        <v>91.303700000000006</v>
      </c>
    </row>
    <row r="182" spans="1:2" x14ac:dyDescent="0.2">
      <c r="A182" s="54">
        <v>28581</v>
      </c>
      <c r="B182" s="56">
        <v>91.844499999999996</v>
      </c>
    </row>
    <row r="183" spans="1:2" x14ac:dyDescent="0.2">
      <c r="A183" s="54">
        <v>28491</v>
      </c>
      <c r="B183" s="56">
        <v>81.069699999999997</v>
      </c>
    </row>
    <row r="184" spans="1:2" x14ac:dyDescent="0.2">
      <c r="A184" s="54">
        <v>28399</v>
      </c>
      <c r="B184" s="56">
        <v>85.831299999999999</v>
      </c>
    </row>
    <row r="185" spans="1:2" x14ac:dyDescent="0.2">
      <c r="A185" s="54">
        <v>28307</v>
      </c>
      <c r="B185" s="56">
        <v>86.683800000000005</v>
      </c>
    </row>
    <row r="186" spans="1:2" x14ac:dyDescent="0.2">
      <c r="A186" s="54">
        <v>28216</v>
      </c>
      <c r="B186" s="56">
        <v>87.089200000000005</v>
      </c>
    </row>
    <row r="187" spans="1:2" x14ac:dyDescent="0.2">
      <c r="A187" s="54">
        <v>28126</v>
      </c>
      <c r="B187" s="56">
        <v>85.590999999999994</v>
      </c>
    </row>
    <row r="188" spans="1:2" x14ac:dyDescent="0.2">
      <c r="A188" s="54">
        <v>28034</v>
      </c>
      <c r="B188" s="56">
        <v>84.834699999999998</v>
      </c>
    </row>
    <row r="189" spans="1:2" x14ac:dyDescent="0.2">
      <c r="A189" s="54">
        <v>27942</v>
      </c>
      <c r="B189" s="56">
        <v>83.683499999999995</v>
      </c>
    </row>
    <row r="190" spans="1:2" x14ac:dyDescent="0.2">
      <c r="A190" s="54">
        <v>27851</v>
      </c>
      <c r="B190" s="56">
        <v>83.889700000000005</v>
      </c>
    </row>
    <row r="191" spans="1:2" x14ac:dyDescent="0.2">
      <c r="A191" s="54">
        <v>27760</v>
      </c>
      <c r="B191" s="56">
        <v>85.078500000000005</v>
      </c>
    </row>
    <row r="192" spans="1:2" x14ac:dyDescent="0.2">
      <c r="A192" s="54">
        <v>27668</v>
      </c>
      <c r="B192" s="56">
        <v>83.650300000000001</v>
      </c>
    </row>
    <row r="193" spans="1:2" x14ac:dyDescent="0.2">
      <c r="A193" s="54">
        <v>27576</v>
      </c>
      <c r="B193" s="56">
        <v>82.675799999999995</v>
      </c>
    </row>
    <row r="194" spans="1:2" x14ac:dyDescent="0.2">
      <c r="A194" s="54">
        <v>27485</v>
      </c>
      <c r="B194" s="56">
        <v>83.656599999999997</v>
      </c>
    </row>
    <row r="195" spans="1:2" x14ac:dyDescent="0.2">
      <c r="A195" s="54">
        <v>27395</v>
      </c>
      <c r="B195" s="56">
        <v>85.120099999999994</v>
      </c>
    </row>
    <row r="196" spans="1:2" x14ac:dyDescent="0.2">
      <c r="A196" s="54">
        <v>27303</v>
      </c>
      <c r="B196" s="56">
        <v>82.684600000000003</v>
      </c>
    </row>
    <row r="197" spans="1:2" x14ac:dyDescent="0.2">
      <c r="A197" s="54">
        <v>27211</v>
      </c>
      <c r="B197" s="56">
        <v>85.558099999999996</v>
      </c>
    </row>
    <row r="198" spans="1:2" x14ac:dyDescent="0.2">
      <c r="A198" s="54">
        <v>27120</v>
      </c>
      <c r="B198" s="56">
        <v>87.038899999999998</v>
      </c>
    </row>
    <row r="199" spans="1:2" x14ac:dyDescent="0.2">
      <c r="A199" s="54">
        <v>27030</v>
      </c>
      <c r="B199" s="56">
        <v>87.763499999999993</v>
      </c>
    </row>
    <row r="200" spans="1:2" x14ac:dyDescent="0.2">
      <c r="A200" s="54">
        <v>26938</v>
      </c>
      <c r="B200" s="56">
        <v>87.611699999999999</v>
      </c>
    </row>
    <row r="201" spans="1:2" x14ac:dyDescent="0.2">
      <c r="A201" s="54">
        <v>26846</v>
      </c>
      <c r="B201" s="56">
        <v>87.687799999999996</v>
      </c>
    </row>
    <row r="202" spans="1:2" x14ac:dyDescent="0.2">
      <c r="A202" s="54">
        <v>26755</v>
      </c>
      <c r="B202" s="56">
        <v>86.117599999999996</v>
      </c>
    </row>
    <row r="203" spans="1:2" x14ac:dyDescent="0.2">
      <c r="A203" s="54">
        <v>26665</v>
      </c>
      <c r="B203" s="56">
        <v>86.567800000000005</v>
      </c>
    </row>
    <row r="204" spans="1:2" x14ac:dyDescent="0.2">
      <c r="A204" s="54">
        <v>26573</v>
      </c>
      <c r="B204" s="56">
        <v>86.820300000000003</v>
      </c>
    </row>
    <row r="205" spans="1:2" x14ac:dyDescent="0.2">
      <c r="A205" s="54">
        <v>26481</v>
      </c>
      <c r="B205" s="56">
        <v>86.860900000000001</v>
      </c>
    </row>
    <row r="206" spans="1:2" x14ac:dyDescent="0.2">
      <c r="A206" s="54">
        <v>26390</v>
      </c>
      <c r="B206" s="56">
        <v>86.526899999999998</v>
      </c>
    </row>
    <row r="207" spans="1:2" x14ac:dyDescent="0.2">
      <c r="A207" s="54">
        <v>26299</v>
      </c>
      <c r="B207" s="56">
        <v>85.991100000000003</v>
      </c>
    </row>
    <row r="208" spans="1:2" x14ac:dyDescent="0.2">
      <c r="A208" s="54">
        <v>26207</v>
      </c>
      <c r="B208" s="56">
        <v>81.468699999999998</v>
      </c>
    </row>
    <row r="209" spans="1:2" x14ac:dyDescent="0.2">
      <c r="A209" s="54">
        <v>26115</v>
      </c>
      <c r="B209" s="56">
        <v>84.456999999999994</v>
      </c>
    </row>
    <row r="210" spans="1:2" x14ac:dyDescent="0.2">
      <c r="A210" s="54">
        <v>26024</v>
      </c>
      <c r="B210" s="56">
        <v>86.479600000000005</v>
      </c>
    </row>
    <row r="211" spans="1:2" x14ac:dyDescent="0.2">
      <c r="A211" s="54">
        <v>25934</v>
      </c>
      <c r="B211" s="56">
        <v>86.756699999999995</v>
      </c>
    </row>
    <row r="212" spans="1:2" x14ac:dyDescent="0.2">
      <c r="A212" s="54">
        <v>25842</v>
      </c>
      <c r="B212" s="56">
        <v>89.399000000000001</v>
      </c>
    </row>
    <row r="213" spans="1:2" x14ac:dyDescent="0.2">
      <c r="A213" s="54">
        <v>25750</v>
      </c>
      <c r="B213" s="56">
        <v>86.583799999999997</v>
      </c>
    </row>
    <row r="214" spans="1:2" x14ac:dyDescent="0.2">
      <c r="A214" s="54">
        <v>25659</v>
      </c>
      <c r="B214" s="56">
        <v>85.709299999999999</v>
      </c>
    </row>
    <row r="215" spans="1:2" x14ac:dyDescent="0.2">
      <c r="A215" s="54">
        <v>25569</v>
      </c>
      <c r="B215" s="56">
        <v>86.436700000000002</v>
      </c>
    </row>
    <row r="216" spans="1:2" x14ac:dyDescent="0.2">
      <c r="A216" s="54">
        <v>25477</v>
      </c>
      <c r="B216" s="56">
        <v>86.643500000000003</v>
      </c>
    </row>
    <row r="217" spans="1:2" x14ac:dyDescent="0.2">
      <c r="A217" s="54">
        <v>25385</v>
      </c>
      <c r="B217" s="56">
        <v>84.882999999999996</v>
      </c>
    </row>
    <row r="218" spans="1:2" x14ac:dyDescent="0.2">
      <c r="A218" s="54">
        <v>25294</v>
      </c>
      <c r="B218" s="56">
        <v>84.645099999999999</v>
      </c>
    </row>
    <row r="219" spans="1:2" x14ac:dyDescent="0.2">
      <c r="A219" s="54">
        <v>25204</v>
      </c>
      <c r="B219" s="56">
        <v>83.0608</v>
      </c>
    </row>
    <row r="220" spans="1:2" x14ac:dyDescent="0.2">
      <c r="A220" s="54">
        <v>25112</v>
      </c>
      <c r="B220" s="56">
        <v>81.828699999999998</v>
      </c>
    </row>
    <row r="221" spans="1:2" x14ac:dyDescent="0.2">
      <c r="A221" s="54">
        <v>25020</v>
      </c>
      <c r="B221" s="56">
        <v>82.628200000000007</v>
      </c>
    </row>
    <row r="222" spans="1:2" x14ac:dyDescent="0.2">
      <c r="A222" s="54">
        <v>24929</v>
      </c>
      <c r="B222" s="56">
        <v>81.637900000000002</v>
      </c>
    </row>
    <row r="223" spans="1:2" x14ac:dyDescent="0.2">
      <c r="A223" s="54">
        <v>24838</v>
      </c>
      <c r="B223" s="56">
        <v>80.1203</v>
      </c>
    </row>
    <row r="224" spans="1:2" x14ac:dyDescent="0.2">
      <c r="A224" s="54">
        <v>24746</v>
      </c>
      <c r="B224" s="56">
        <v>78.644300000000001</v>
      </c>
    </row>
    <row r="225" spans="1:2" x14ac:dyDescent="0.2">
      <c r="A225" s="54">
        <v>24654</v>
      </c>
      <c r="B225" s="56">
        <v>79.741100000000003</v>
      </c>
    </row>
    <row r="226" spans="1:2" x14ac:dyDescent="0.2">
      <c r="A226" s="54">
        <v>24563</v>
      </c>
      <c r="B226" s="56">
        <v>77.445499999999996</v>
      </c>
    </row>
    <row r="227" spans="1:2" x14ac:dyDescent="0.2">
      <c r="A227" s="54">
        <v>24473</v>
      </c>
      <c r="B227" s="56">
        <v>78.620400000000004</v>
      </c>
    </row>
    <row r="228" spans="1:2" x14ac:dyDescent="0.2">
      <c r="A228" s="54">
        <v>24381</v>
      </c>
      <c r="B228" s="56">
        <v>79.401300000000006</v>
      </c>
    </row>
    <row r="229" spans="1:2" x14ac:dyDescent="0.2">
      <c r="A229" s="54">
        <v>24289</v>
      </c>
      <c r="B229" s="56">
        <v>78.668599999999998</v>
      </c>
    </row>
    <row r="230" spans="1:2" x14ac:dyDescent="0.2">
      <c r="A230" s="54">
        <v>24198</v>
      </c>
      <c r="B230" s="56">
        <v>77.249099999999999</v>
      </c>
    </row>
    <row r="231" spans="1:2" x14ac:dyDescent="0.2">
      <c r="A231" s="54">
        <v>24108</v>
      </c>
      <c r="B231" s="56">
        <v>77.134600000000006</v>
      </c>
    </row>
    <row r="232" spans="1:2" x14ac:dyDescent="0.2">
      <c r="A232" s="54">
        <v>24016</v>
      </c>
      <c r="B232" s="56">
        <v>75.944100000000006</v>
      </c>
    </row>
    <row r="233" spans="1:2" x14ac:dyDescent="0.2">
      <c r="A233" s="54">
        <v>23924</v>
      </c>
      <c r="B233" s="56">
        <v>74.020899999999997</v>
      </c>
    </row>
    <row r="234" spans="1:2" x14ac:dyDescent="0.2">
      <c r="A234" s="54">
        <v>23833</v>
      </c>
      <c r="B234" s="56">
        <v>73.517200000000003</v>
      </c>
    </row>
    <row r="235" spans="1:2" x14ac:dyDescent="0.2">
      <c r="A235" s="54">
        <v>23743</v>
      </c>
      <c r="B235" s="56">
        <v>72.899000000000001</v>
      </c>
    </row>
    <row r="236" spans="1:2" x14ac:dyDescent="0.2">
      <c r="A236" s="54">
        <v>23651</v>
      </c>
      <c r="B236" s="56">
        <v>72.624300000000005</v>
      </c>
    </row>
    <row r="237" spans="1:2" x14ac:dyDescent="0.2">
      <c r="A237" s="54">
        <v>23559</v>
      </c>
      <c r="B237" s="56">
        <v>71.525300000000001</v>
      </c>
    </row>
    <row r="238" spans="1:2" x14ac:dyDescent="0.2">
      <c r="A238" s="54">
        <v>23468</v>
      </c>
      <c r="B238" s="56">
        <v>71.113200000000006</v>
      </c>
    </row>
    <row r="239" spans="1:2" x14ac:dyDescent="0.2">
      <c r="A239" s="54">
        <v>23377</v>
      </c>
      <c r="B239" s="56">
        <v>70.7697</v>
      </c>
    </row>
    <row r="240" spans="1:2" x14ac:dyDescent="0.2">
      <c r="A240" s="54">
        <v>23285</v>
      </c>
      <c r="B240" s="56">
        <v>69.4876</v>
      </c>
    </row>
    <row r="241" spans="1:2" x14ac:dyDescent="0.2">
      <c r="A241" s="54">
        <v>23193</v>
      </c>
      <c r="B241" s="56">
        <v>69.602099999999993</v>
      </c>
    </row>
    <row r="242" spans="1:2" x14ac:dyDescent="0.2">
      <c r="A242" s="54">
        <v>23102</v>
      </c>
      <c r="B242" s="56">
        <v>68.548900000000003</v>
      </c>
    </row>
    <row r="243" spans="1:2" x14ac:dyDescent="0.2">
      <c r="A243" s="54">
        <v>23012</v>
      </c>
      <c r="B243" s="56">
        <v>67.106399999999994</v>
      </c>
    </row>
    <row r="244" spans="1:2" x14ac:dyDescent="0.2">
      <c r="A244" s="54">
        <v>22920</v>
      </c>
      <c r="B244" s="56">
        <v>65.618300000000005</v>
      </c>
    </row>
    <row r="245" spans="1:2" x14ac:dyDescent="0.2">
      <c r="A245" s="54">
        <v>22828</v>
      </c>
      <c r="B245" s="56">
        <v>66.419600000000003</v>
      </c>
    </row>
    <row r="246" spans="1:2" x14ac:dyDescent="0.2">
      <c r="A246" s="54">
        <v>22737</v>
      </c>
      <c r="B246" s="56">
        <v>65.824299999999994</v>
      </c>
    </row>
    <row r="247" spans="1:2" x14ac:dyDescent="0.2">
      <c r="A247" s="54">
        <v>22647</v>
      </c>
      <c r="B247" s="56">
        <v>66.007499999999993</v>
      </c>
    </row>
    <row r="248" spans="1:2" x14ac:dyDescent="0.2">
      <c r="A248" s="54">
        <v>22555</v>
      </c>
      <c r="B248" s="56">
        <v>66.2136</v>
      </c>
    </row>
    <row r="249" spans="1:2" x14ac:dyDescent="0.2">
      <c r="A249" s="54">
        <v>22463</v>
      </c>
      <c r="B249" s="56">
        <v>64.427700000000002</v>
      </c>
    </row>
    <row r="250" spans="1:2" x14ac:dyDescent="0.2">
      <c r="A250" s="54">
        <v>22372</v>
      </c>
      <c r="B250" s="56">
        <v>63.076900000000002</v>
      </c>
    </row>
    <row r="251" spans="1:2" x14ac:dyDescent="0.2">
      <c r="A251" s="54">
        <v>22282</v>
      </c>
      <c r="B251" s="56">
        <v>62.825000000000003</v>
      </c>
    </row>
    <row r="252" spans="1:2" x14ac:dyDescent="0.2">
      <c r="A252" s="54">
        <v>22190</v>
      </c>
      <c r="B252" s="56">
        <v>63.031100000000002</v>
      </c>
    </row>
    <row r="253" spans="1:2" x14ac:dyDescent="0.2">
      <c r="A253" s="54">
        <v>22098</v>
      </c>
      <c r="B253" s="56">
        <v>63.649299999999997</v>
      </c>
    </row>
    <row r="254" spans="1:2" x14ac:dyDescent="0.2">
      <c r="A254" s="54">
        <v>22007</v>
      </c>
      <c r="B254" s="56">
        <v>64.633700000000005</v>
      </c>
    </row>
    <row r="255" spans="1:2" x14ac:dyDescent="0.2">
      <c r="A255" s="54">
        <v>21916</v>
      </c>
      <c r="B255" s="56">
        <v>63.305799999999998</v>
      </c>
    </row>
    <row r="256" spans="1:2" x14ac:dyDescent="0.2">
      <c r="A256" s="54">
        <v>21824</v>
      </c>
      <c r="B256" s="56">
        <v>61.909199999999998</v>
      </c>
    </row>
    <row r="257" spans="1:2" x14ac:dyDescent="0.2">
      <c r="A257" s="54">
        <v>21732</v>
      </c>
      <c r="B257" s="56">
        <v>59.848599999999998</v>
      </c>
    </row>
    <row r="258" spans="1:2" x14ac:dyDescent="0.2">
      <c r="A258" s="54">
        <v>21641</v>
      </c>
      <c r="B258" s="56">
        <v>65.572500000000005</v>
      </c>
    </row>
    <row r="259" spans="1:2" x14ac:dyDescent="0.2">
      <c r="A259" s="54">
        <v>21551</v>
      </c>
      <c r="B259" s="56">
        <v>62.962400000000002</v>
      </c>
    </row>
    <row r="260" spans="1:2" x14ac:dyDescent="0.2">
      <c r="A260" s="54">
        <v>21459</v>
      </c>
      <c r="B260" s="56">
        <v>62.5961</v>
      </c>
    </row>
    <row r="261" spans="1:2" x14ac:dyDescent="0.2">
      <c r="A261" s="54">
        <v>21367</v>
      </c>
      <c r="B261" s="56">
        <v>61.245199999999997</v>
      </c>
    </row>
    <row r="262" spans="1:2" x14ac:dyDescent="0.2">
      <c r="A262" s="54">
        <v>21276</v>
      </c>
      <c r="B262" s="56">
        <v>56.231099999999998</v>
      </c>
    </row>
    <row r="263" spans="1:2" x14ac:dyDescent="0.2">
      <c r="A263" s="54">
        <v>21186</v>
      </c>
      <c r="B263" s="56">
        <v>58.9099</v>
      </c>
    </row>
    <row r="264" spans="1:2" x14ac:dyDescent="0.2">
      <c r="A264" s="54">
        <v>21094</v>
      </c>
      <c r="B264" s="56">
        <v>62.5961</v>
      </c>
    </row>
    <row r="265" spans="1:2" x14ac:dyDescent="0.2">
      <c r="A265" s="54">
        <v>21002</v>
      </c>
      <c r="B265" s="56">
        <v>65.549599999999998</v>
      </c>
    </row>
    <row r="266" spans="1:2" x14ac:dyDescent="0.2">
      <c r="A266" s="54">
        <v>20911</v>
      </c>
      <c r="B266" s="56">
        <v>66.144900000000007</v>
      </c>
    </row>
    <row r="267" spans="1:2" x14ac:dyDescent="0.2">
      <c r="A267" s="54">
        <v>20821</v>
      </c>
      <c r="B267" s="56">
        <v>66.328000000000003</v>
      </c>
    </row>
    <row r="268" spans="1:2" x14ac:dyDescent="0.2">
      <c r="A268" s="54">
        <v>20729</v>
      </c>
      <c r="B268" s="56">
        <v>65.755600000000001</v>
      </c>
    </row>
    <row r="269" spans="1:2" x14ac:dyDescent="0.2">
      <c r="A269" s="54">
        <v>20637</v>
      </c>
      <c r="B269" s="56">
        <v>64.290300000000002</v>
      </c>
    </row>
    <row r="270" spans="1:2" x14ac:dyDescent="0.2">
      <c r="A270" s="54">
        <v>20546</v>
      </c>
      <c r="B270" s="56">
        <v>65.755600000000001</v>
      </c>
    </row>
    <row r="271" spans="1:2" x14ac:dyDescent="0.2">
      <c r="A271" s="54">
        <v>20455</v>
      </c>
      <c r="B271" s="56">
        <v>64.519300000000001</v>
      </c>
    </row>
    <row r="272" spans="1:2" x14ac:dyDescent="0.2">
      <c r="A272" s="54">
        <v>20363</v>
      </c>
      <c r="B272" s="56">
        <v>64.336100000000002</v>
      </c>
    </row>
    <row r="273" spans="1:2" x14ac:dyDescent="0.2">
      <c r="A273" s="54">
        <v>20271</v>
      </c>
      <c r="B273" s="56">
        <v>62.5732</v>
      </c>
    </row>
    <row r="274" spans="1:2" x14ac:dyDescent="0.2">
      <c r="A274" s="54">
        <v>20180</v>
      </c>
      <c r="B274" s="56">
        <v>61.107900000000001</v>
      </c>
    </row>
    <row r="275" spans="1:2" x14ac:dyDescent="0.2">
      <c r="A275" s="54">
        <v>20090</v>
      </c>
      <c r="B275" s="56">
        <v>59.093000000000004</v>
      </c>
    </row>
    <row r="276" spans="1:2" x14ac:dyDescent="0.2">
      <c r="A276" s="54">
        <v>19998</v>
      </c>
      <c r="B276" s="56">
        <v>55.910600000000002</v>
      </c>
    </row>
    <row r="277" spans="1:2" x14ac:dyDescent="0.2">
      <c r="A277" s="54">
        <v>19906</v>
      </c>
      <c r="B277" s="56">
        <v>55.384</v>
      </c>
    </row>
    <row r="278" spans="1:2" x14ac:dyDescent="0.2">
      <c r="A278" s="54">
        <v>19815</v>
      </c>
      <c r="B278" s="56">
        <v>55.704599999999999</v>
      </c>
    </row>
    <row r="279" spans="1:2" x14ac:dyDescent="0.2">
      <c r="A279" s="54">
        <v>19725</v>
      </c>
      <c r="B279" s="56">
        <v>54.788699999999999</v>
      </c>
    </row>
    <row r="280" spans="1:2" x14ac:dyDescent="0.2">
      <c r="A280" s="54">
        <v>19633</v>
      </c>
      <c r="B280" s="56">
        <v>55.658700000000003</v>
      </c>
    </row>
    <row r="281" spans="1:2" x14ac:dyDescent="0.2">
      <c r="A281" s="54">
        <v>19541</v>
      </c>
      <c r="B281" s="56">
        <v>58.268900000000002</v>
      </c>
    </row>
    <row r="282" spans="1:2" x14ac:dyDescent="0.2">
      <c r="A282" s="54">
        <v>19450</v>
      </c>
      <c r="B282" s="56">
        <v>56.872199999999999</v>
      </c>
    </row>
    <row r="283" spans="1:2" x14ac:dyDescent="0.2">
      <c r="A283" s="54">
        <v>19360</v>
      </c>
      <c r="B283" s="56">
        <v>55.750300000000003</v>
      </c>
    </row>
    <row r="284" spans="1:2" x14ac:dyDescent="0.2">
      <c r="A284" s="54">
        <v>19268</v>
      </c>
      <c r="B284" s="56">
        <v>56.254100000000001</v>
      </c>
    </row>
    <row r="285" spans="1:2" x14ac:dyDescent="0.2">
      <c r="A285" s="54">
        <v>19176</v>
      </c>
      <c r="B285" s="56">
        <v>54.353700000000003</v>
      </c>
    </row>
    <row r="286" spans="1:2" x14ac:dyDescent="0.2">
      <c r="A286" s="54">
        <v>19085</v>
      </c>
      <c r="B286" s="56">
        <v>52.842599999999997</v>
      </c>
    </row>
    <row r="287" spans="1:2" x14ac:dyDescent="0.2">
      <c r="A287" s="54">
        <v>18994</v>
      </c>
      <c r="B287" s="56">
        <v>57.398800000000001</v>
      </c>
    </row>
    <row r="288" spans="1:2" x14ac:dyDescent="0.2">
      <c r="A288" s="54">
        <v>18902</v>
      </c>
      <c r="B288" s="56">
        <v>57.032499999999999</v>
      </c>
    </row>
    <row r="289" spans="1:2" x14ac:dyDescent="0.2">
      <c r="A289" s="54">
        <v>18810</v>
      </c>
      <c r="B289" s="56">
        <v>55.933500000000002</v>
      </c>
    </row>
    <row r="290" spans="1:2" x14ac:dyDescent="0.2">
      <c r="A290" s="54">
        <v>18719</v>
      </c>
      <c r="B290" s="56">
        <v>55.269500000000001</v>
      </c>
    </row>
    <row r="291" spans="1:2" x14ac:dyDescent="0.2">
      <c r="A291" s="54">
        <v>18629</v>
      </c>
      <c r="B291" s="56">
        <v>54.330800000000004</v>
      </c>
    </row>
    <row r="292" spans="1:2" x14ac:dyDescent="0.2">
      <c r="A292" s="54">
        <v>18537</v>
      </c>
      <c r="B292" s="56">
        <v>53.987400000000001</v>
      </c>
    </row>
    <row r="293" spans="1:2" x14ac:dyDescent="0.2">
      <c r="A293" s="54">
        <v>18445</v>
      </c>
      <c r="B293" s="56">
        <v>53.483699999999999</v>
      </c>
    </row>
    <row r="294" spans="1:2" x14ac:dyDescent="0.2">
      <c r="A294" s="54">
        <v>18354</v>
      </c>
      <c r="B294" s="56">
        <v>50.392800000000001</v>
      </c>
    </row>
    <row r="295" spans="1:2" x14ac:dyDescent="0.2">
      <c r="A295" s="54">
        <v>18264</v>
      </c>
      <c r="B295" s="56">
        <v>45.058199999999999</v>
      </c>
    </row>
    <row r="296" spans="1:2" x14ac:dyDescent="0.2">
      <c r="A296" s="54">
        <v>18172</v>
      </c>
      <c r="B296" s="56">
        <v>43.066299999999998</v>
      </c>
    </row>
    <row r="297" spans="1:2" x14ac:dyDescent="0.2">
      <c r="A297" s="54">
        <v>18080</v>
      </c>
      <c r="B297" s="56">
        <v>42.516800000000003</v>
      </c>
    </row>
    <row r="298" spans="1:2" x14ac:dyDescent="0.2">
      <c r="A298" s="54">
        <v>17989</v>
      </c>
      <c r="B298" s="56">
        <v>47.736899999999999</v>
      </c>
    </row>
    <row r="299" spans="1:2" x14ac:dyDescent="0.2">
      <c r="A299" s="54">
        <v>17899</v>
      </c>
      <c r="B299" s="56">
        <v>48.5154</v>
      </c>
    </row>
    <row r="300" spans="1:2" x14ac:dyDescent="0.2">
      <c r="A300" s="54">
        <v>17807</v>
      </c>
      <c r="B300" s="56">
        <v>51.8352</v>
      </c>
    </row>
    <row r="301" spans="1:2" x14ac:dyDescent="0.2">
      <c r="A301" s="54">
        <v>17715</v>
      </c>
      <c r="B301" s="56">
        <v>52.567900000000002</v>
      </c>
    </row>
    <row r="302" spans="1:2" x14ac:dyDescent="0.2">
      <c r="A302" s="54">
        <v>17624</v>
      </c>
      <c r="B302" s="56">
        <v>51.079700000000003</v>
      </c>
    </row>
    <row r="303" spans="1:2" x14ac:dyDescent="0.2">
      <c r="A303" s="54">
        <v>17533</v>
      </c>
      <c r="B303" s="56">
        <v>49.339599999999997</v>
      </c>
    </row>
    <row r="304" spans="1:2" x14ac:dyDescent="0.2">
      <c r="A304" s="54">
        <v>17441</v>
      </c>
      <c r="B304" s="56">
        <v>50.186799999999998</v>
      </c>
    </row>
    <row r="305" spans="1:2" x14ac:dyDescent="0.2">
      <c r="A305" s="54">
        <v>17349</v>
      </c>
      <c r="B305" s="56">
        <v>49.499899999999997</v>
      </c>
    </row>
    <row r="306" spans="1:2" x14ac:dyDescent="0.2">
      <c r="A306" s="54">
        <v>17258</v>
      </c>
      <c r="B306" s="56">
        <v>47.0501</v>
      </c>
    </row>
    <row r="307" spans="1:2" x14ac:dyDescent="0.2">
      <c r="A307" s="54">
        <v>17168</v>
      </c>
      <c r="B307" s="56">
        <v>48.057499999999997</v>
      </c>
    </row>
    <row r="308" spans="1:2" x14ac:dyDescent="0.2">
      <c r="A308" s="54">
        <v>17076</v>
      </c>
      <c r="B308" s="56">
        <v>44.348399999999998</v>
      </c>
    </row>
    <row r="309" spans="1:2" x14ac:dyDescent="0.2">
      <c r="A309" s="54">
        <v>16984</v>
      </c>
      <c r="B309" s="56">
        <v>45.653500000000001</v>
      </c>
    </row>
    <row r="310" spans="1:2" x14ac:dyDescent="0.2">
      <c r="A310" s="54">
        <v>16893</v>
      </c>
      <c r="B310" s="56">
        <v>38.189500000000002</v>
      </c>
    </row>
    <row r="311" spans="1:2" x14ac:dyDescent="0.2">
      <c r="A311" s="54">
        <v>16803</v>
      </c>
      <c r="B311" s="56">
        <v>43.936300000000003</v>
      </c>
    </row>
    <row r="312" spans="1:2" x14ac:dyDescent="0.2">
      <c r="A312" s="54">
        <v>16711</v>
      </c>
      <c r="B312" s="56">
        <v>41.898600000000002</v>
      </c>
    </row>
    <row r="313" spans="1:2" x14ac:dyDescent="0.2">
      <c r="A313" s="54">
        <v>16619</v>
      </c>
      <c r="B313" s="56">
        <v>43.730200000000004</v>
      </c>
    </row>
    <row r="314" spans="1:2" x14ac:dyDescent="0.2">
      <c r="A314" s="54">
        <v>16528</v>
      </c>
      <c r="B314" s="56">
        <v>45.31</v>
      </c>
    </row>
    <row r="315" spans="1:2" x14ac:dyDescent="0.2">
      <c r="A315" s="54">
        <v>16438</v>
      </c>
      <c r="B315" s="56">
        <v>44.577399999999997</v>
      </c>
    </row>
    <row r="316" spans="1:2" x14ac:dyDescent="0.2">
      <c r="A316" s="54">
        <v>16346</v>
      </c>
      <c r="B316" s="56">
        <v>44.7376</v>
      </c>
    </row>
    <row r="317" spans="1:2" x14ac:dyDescent="0.2">
      <c r="A317" s="54">
        <v>16254</v>
      </c>
      <c r="B317" s="56">
        <v>44.508699999999997</v>
      </c>
    </row>
    <row r="318" spans="1:2" x14ac:dyDescent="0.2">
      <c r="A318" s="54">
        <v>16163</v>
      </c>
      <c r="B318" s="56">
        <v>45.470300000000002</v>
      </c>
    </row>
    <row r="319" spans="1:2" x14ac:dyDescent="0.2">
      <c r="A319" s="54">
        <v>16072</v>
      </c>
      <c r="B319" s="56">
        <v>44.279699999999998</v>
      </c>
    </row>
    <row r="320" spans="1:2" x14ac:dyDescent="0.2">
      <c r="A320" s="54">
        <v>15980</v>
      </c>
      <c r="B320" s="56">
        <v>42.837299999999999</v>
      </c>
    </row>
    <row r="321" spans="1:2" x14ac:dyDescent="0.2">
      <c r="A321" s="54">
        <v>15888</v>
      </c>
      <c r="B321" s="56">
        <v>42.745699999999999</v>
      </c>
    </row>
    <row r="322" spans="1:2" x14ac:dyDescent="0.2">
      <c r="A322" s="54">
        <v>15797</v>
      </c>
      <c r="B322" s="56">
        <v>40.502000000000002</v>
      </c>
    </row>
    <row r="323" spans="1:2" x14ac:dyDescent="0.2">
      <c r="A323" s="54">
        <v>15707</v>
      </c>
      <c r="B323" s="56">
        <v>40.891199999999998</v>
      </c>
    </row>
    <row r="324" spans="1:2" x14ac:dyDescent="0.2">
      <c r="A324" s="54">
        <v>15615</v>
      </c>
      <c r="B324" s="56">
        <v>40.547800000000002</v>
      </c>
    </row>
    <row r="325" spans="1:2" x14ac:dyDescent="0.2">
      <c r="A325" s="54">
        <v>15523</v>
      </c>
      <c r="B325" s="56">
        <v>40.616399999999999</v>
      </c>
    </row>
    <row r="326" spans="1:2" x14ac:dyDescent="0.2">
      <c r="A326" s="54">
        <v>15432</v>
      </c>
      <c r="B326" s="56">
        <v>40.707999999999998</v>
      </c>
    </row>
    <row r="327" spans="1:2" x14ac:dyDescent="0.2">
      <c r="A327" s="54">
        <v>15342</v>
      </c>
      <c r="B327" s="56">
        <v>41.3262</v>
      </c>
    </row>
    <row r="328" spans="1:2" x14ac:dyDescent="0.2">
      <c r="A328" s="54">
        <v>15250</v>
      </c>
      <c r="B328" s="56">
        <v>41.944400000000002</v>
      </c>
    </row>
    <row r="329" spans="1:2" x14ac:dyDescent="0.2">
      <c r="A329" s="54">
        <v>15158</v>
      </c>
      <c r="B329" s="56">
        <v>40.593600000000002</v>
      </c>
    </row>
    <row r="330" spans="1:2" x14ac:dyDescent="0.2">
      <c r="A330" s="54">
        <v>15067</v>
      </c>
      <c r="B330" s="56">
        <v>37.090600000000002</v>
      </c>
    </row>
    <row r="331" spans="1:2" x14ac:dyDescent="0.2">
      <c r="A331" s="54">
        <v>14977</v>
      </c>
      <c r="B331" s="56">
        <v>38.395600000000002</v>
      </c>
    </row>
    <row r="332" spans="1:2" x14ac:dyDescent="0.2">
      <c r="A332" s="54">
        <v>14885</v>
      </c>
      <c r="B332" s="56">
        <v>36.770000000000003</v>
      </c>
    </row>
    <row r="333" spans="1:2" x14ac:dyDescent="0.2">
      <c r="A333" s="54">
        <v>14793</v>
      </c>
      <c r="B333" s="56">
        <v>36.6327</v>
      </c>
    </row>
    <row r="334" spans="1:2" x14ac:dyDescent="0.2">
      <c r="A334" s="54">
        <v>14702</v>
      </c>
      <c r="B334" s="56">
        <v>38.647399999999998</v>
      </c>
    </row>
    <row r="335" spans="1:2" x14ac:dyDescent="0.2">
      <c r="A335" s="54">
        <v>14611</v>
      </c>
      <c r="B335" s="56">
        <v>36.976100000000002</v>
      </c>
    </row>
    <row r="336" spans="1:2" x14ac:dyDescent="0.2">
      <c r="A336" s="54">
        <v>14519</v>
      </c>
      <c r="B336" s="56">
        <v>36.884500000000003</v>
      </c>
    </row>
    <row r="337" spans="1:2" x14ac:dyDescent="0.2">
      <c r="A337" s="54">
        <v>14427</v>
      </c>
      <c r="B337" s="56">
        <v>33.0381</v>
      </c>
    </row>
    <row r="338" spans="1:2" x14ac:dyDescent="0.2">
      <c r="A338" s="54">
        <v>14336</v>
      </c>
      <c r="B338" s="56">
        <v>31.664400000000001</v>
      </c>
    </row>
    <row r="339" spans="1:2" x14ac:dyDescent="0.2">
      <c r="A339" s="54">
        <v>14246</v>
      </c>
      <c r="B339" s="56">
        <v>32.351199999999999</v>
      </c>
    </row>
    <row r="340" spans="1:2" x14ac:dyDescent="0.2">
      <c r="A340" s="54">
        <v>14154</v>
      </c>
      <c r="B340" s="56">
        <v>32.282499999999999</v>
      </c>
    </row>
    <row r="341" spans="1:2" x14ac:dyDescent="0.2">
      <c r="A341" s="54">
        <v>14062</v>
      </c>
      <c r="B341" s="56">
        <v>30.8172</v>
      </c>
    </row>
    <row r="342" spans="1:2" x14ac:dyDescent="0.2">
      <c r="A342" s="54">
        <v>13971</v>
      </c>
      <c r="B342" s="56">
        <v>29.4664</v>
      </c>
    </row>
    <row r="343" spans="1:2" x14ac:dyDescent="0.2">
      <c r="A343" s="54">
        <v>13881</v>
      </c>
      <c r="B343" s="56">
        <v>31.8475</v>
      </c>
    </row>
    <row r="344" spans="1:2" x14ac:dyDescent="0.2">
      <c r="A344" s="54">
        <v>13789</v>
      </c>
      <c r="B344" s="56">
        <v>35.258899999999997</v>
      </c>
    </row>
    <row r="345" spans="1:2" x14ac:dyDescent="0.2">
      <c r="A345" s="54">
        <v>13697</v>
      </c>
      <c r="B345" s="56">
        <v>36.792900000000003</v>
      </c>
    </row>
    <row r="346" spans="1:2" x14ac:dyDescent="0.2">
      <c r="A346" s="54">
        <v>13606</v>
      </c>
      <c r="B346" s="56">
        <v>35.9</v>
      </c>
    </row>
    <row r="347" spans="1:2" x14ac:dyDescent="0.2">
      <c r="A347" s="54">
        <v>13516</v>
      </c>
      <c r="B347" s="56">
        <v>35.625300000000003</v>
      </c>
    </row>
    <row r="348" spans="1:2" x14ac:dyDescent="0.2">
      <c r="A348" s="54">
        <v>13424</v>
      </c>
      <c r="B348" s="56">
        <v>33.816499999999998</v>
      </c>
    </row>
    <row r="349" spans="1:2" x14ac:dyDescent="0.2">
      <c r="A349" s="54">
        <v>13332</v>
      </c>
      <c r="B349" s="56">
        <v>31.8246</v>
      </c>
    </row>
    <row r="350" spans="1:2" x14ac:dyDescent="0.2">
      <c r="A350" s="54">
        <v>13241</v>
      </c>
      <c r="B350" s="56">
        <v>31.023299999999999</v>
      </c>
    </row>
    <row r="351" spans="1:2" x14ac:dyDescent="0.2">
      <c r="A351" s="54">
        <v>13150</v>
      </c>
      <c r="B351" s="56">
        <v>30.267700000000001</v>
      </c>
    </row>
    <row r="352" spans="1:2" x14ac:dyDescent="0.2">
      <c r="A352" s="54">
        <v>13058</v>
      </c>
      <c r="B352" s="56">
        <v>29.214600000000001</v>
      </c>
    </row>
    <row r="353" spans="1:2" x14ac:dyDescent="0.2">
      <c r="A353" s="54">
        <v>12966</v>
      </c>
      <c r="B353" s="56">
        <v>26.650300000000001</v>
      </c>
    </row>
    <row r="354" spans="1:2" x14ac:dyDescent="0.2">
      <c r="A354" s="54">
        <v>12875</v>
      </c>
      <c r="B354" s="56">
        <v>27.154</v>
      </c>
    </row>
    <row r="355" spans="1:2" x14ac:dyDescent="0.2">
      <c r="A355" s="54">
        <v>12785</v>
      </c>
      <c r="B355" s="56">
        <v>27.36</v>
      </c>
    </row>
    <row r="356" spans="1:2" x14ac:dyDescent="0.2">
      <c r="A356" s="54">
        <v>12693</v>
      </c>
      <c r="B356" s="56">
        <v>25.139199999999999</v>
      </c>
    </row>
    <row r="357" spans="1:2" x14ac:dyDescent="0.2">
      <c r="A357" s="54">
        <v>12601</v>
      </c>
      <c r="B357" s="56">
        <v>25.276499999999999</v>
      </c>
    </row>
    <row r="358" spans="1:2" x14ac:dyDescent="0.2">
      <c r="A358" s="54">
        <v>12510</v>
      </c>
      <c r="B358" s="56">
        <v>25.803100000000001</v>
      </c>
    </row>
    <row r="359" spans="1:2" x14ac:dyDescent="0.2">
      <c r="A359" s="54">
        <v>12420</v>
      </c>
      <c r="B359" s="56">
        <v>25.9634</v>
      </c>
    </row>
    <row r="360" spans="1:2" x14ac:dyDescent="0.2">
      <c r="A360" s="54">
        <v>12328</v>
      </c>
      <c r="B360" s="56">
        <v>24.498100000000001</v>
      </c>
    </row>
    <row r="361" spans="1:2" x14ac:dyDescent="0.2">
      <c r="A361" s="54">
        <v>12236</v>
      </c>
      <c r="B361" s="56">
        <v>26.856300000000001</v>
      </c>
    </row>
    <row r="362" spans="1:2" x14ac:dyDescent="0.2">
      <c r="A362" s="54">
        <v>12145</v>
      </c>
      <c r="B362" s="56">
        <v>23.5365</v>
      </c>
    </row>
    <row r="363" spans="1:2" x14ac:dyDescent="0.2">
      <c r="A363" s="54">
        <v>12055</v>
      </c>
      <c r="B363" s="56">
        <v>22.002500000000001</v>
      </c>
    </row>
    <row r="364" spans="1:2" x14ac:dyDescent="0.2">
      <c r="A364" s="54">
        <v>11963</v>
      </c>
      <c r="B364" s="56">
        <v>21.681999999999999</v>
      </c>
    </row>
    <row r="365" spans="1:2" x14ac:dyDescent="0.2">
      <c r="A365" s="54">
        <v>11871</v>
      </c>
      <c r="B365" s="56">
        <v>20.445599999999999</v>
      </c>
    </row>
    <row r="366" spans="1:2" x14ac:dyDescent="0.2">
      <c r="A366" s="54">
        <v>11780</v>
      </c>
      <c r="B366" s="56">
        <v>20.491399999999999</v>
      </c>
    </row>
    <row r="367" spans="1:2" x14ac:dyDescent="0.2">
      <c r="A367" s="54">
        <v>11689</v>
      </c>
      <c r="B367" s="56">
        <v>22.735099999999999</v>
      </c>
    </row>
    <row r="368" spans="1:2" x14ac:dyDescent="0.2">
      <c r="A368" s="54">
        <v>11597</v>
      </c>
      <c r="B368" s="56">
        <v>25.024699999999999</v>
      </c>
    </row>
    <row r="369" spans="1:2" x14ac:dyDescent="0.2">
      <c r="A369" s="54">
        <v>11505</v>
      </c>
      <c r="B369" s="56">
        <v>24.8873</v>
      </c>
    </row>
    <row r="370" spans="1:2" x14ac:dyDescent="0.2">
      <c r="A370" s="54">
        <v>11414</v>
      </c>
      <c r="B370" s="56">
        <v>26.444199999999999</v>
      </c>
    </row>
    <row r="371" spans="1:2" x14ac:dyDescent="0.2">
      <c r="A371" s="54">
        <v>11324</v>
      </c>
      <c r="B371" s="56">
        <v>26.123699999999999</v>
      </c>
    </row>
    <row r="372" spans="1:2" x14ac:dyDescent="0.2">
      <c r="A372" s="54">
        <v>11232</v>
      </c>
      <c r="B372" s="56">
        <v>27.863700000000001</v>
      </c>
    </row>
    <row r="373" spans="1:2" x14ac:dyDescent="0.2">
      <c r="A373" s="54">
        <v>11140</v>
      </c>
      <c r="B373" s="56">
        <v>29.237500000000001</v>
      </c>
    </row>
    <row r="374" spans="1:2" x14ac:dyDescent="0.2">
      <c r="A374" s="54">
        <v>11049</v>
      </c>
      <c r="B374" s="56">
        <v>30.6112</v>
      </c>
    </row>
    <row r="375" spans="1:2" x14ac:dyDescent="0.2">
      <c r="A375" s="54">
        <v>10959</v>
      </c>
      <c r="B375" s="56">
        <v>31.687200000000001</v>
      </c>
    </row>
    <row r="376" spans="1:2" x14ac:dyDescent="0.2">
      <c r="A376" s="54">
        <v>10867</v>
      </c>
      <c r="B376" s="56">
        <v>33.724899999999998</v>
      </c>
    </row>
    <row r="377" spans="1:2" x14ac:dyDescent="0.2">
      <c r="A377" s="54">
        <v>10775</v>
      </c>
      <c r="B377" s="56">
        <v>34.984200000000001</v>
      </c>
    </row>
    <row r="378" spans="1:2" x14ac:dyDescent="0.2">
      <c r="A378" s="54">
        <v>10684</v>
      </c>
      <c r="B378" s="56">
        <v>34.3202</v>
      </c>
    </row>
    <row r="379" spans="1:2" x14ac:dyDescent="0.2">
      <c r="A379" s="54">
        <v>10594</v>
      </c>
      <c r="B379" s="56">
        <v>34.2057</v>
      </c>
    </row>
    <row r="380" spans="1:2" x14ac:dyDescent="0.2">
      <c r="A380" s="54">
        <v>10502</v>
      </c>
      <c r="B380" s="56">
        <v>33.0381</v>
      </c>
    </row>
    <row r="381" spans="1:2" x14ac:dyDescent="0.2">
      <c r="A381" s="54">
        <v>10410</v>
      </c>
      <c r="B381" s="56">
        <v>31.481200000000001</v>
      </c>
    </row>
    <row r="382" spans="1:2" x14ac:dyDescent="0.2">
      <c r="A382" s="54">
        <v>10319</v>
      </c>
      <c r="B382" s="56">
        <v>30.954599999999999</v>
      </c>
    </row>
    <row r="383" spans="1:2" x14ac:dyDescent="0.2">
      <c r="A383" s="54">
        <v>10228</v>
      </c>
      <c r="B383" s="56">
        <v>30.5883</v>
      </c>
    </row>
    <row r="384" spans="1:2" x14ac:dyDescent="0.2">
      <c r="A384" s="54">
        <v>10136</v>
      </c>
      <c r="B384" s="56">
        <v>30.336400000000001</v>
      </c>
    </row>
    <row r="385" spans="1:2" x14ac:dyDescent="0.2">
      <c r="A385" s="54">
        <v>10044</v>
      </c>
      <c r="B385" s="56">
        <v>31.160699999999999</v>
      </c>
    </row>
    <row r="386" spans="1:2" x14ac:dyDescent="0.2">
      <c r="A386" s="54">
        <v>9953</v>
      </c>
      <c r="B386" s="56">
        <v>31.8017</v>
      </c>
    </row>
    <row r="387" spans="1:2" x14ac:dyDescent="0.2">
      <c r="A387" s="54">
        <v>9863</v>
      </c>
      <c r="B387" s="56">
        <v>34.846800000000002</v>
      </c>
    </row>
    <row r="388" spans="1:2" x14ac:dyDescent="0.2">
      <c r="A388" s="54">
        <v>9771</v>
      </c>
      <c r="B388" s="56">
        <v>34.366</v>
      </c>
    </row>
    <row r="389" spans="1:2" x14ac:dyDescent="0.2">
      <c r="A389" s="54">
        <v>9679</v>
      </c>
      <c r="B389" s="56">
        <v>32.419899999999998</v>
      </c>
    </row>
    <row r="390" spans="1:2" x14ac:dyDescent="0.2">
      <c r="A390" s="54">
        <v>9588</v>
      </c>
      <c r="B390" s="56">
        <v>31.320900000000002</v>
      </c>
    </row>
    <row r="391" spans="1:2" x14ac:dyDescent="0.2">
      <c r="A391" s="54">
        <v>9498</v>
      </c>
      <c r="B391" s="56">
        <v>29.008500000000002</v>
      </c>
    </row>
    <row r="392" spans="1:2" x14ac:dyDescent="0.2">
      <c r="A392" s="54">
        <v>9406</v>
      </c>
      <c r="B392" s="56">
        <v>27.611899999999999</v>
      </c>
    </row>
    <row r="393" spans="1:2" x14ac:dyDescent="0.2">
      <c r="A393" s="54">
        <v>9314</v>
      </c>
      <c r="B393" s="56">
        <v>30.107500000000002</v>
      </c>
    </row>
    <row r="394" spans="1:2" x14ac:dyDescent="0.2">
      <c r="A394" s="54">
        <v>9223</v>
      </c>
      <c r="B394" s="56">
        <v>30.519600000000001</v>
      </c>
    </row>
    <row r="395" spans="1:2" x14ac:dyDescent="0.2">
      <c r="A395" s="54">
        <v>9133</v>
      </c>
      <c r="B395" s="56">
        <v>29.260300000000001</v>
      </c>
    </row>
    <row r="396" spans="1:2" x14ac:dyDescent="0.2">
      <c r="A396" s="54">
        <v>9041</v>
      </c>
      <c r="B396" s="56">
        <v>28.687999999999999</v>
      </c>
    </row>
    <row r="397" spans="1:2" x14ac:dyDescent="0.2">
      <c r="A397" s="54">
        <v>8949</v>
      </c>
      <c r="B397" s="56">
        <v>27.840800000000002</v>
      </c>
    </row>
    <row r="398" spans="1:2" x14ac:dyDescent="0.2">
      <c r="A398" s="54">
        <v>8858</v>
      </c>
      <c r="B398" s="56">
        <v>27.520299999999999</v>
      </c>
    </row>
    <row r="399" spans="1:2" x14ac:dyDescent="0.2">
      <c r="A399" s="54">
        <v>8767</v>
      </c>
      <c r="B399" s="56">
        <v>30.450900000000001</v>
      </c>
    </row>
    <row r="400" spans="1:2" x14ac:dyDescent="0.2">
      <c r="A400" s="54">
        <v>8675</v>
      </c>
      <c r="B400" s="56">
        <v>30.6799</v>
      </c>
    </row>
    <row r="401" spans="1:2" x14ac:dyDescent="0.2">
      <c r="A401" s="54">
        <v>8583</v>
      </c>
      <c r="B401" s="56">
        <v>31.8017</v>
      </c>
    </row>
    <row r="402" spans="1:2" x14ac:dyDescent="0.2">
      <c r="A402" s="54">
        <v>8492</v>
      </c>
      <c r="B402" s="56">
        <v>32.465699999999998</v>
      </c>
    </row>
    <row r="403" spans="1:2" x14ac:dyDescent="0.2">
      <c r="A403" s="54">
        <v>8402</v>
      </c>
      <c r="B403" s="56">
        <v>30.176200000000001</v>
      </c>
    </row>
    <row r="404" spans="1:2" x14ac:dyDescent="0.2">
      <c r="A404" s="54">
        <v>8310</v>
      </c>
      <c r="B404" s="56">
        <v>28.3216</v>
      </c>
    </row>
    <row r="405" spans="1:2" x14ac:dyDescent="0.2">
      <c r="A405" s="54">
        <v>8218</v>
      </c>
      <c r="B405" s="56">
        <v>19.9648</v>
      </c>
    </row>
    <row r="406" spans="1:2" x14ac:dyDescent="0.2">
      <c r="A406" s="54">
        <v>8127</v>
      </c>
      <c r="B406" s="56">
        <v>16.5076</v>
      </c>
    </row>
    <row r="407" spans="1:2" x14ac:dyDescent="0.2">
      <c r="A407" s="54">
        <v>8037</v>
      </c>
      <c r="B407" s="56">
        <v>25.230699999999999</v>
      </c>
    </row>
    <row r="408" spans="1:2" x14ac:dyDescent="0.2">
      <c r="A408" s="54">
        <v>7945</v>
      </c>
      <c r="B408" s="56">
        <v>20.789000000000001</v>
      </c>
    </row>
    <row r="409" spans="1:2" x14ac:dyDescent="0.2">
      <c r="A409" s="54">
        <v>7853</v>
      </c>
      <c r="B409" s="56">
        <v>20.1938</v>
      </c>
    </row>
    <row r="410" spans="1:2" x14ac:dyDescent="0.2">
      <c r="A410" s="54">
        <v>7762</v>
      </c>
      <c r="B410" s="56">
        <v>21.498799999999999</v>
      </c>
    </row>
    <row r="411" spans="1:2" x14ac:dyDescent="0.2">
      <c r="A411" s="54">
        <v>7672</v>
      </c>
      <c r="B411" s="56">
        <v>22.964099999999998</v>
      </c>
    </row>
    <row r="412" spans="1:2" x14ac:dyDescent="0.2">
      <c r="A412" s="54">
        <v>7580</v>
      </c>
      <c r="B412" s="56">
        <v>27.795000000000002</v>
      </c>
    </row>
    <row r="413" spans="1:2" x14ac:dyDescent="0.2">
      <c r="A413" s="54">
        <v>7488</v>
      </c>
      <c r="B413" s="56">
        <v>26.215299999999999</v>
      </c>
    </row>
    <row r="414" spans="1:2" x14ac:dyDescent="0.2">
      <c r="A414" s="54">
        <v>7397</v>
      </c>
      <c r="B414" s="56">
        <v>25.345199999999998</v>
      </c>
    </row>
    <row r="415" spans="1:2" x14ac:dyDescent="0.2">
      <c r="A415" s="54">
        <v>7306</v>
      </c>
      <c r="B415" s="56">
        <v>25.597100000000001</v>
      </c>
    </row>
    <row r="416" spans="1:2" x14ac:dyDescent="0.2">
      <c r="A416" s="54">
        <v>7214</v>
      </c>
      <c r="B416" s="56">
        <v>22.5749</v>
      </c>
    </row>
    <row r="417" spans="1:2" x14ac:dyDescent="0.2">
      <c r="A417" s="54">
        <v>7122</v>
      </c>
      <c r="B417" s="56">
        <v>24.269200000000001</v>
      </c>
    </row>
    <row r="418" spans="1:2" x14ac:dyDescent="0.2">
      <c r="A418" s="54">
        <v>7031</v>
      </c>
      <c r="B418" s="56">
        <v>22.025400000000001</v>
      </c>
    </row>
    <row r="419" spans="1:2" x14ac:dyDescent="0.2">
      <c r="A419" s="54">
        <v>6941</v>
      </c>
      <c r="B419" s="56">
        <v>21.4072</v>
      </c>
    </row>
  </sheetData>
  <sortState xmlns:xlrd2="http://schemas.microsoft.com/office/spreadsheetml/2017/richdata2" ref="A2:B419">
    <sortCondition descending="1" ref="A1:A419"/>
  </sortState>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6</vt:i4>
      </vt:variant>
    </vt:vector>
  </HeadingPairs>
  <TitlesOfParts>
    <vt:vector size="29" baseType="lpstr">
      <vt:lpstr>nm_oil_price</vt:lpstr>
      <vt:lpstr>wti_spot</vt:lpstr>
      <vt:lpstr>brent_spot</vt:lpstr>
      <vt:lpstr>Monthly Prices</vt:lpstr>
      <vt:lpstr>index_us_gdpdef</vt:lpstr>
      <vt:lpstr>index_china_gdp</vt:lpstr>
      <vt:lpstr>index_cboe_volt</vt:lpstr>
      <vt:lpstr>us_unemploy</vt:lpstr>
      <vt:lpstr>index_ip_mining</vt:lpstr>
      <vt:lpstr>index_cpi_china</vt:lpstr>
      <vt:lpstr>two_x</vt:lpstr>
      <vt:lpstr>cpi_us</vt:lpstr>
      <vt:lpstr>monthly_indices</vt:lpstr>
      <vt:lpstr>del_nonopec_supply</vt:lpstr>
      <vt:lpstr>capacity</vt:lpstr>
      <vt:lpstr>opec_spare_capacity</vt:lpstr>
      <vt:lpstr>saudi_production</vt:lpstr>
      <vt:lpstr>oecd_inventory</vt:lpstr>
      <vt:lpstr>world_consumption</vt:lpstr>
      <vt:lpstr>Sheet1</vt:lpstr>
      <vt:lpstr>Description</vt:lpstr>
      <vt:lpstr>Index Weights</vt:lpstr>
      <vt:lpstr>ProductionInjectionSummaryRepor</vt:lpstr>
      <vt:lpstr>Description!Print_Area</vt:lpstr>
      <vt:lpstr>'Index Weights'!Print_Area</vt:lpstr>
      <vt:lpstr>Description!Print_Titles</vt:lpstr>
      <vt:lpstr>'Index Weights'!Print_Titles</vt:lpstr>
      <vt:lpstr>'Monthly Prices'!Print_Titles</vt:lpstr>
      <vt:lpstr>monthly_indices!Print_Titles</vt:lpstr>
    </vt:vector>
  </TitlesOfParts>
  <Company>IT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Joaquin Vespignani</dc:creator>
  <cp:lastModifiedBy>Rasool, Asif, TAX</cp:lastModifiedBy>
  <dcterms:created xsi:type="dcterms:W3CDTF">2014-07-07T00:07:43Z</dcterms:created>
  <dcterms:modified xsi:type="dcterms:W3CDTF">2024-02-14T21:31:11Z</dcterms:modified>
</cp:coreProperties>
</file>