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rDoodler\Workspace\Hybrid-GICN\hybrid-gicn\"/>
    </mc:Choice>
  </mc:AlternateContent>
  <xr:revisionPtr revIDLastSave="0" documentId="13_ncr:1_{02B02E7E-0DBA-4A3F-A8E9-C92E9FFF3B8E}" xr6:coauthVersionLast="47" xr6:coauthVersionMax="47" xr10:uidLastSave="{00000000-0000-0000-0000-000000000000}"/>
  <bookViews>
    <workbookView xWindow="-120" yWindow="-120" windowWidth="38640" windowHeight="21240" activeTab="2" xr2:uid="{514725D1-E624-496D-AEE5-9DFCBA0EC0E3}"/>
  </bookViews>
  <sheets>
    <sheet name="total" sheetId="1" r:id="rId1"/>
    <sheet name="rmse" sheetId="2" r:id="rId2"/>
    <sheet name="rmsep" sheetId="3" r:id="rId3"/>
    <sheet name="r2_train" sheetId="5" r:id="rId4"/>
    <sheet name="r2_test" sheetId="6" r:id="rId5"/>
  </sheets>
  <definedNames>
    <definedName name="_xlnm._FilterDatabase" localSheetId="4" hidden="1">'r2_test'!$A$1:$C$8</definedName>
    <definedName name="_xlnm._FilterDatabase" localSheetId="3" hidden="1">'r2_train'!$A$1:$C$8</definedName>
    <definedName name="_xlnm._FilterDatabase" localSheetId="1" hidden="1">rmse!$A$1:$F$8</definedName>
    <definedName name="_xlnm._FilterDatabase" localSheetId="2" hidden="1">rmsep!$A$1:$F$5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E8" i="3"/>
  <c r="D12" i="3"/>
  <c r="E12" i="3"/>
  <c r="D11" i="3"/>
  <c r="E11" i="3"/>
  <c r="D10" i="3"/>
  <c r="E10" i="3"/>
  <c r="E5" i="3"/>
  <c r="D5" i="3"/>
  <c r="E2" i="3"/>
  <c r="D2" i="3"/>
  <c r="E3" i="3"/>
  <c r="D3" i="3"/>
  <c r="E6" i="3"/>
  <c r="D6" i="3"/>
  <c r="E7" i="3"/>
  <c r="D7" i="3"/>
  <c r="E4" i="3"/>
  <c r="D4" i="3"/>
  <c r="E9" i="3"/>
  <c r="D9" i="3"/>
  <c r="E6" i="2"/>
  <c r="E2" i="2"/>
  <c r="E5" i="2"/>
  <c r="E4" i="2"/>
  <c r="E3" i="2"/>
  <c r="E8" i="2"/>
  <c r="E7" i="2"/>
  <c r="D6" i="2"/>
  <c r="D2" i="2"/>
  <c r="D5" i="2"/>
  <c r="D4" i="2"/>
  <c r="D3" i="2"/>
  <c r="D8" i="2"/>
  <c r="D7" i="2"/>
</calcChain>
</file>

<file path=xl/sharedStrings.xml><?xml version="1.0" encoding="utf-8"?>
<sst xmlns="http://schemas.openxmlformats.org/spreadsheetml/2006/main" count="80" uniqueCount="23">
  <si>
    <t>Property</t>
  </si>
  <si>
    <t>RMSE</t>
  </si>
  <si>
    <t>R-squared value</t>
  </si>
  <si>
    <t>Test Result</t>
  </si>
  <si>
    <t>RMSEP</t>
  </si>
  <si>
    <t>Base method</t>
  </si>
  <si>
    <t>Proposed Method</t>
  </si>
  <si>
    <t>Training Result</t>
  </si>
  <si>
    <t>LogKow: Octanol-Water</t>
  </si>
  <si>
    <t>Water Solubility</t>
  </si>
  <si>
    <t>LogKoa: Octanol-Air</t>
  </si>
  <si>
    <t>Boiling Point</t>
  </si>
  <si>
    <t>Melting Point</t>
  </si>
  <si>
    <t>Biodeg. Half-Life</t>
  </si>
  <si>
    <t>Vapor Pressure</t>
  </si>
  <si>
    <t>kNN</t>
  </si>
  <si>
    <t>GIN</t>
  </si>
  <si>
    <t>std</t>
  </si>
  <si>
    <t xml:space="preserve">Atmospheric Hydroxylation Rate </t>
  </si>
  <si>
    <t xml:space="preserve">Henry’s Law Constant </t>
  </si>
  <si>
    <t>Soil Adsorption Coefficient</t>
  </si>
  <si>
    <t xml:space="preserve">Bioconcentration Factor </t>
  </si>
  <si>
    <t>GNN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</si>
</sst>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9" xfId="0" applyFont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Training Normalized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rmse!$D$1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rmse!$A$2:$A$8</c:f>
              <c:strCache>
                <c:ptCount val="7"/>
                <c:pt idx="0">
                  <c:v>LogKoa: Octanol-Air</c:v>
                </c:pt>
                <c:pt idx="1">
                  <c:v>Boiling Point</c:v>
                </c:pt>
                <c:pt idx="2">
                  <c:v>Vapor Pressure</c:v>
                </c:pt>
                <c:pt idx="3">
                  <c:v>Biodeg. Half-Life</c:v>
                </c:pt>
                <c:pt idx="4">
                  <c:v>Water Solubility</c:v>
                </c:pt>
                <c:pt idx="5">
                  <c:v>LogKow: Octanol-Water</c:v>
                </c:pt>
                <c:pt idx="6">
                  <c:v>Melting Point</c:v>
                </c:pt>
              </c:strCache>
            </c:strRef>
          </c:cat>
          <c:val>
            <c:numRef>
              <c:f>rmse!$D$2:$D$8</c:f>
              <c:numCache>
                <c:formatCode>General</c:formatCode>
                <c:ptCount val="7"/>
                <c:pt idx="0">
                  <c:v>0.22</c:v>
                </c:pt>
                <c:pt idx="1">
                  <c:v>0.25800000000000001</c:v>
                </c:pt>
                <c:pt idx="2">
                  <c:v>0.30199999999999999</c:v>
                </c:pt>
                <c:pt idx="3">
                  <c:v>0.35</c:v>
                </c:pt>
                <c:pt idx="4">
                  <c:v>0.35899999999999999</c:v>
                </c:pt>
                <c:pt idx="5">
                  <c:v>0.36599999999999999</c:v>
                </c:pt>
                <c:pt idx="6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B-4FAC-A290-F5661FD1CB98}"/>
            </c:ext>
          </c:extLst>
        </c:ser>
        <c:ser>
          <c:idx val="1"/>
          <c:order val="1"/>
          <c:tx>
            <c:strRef>
              <c:f>rmse!$E$1</c:f>
              <c:strCache>
                <c:ptCount val="1"/>
                <c:pt idx="0">
                  <c:v>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rmse!$A$2:$A$8</c:f>
              <c:strCache>
                <c:ptCount val="7"/>
                <c:pt idx="0">
                  <c:v>LogKoa: Octanol-Air</c:v>
                </c:pt>
                <c:pt idx="1">
                  <c:v>Boiling Point</c:v>
                </c:pt>
                <c:pt idx="2">
                  <c:v>Vapor Pressure</c:v>
                </c:pt>
                <c:pt idx="3">
                  <c:v>Biodeg. Half-Life</c:v>
                </c:pt>
                <c:pt idx="4">
                  <c:v>Water Solubility</c:v>
                </c:pt>
                <c:pt idx="5">
                  <c:v>LogKow: Octanol-Water</c:v>
                </c:pt>
                <c:pt idx="6">
                  <c:v>Melting Point</c:v>
                </c:pt>
              </c:strCache>
            </c:strRef>
          </c:cat>
          <c:val>
            <c:numRef>
              <c:f>rmse!$E$2:$E$8</c:f>
              <c:numCache>
                <c:formatCode>General</c:formatCode>
                <c:ptCount val="7"/>
                <c:pt idx="0">
                  <c:v>0.13500000000000001</c:v>
                </c:pt>
                <c:pt idx="1">
                  <c:v>0.17199999999999999</c:v>
                </c:pt>
                <c:pt idx="2">
                  <c:v>0.157</c:v>
                </c:pt>
                <c:pt idx="3">
                  <c:v>0.32300000000000001</c:v>
                </c:pt>
                <c:pt idx="4">
                  <c:v>0.246</c:v>
                </c:pt>
                <c:pt idx="5">
                  <c:v>0.18</c:v>
                </c:pt>
                <c:pt idx="6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B-4FAC-A290-F5661FD1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3712704"/>
        <c:axId val="1513699808"/>
      </c:barChart>
      <c:catAx>
        <c:axId val="151371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99808"/>
        <c:crosses val="autoZero"/>
        <c:auto val="1"/>
        <c:lblAlgn val="ctr"/>
        <c:lblOffset val="100"/>
        <c:noMultiLvlLbl val="0"/>
      </c:catAx>
      <c:valAx>
        <c:axId val="15136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 i="0" baseline="0">
                <a:effectLst/>
              </a:rPr>
              <a:t>Normalized RMSEP (Test)</a:t>
            </a:r>
            <a:endParaRPr lang="en-IN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rmsep!$D$1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rmsep!$A$2:$A$5</c:f>
              <c:strCache>
                <c:ptCount val="4"/>
                <c:pt idx="0">
                  <c:v>Boiling Point</c:v>
                </c:pt>
                <c:pt idx="1">
                  <c:v>Vapor Pressure</c:v>
                </c:pt>
                <c:pt idx="2">
                  <c:v>Water Solubility</c:v>
                </c:pt>
                <c:pt idx="3">
                  <c:v>Melting Point</c:v>
                </c:pt>
              </c:strCache>
            </c:strRef>
          </c:cat>
          <c:val>
            <c:numRef>
              <c:f>rmsep!$D$2:$D$5</c:f>
              <c:numCache>
                <c:formatCode>General</c:formatCode>
                <c:ptCount val="4"/>
                <c:pt idx="0">
                  <c:v>0.26200000000000001</c:v>
                </c:pt>
                <c:pt idx="1">
                  <c:v>0.28100000000000003</c:v>
                </c:pt>
                <c:pt idx="2">
                  <c:v>0.372</c:v>
                </c:pt>
                <c:pt idx="3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6-463B-812C-B265F9006C4B}"/>
            </c:ext>
          </c:extLst>
        </c:ser>
        <c:ser>
          <c:idx val="1"/>
          <c:order val="1"/>
          <c:tx>
            <c:strRef>
              <c:f>rmsep!$E$1</c:f>
              <c:strCache>
                <c:ptCount val="1"/>
                <c:pt idx="0">
                  <c:v>GNN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rmsep!$A$2:$A$5</c:f>
              <c:strCache>
                <c:ptCount val="4"/>
                <c:pt idx="0">
                  <c:v>Boiling Point</c:v>
                </c:pt>
                <c:pt idx="1">
                  <c:v>Vapor Pressure</c:v>
                </c:pt>
                <c:pt idx="2">
                  <c:v>Water Solubility</c:v>
                </c:pt>
                <c:pt idx="3">
                  <c:v>Melting Point</c:v>
                </c:pt>
              </c:strCache>
            </c:strRef>
          </c:cat>
          <c:val>
            <c:numRef>
              <c:f>rmsep!$E$2:$E$5</c:f>
              <c:numCache>
                <c:formatCode>General</c:formatCode>
                <c:ptCount val="4"/>
                <c:pt idx="0">
                  <c:v>0.25900000000000001</c:v>
                </c:pt>
                <c:pt idx="1">
                  <c:v>0.20200000000000001</c:v>
                </c:pt>
                <c:pt idx="2">
                  <c:v>0.312</c:v>
                </c:pt>
                <c:pt idx="3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6-463B-812C-B265F900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1751184"/>
        <c:axId val="1511746608"/>
      </c:barChart>
      <c:catAx>
        <c:axId val="151175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46608"/>
        <c:crosses val="autoZero"/>
        <c:auto val="1"/>
        <c:lblAlgn val="ctr"/>
        <c:lblOffset val="100"/>
        <c:noMultiLvlLbl val="0"/>
      </c:catAx>
      <c:valAx>
        <c:axId val="15117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/>
              <a:t>Training R-squared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'r2_train'!$B$1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'r2_train'!$A$2:$A$8</c:f>
              <c:strCache>
                <c:ptCount val="7"/>
                <c:pt idx="0">
                  <c:v>Melting Point</c:v>
                </c:pt>
                <c:pt idx="1">
                  <c:v>LogKow: Octanol-Water</c:v>
                </c:pt>
                <c:pt idx="2">
                  <c:v>Water Solubility</c:v>
                </c:pt>
                <c:pt idx="3">
                  <c:v>Biodeg. Half-Life</c:v>
                </c:pt>
                <c:pt idx="4">
                  <c:v>Vapor Pressure</c:v>
                </c:pt>
                <c:pt idx="5">
                  <c:v>Boiling Point</c:v>
                </c:pt>
                <c:pt idx="6">
                  <c:v>LogKoa: Octanol-Air</c:v>
                </c:pt>
              </c:strCache>
            </c:strRef>
          </c:cat>
          <c:val>
            <c:numRef>
              <c:f>'r2_train'!$B$2:$B$8</c:f>
              <c:numCache>
                <c:formatCode>General</c:formatCode>
                <c:ptCount val="7"/>
                <c:pt idx="0">
                  <c:v>0.76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0.91</c:v>
                </c:pt>
                <c:pt idx="5">
                  <c:v>0.93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A-4407-9BF3-42ED6D5CF324}"/>
            </c:ext>
          </c:extLst>
        </c:ser>
        <c:ser>
          <c:idx val="1"/>
          <c:order val="1"/>
          <c:tx>
            <c:strRef>
              <c:f>'r2_train'!$C$1</c:f>
              <c:strCache>
                <c:ptCount val="1"/>
                <c:pt idx="0">
                  <c:v>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'r2_train'!$A$2:$A$8</c:f>
              <c:strCache>
                <c:ptCount val="7"/>
                <c:pt idx="0">
                  <c:v>Melting Point</c:v>
                </c:pt>
                <c:pt idx="1">
                  <c:v>LogKow: Octanol-Water</c:v>
                </c:pt>
                <c:pt idx="2">
                  <c:v>Water Solubility</c:v>
                </c:pt>
                <c:pt idx="3">
                  <c:v>Biodeg. Half-Life</c:v>
                </c:pt>
                <c:pt idx="4">
                  <c:v>Vapor Pressure</c:v>
                </c:pt>
                <c:pt idx="5">
                  <c:v>Boiling Point</c:v>
                </c:pt>
                <c:pt idx="6">
                  <c:v>LogKoa: Octanol-Air</c:v>
                </c:pt>
              </c:strCache>
            </c:strRef>
          </c:cat>
          <c:val>
            <c:numRef>
              <c:f>'r2_train'!$C$2:$C$8</c:f>
              <c:numCache>
                <c:formatCode>General</c:formatCode>
                <c:ptCount val="7"/>
                <c:pt idx="0">
                  <c:v>0.86</c:v>
                </c:pt>
                <c:pt idx="1">
                  <c:v>0.97</c:v>
                </c:pt>
                <c:pt idx="2">
                  <c:v>0.94</c:v>
                </c:pt>
                <c:pt idx="3">
                  <c:v>0.9</c:v>
                </c:pt>
                <c:pt idx="4">
                  <c:v>0.98</c:v>
                </c:pt>
                <c:pt idx="5">
                  <c:v>0.97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A-4407-9BF3-42ED6D5C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721871"/>
        <c:axId val="107726031"/>
      </c:barChart>
      <c:catAx>
        <c:axId val="10772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6031"/>
        <c:crosses val="autoZero"/>
        <c:auto val="1"/>
        <c:lblAlgn val="ctr"/>
        <c:lblOffset val="100"/>
        <c:noMultiLvlLbl val="0"/>
      </c:catAx>
      <c:valAx>
        <c:axId val="10772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Test R-squared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'r2_test'!$B$1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'r2_test'!$A$2:$A$8</c:f>
              <c:strCache>
                <c:ptCount val="7"/>
                <c:pt idx="0">
                  <c:v>Melting Point</c:v>
                </c:pt>
                <c:pt idx="1">
                  <c:v>Biodeg. Half-Life</c:v>
                </c:pt>
                <c:pt idx="2">
                  <c:v>LogKow: Octanol-Water</c:v>
                </c:pt>
                <c:pt idx="3">
                  <c:v>Water Solubility</c:v>
                </c:pt>
                <c:pt idx="4">
                  <c:v>Vapor Pressure</c:v>
                </c:pt>
                <c:pt idx="5">
                  <c:v>Boiling Point</c:v>
                </c:pt>
                <c:pt idx="6">
                  <c:v>LogKoa: Octanol-Air</c:v>
                </c:pt>
              </c:strCache>
            </c:strRef>
          </c:cat>
          <c:val>
            <c:numRef>
              <c:f>'r2_test'!$B$2:$B$8</c:f>
              <c:numCache>
                <c:formatCode>General</c:formatCode>
                <c:ptCount val="7"/>
                <c:pt idx="0">
                  <c:v>0.74</c:v>
                </c:pt>
                <c:pt idx="1">
                  <c:v>0.75</c:v>
                </c:pt>
                <c:pt idx="2">
                  <c:v>0.86</c:v>
                </c:pt>
                <c:pt idx="3">
                  <c:v>0.86</c:v>
                </c:pt>
                <c:pt idx="4">
                  <c:v>0.92</c:v>
                </c:pt>
                <c:pt idx="5">
                  <c:v>0.93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0DC-BD34-067F5FABC524}"/>
            </c:ext>
          </c:extLst>
        </c:ser>
        <c:ser>
          <c:idx val="1"/>
          <c:order val="1"/>
          <c:tx>
            <c:strRef>
              <c:f>'r2_test'!$C$1</c:f>
              <c:strCache>
                <c:ptCount val="1"/>
                <c:pt idx="0">
                  <c:v>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'r2_test'!$A$2:$A$8</c:f>
              <c:strCache>
                <c:ptCount val="7"/>
                <c:pt idx="0">
                  <c:v>Melting Point</c:v>
                </c:pt>
                <c:pt idx="1">
                  <c:v>Biodeg. Half-Life</c:v>
                </c:pt>
                <c:pt idx="2">
                  <c:v>LogKow: Octanol-Water</c:v>
                </c:pt>
                <c:pt idx="3">
                  <c:v>Water Solubility</c:v>
                </c:pt>
                <c:pt idx="4">
                  <c:v>Vapor Pressure</c:v>
                </c:pt>
                <c:pt idx="5">
                  <c:v>Boiling Point</c:v>
                </c:pt>
                <c:pt idx="6">
                  <c:v>LogKoa: Octanol-Air</c:v>
                </c:pt>
              </c:strCache>
            </c:strRef>
          </c:cat>
          <c:val>
            <c:numRef>
              <c:f>'r2_test'!$C$2:$C$8</c:f>
              <c:numCache>
                <c:formatCode>General</c:formatCode>
                <c:ptCount val="7"/>
                <c:pt idx="0">
                  <c:v>0.76</c:v>
                </c:pt>
                <c:pt idx="1">
                  <c:v>0.78</c:v>
                </c:pt>
                <c:pt idx="2">
                  <c:v>0.91</c:v>
                </c:pt>
                <c:pt idx="3">
                  <c:v>0.87</c:v>
                </c:pt>
                <c:pt idx="4">
                  <c:v>0.89</c:v>
                </c:pt>
                <c:pt idx="5">
                  <c:v>0.93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1-40DC-BD34-067F5FAB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842015"/>
        <c:axId val="104834527"/>
      </c:barChart>
      <c:catAx>
        <c:axId val="10484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4527"/>
        <c:crosses val="autoZero"/>
        <c:auto val="1"/>
        <c:lblAlgn val="ctr"/>
        <c:lblOffset val="100"/>
        <c:noMultiLvlLbl val="0"/>
      </c:catAx>
      <c:valAx>
        <c:axId val="1048345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24</xdr:col>
      <xdr:colOff>590550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EE72-9A12-4357-9E09-ED4169409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126205</xdr:colOff>
      <xdr:row>1</xdr:row>
      <xdr:rowOff>0</xdr:rowOff>
    </xdr:from>
    <xdr:to>
      <xdr:col>31</xdr:col>
      <xdr:colOff>345280</xdr:colOff>
      <xdr:row>46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0832D-6F9A-4D43-8562-96D1BF548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24</xdr:col>
      <xdr:colOff>419100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A0B46-EF64-4122-A797-9CB8144E5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1504950</xdr:colOff>
      <xdr:row>0</xdr:row>
      <xdr:rowOff>0</xdr:rowOff>
    </xdr:from>
    <xdr:to>
      <xdr:col>20</xdr:col>
      <xdr:colOff>581024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64AAF-F0DD-4A9F-9C80-F671EF9E9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487C-FE22-4166-859D-069EB0645D66}">
  <dimension ref="A1:K10"/>
  <sheetViews>
    <sheetView workbookViewId="0">
      <selection activeCell="A7" sqref="A7:C7"/>
    </sheetView>
  </sheetViews>
  <sheetFormatPr defaultRowHeight="26.25" x14ac:dyDescent="0.4"/>
  <cols>
    <col min="1" max="1" width="39.5703125" style="2" bestFit="1" customWidth="1"/>
    <col min="2" max="2" width="14.5703125" style="2" customWidth="1"/>
    <col min="3" max="3" width="27.140625" style="2" bestFit="1" customWidth="1"/>
    <col min="4" max="4" width="13" style="2" customWidth="1"/>
    <col min="5" max="5" width="27.140625" style="2" bestFit="1" customWidth="1"/>
    <col min="6" max="6" width="15.42578125" style="2" customWidth="1"/>
    <col min="7" max="7" width="39.5703125" style="2" bestFit="1" customWidth="1"/>
    <col min="8" max="8" width="15.5703125" style="2" customWidth="1"/>
    <col min="9" max="9" width="27.140625" style="2" bestFit="1" customWidth="1"/>
    <col min="10" max="10" width="13.85546875" style="2" customWidth="1"/>
    <col min="11" max="11" width="27.140625" style="2" bestFit="1" customWidth="1"/>
    <col min="12" max="16384" width="9.140625" style="2"/>
  </cols>
  <sheetData>
    <row r="1" spans="1:11" ht="27" thickBot="1" x14ac:dyDescent="0.45">
      <c r="A1" s="23" t="s">
        <v>7</v>
      </c>
      <c r="B1" s="24"/>
      <c r="C1" s="24"/>
      <c r="D1" s="24"/>
      <c r="E1" s="25"/>
      <c r="F1" s="1"/>
      <c r="G1" s="27" t="s">
        <v>3</v>
      </c>
      <c r="H1" s="28"/>
      <c r="I1" s="28"/>
      <c r="J1" s="28"/>
      <c r="K1" s="29"/>
    </row>
    <row r="2" spans="1:11" x14ac:dyDescent="0.4">
      <c r="A2" s="30" t="s">
        <v>0</v>
      </c>
      <c r="B2" s="22" t="s">
        <v>5</v>
      </c>
      <c r="C2" s="22"/>
      <c r="D2" s="20" t="s">
        <v>6</v>
      </c>
      <c r="E2" s="21"/>
      <c r="F2" s="1"/>
      <c r="G2" s="30" t="s">
        <v>0</v>
      </c>
      <c r="H2" s="26" t="s">
        <v>5</v>
      </c>
      <c r="I2" s="26"/>
      <c r="J2" s="18" t="s">
        <v>6</v>
      </c>
      <c r="K2" s="19"/>
    </row>
    <row r="3" spans="1:11" x14ac:dyDescent="0.4">
      <c r="A3" s="31"/>
      <c r="B3" s="5" t="s">
        <v>1</v>
      </c>
      <c r="C3" s="5" t="s">
        <v>2</v>
      </c>
      <c r="D3" s="6" t="s">
        <v>1</v>
      </c>
      <c r="E3" s="7" t="s">
        <v>2</v>
      </c>
      <c r="G3" s="31"/>
      <c r="H3" s="11" t="s">
        <v>4</v>
      </c>
      <c r="I3" s="11" t="s">
        <v>2</v>
      </c>
      <c r="J3" s="12" t="s">
        <v>4</v>
      </c>
      <c r="K3" s="13" t="s">
        <v>2</v>
      </c>
    </row>
    <row r="4" spans="1:11" x14ac:dyDescent="0.4">
      <c r="A4" s="3" t="s">
        <v>8</v>
      </c>
      <c r="B4" s="5">
        <v>0.67</v>
      </c>
      <c r="C4" s="5">
        <v>0.86</v>
      </c>
      <c r="D4" s="6">
        <v>0.33</v>
      </c>
      <c r="E4" s="7">
        <v>0.97</v>
      </c>
      <c r="G4" s="3" t="s">
        <v>8</v>
      </c>
      <c r="H4" s="11">
        <v>0.78</v>
      </c>
      <c r="I4" s="11">
        <v>0.86</v>
      </c>
      <c r="J4" s="12">
        <v>0.54</v>
      </c>
      <c r="K4" s="13">
        <v>0.91</v>
      </c>
    </row>
    <row r="5" spans="1:11" x14ac:dyDescent="0.4">
      <c r="A5" s="3" t="s">
        <v>9</v>
      </c>
      <c r="B5" s="5">
        <v>0.82</v>
      </c>
      <c r="C5" s="5">
        <v>0.87</v>
      </c>
      <c r="D5" s="6">
        <v>0.56000000000000005</v>
      </c>
      <c r="E5" s="7">
        <v>0.94</v>
      </c>
      <c r="G5" s="3" t="s">
        <v>9</v>
      </c>
      <c r="H5" s="11">
        <v>0.86</v>
      </c>
      <c r="I5" s="11">
        <v>0.86</v>
      </c>
      <c r="J5" s="12">
        <v>0.84</v>
      </c>
      <c r="K5" s="13">
        <v>0.87</v>
      </c>
    </row>
    <row r="6" spans="1:11" x14ac:dyDescent="0.4">
      <c r="A6" s="3" t="s">
        <v>10</v>
      </c>
      <c r="B6" s="5">
        <v>0.65</v>
      </c>
      <c r="C6" s="5">
        <v>0.95</v>
      </c>
      <c r="D6" s="6">
        <v>0.4</v>
      </c>
      <c r="E6" s="7">
        <v>0.98</v>
      </c>
      <c r="G6" s="3" t="s">
        <v>10</v>
      </c>
      <c r="H6" s="11">
        <v>0.68</v>
      </c>
      <c r="I6" s="11">
        <v>0.96</v>
      </c>
      <c r="J6" s="12">
        <v>0.63</v>
      </c>
      <c r="K6" s="13">
        <v>0.96</v>
      </c>
    </row>
    <row r="7" spans="1:11" x14ac:dyDescent="0.4">
      <c r="A7" s="3" t="s">
        <v>13</v>
      </c>
      <c r="B7" s="5">
        <v>0.26</v>
      </c>
      <c r="C7" s="5">
        <v>0.88</v>
      </c>
      <c r="D7" s="6">
        <v>0.24</v>
      </c>
      <c r="E7" s="7">
        <v>0.9</v>
      </c>
      <c r="G7" s="3" t="s">
        <v>13</v>
      </c>
      <c r="H7" s="11">
        <v>0.38</v>
      </c>
      <c r="I7" s="11">
        <v>0.75</v>
      </c>
      <c r="J7" s="12">
        <v>0.36</v>
      </c>
      <c r="K7" s="13">
        <v>0.78</v>
      </c>
    </row>
    <row r="8" spans="1:11" x14ac:dyDescent="0.4">
      <c r="A8" s="3" t="s">
        <v>14</v>
      </c>
      <c r="B8" s="5">
        <v>1.08</v>
      </c>
      <c r="C8" s="5">
        <v>0.91</v>
      </c>
      <c r="D8" s="6">
        <v>0.56000000000000005</v>
      </c>
      <c r="E8" s="7">
        <v>0.98</v>
      </c>
      <c r="G8" s="3" t="s">
        <v>14</v>
      </c>
      <c r="H8" s="11">
        <v>1</v>
      </c>
      <c r="I8" s="11">
        <v>0.92</v>
      </c>
      <c r="J8" s="12">
        <v>1.2</v>
      </c>
      <c r="K8" s="13">
        <v>0.89</v>
      </c>
    </row>
    <row r="9" spans="1:11" x14ac:dyDescent="0.4">
      <c r="A9" s="3" t="s">
        <v>11</v>
      </c>
      <c r="B9" s="5">
        <v>22.06</v>
      </c>
      <c r="C9" s="5">
        <v>0.93</v>
      </c>
      <c r="D9" s="6">
        <v>14.7</v>
      </c>
      <c r="E9" s="7">
        <v>0.97</v>
      </c>
      <c r="G9" s="3" t="s">
        <v>11</v>
      </c>
      <c r="H9" s="11">
        <v>22.08</v>
      </c>
      <c r="I9" s="11">
        <v>0.93</v>
      </c>
      <c r="J9" s="12">
        <v>21.79</v>
      </c>
      <c r="K9" s="13">
        <v>0.93</v>
      </c>
    </row>
    <row r="10" spans="1:11" ht="27" thickBot="1" x14ac:dyDescent="0.45">
      <c r="A10" s="4" t="s">
        <v>12</v>
      </c>
      <c r="B10" s="8">
        <v>49.12</v>
      </c>
      <c r="C10" s="8">
        <v>0.76</v>
      </c>
      <c r="D10" s="9">
        <v>36.479999999999997</v>
      </c>
      <c r="E10" s="10">
        <v>0.86</v>
      </c>
      <c r="G10" s="4" t="s">
        <v>12</v>
      </c>
      <c r="H10" s="14">
        <v>52.27</v>
      </c>
      <c r="I10" s="14">
        <v>0.74</v>
      </c>
      <c r="J10" s="15">
        <v>50.07</v>
      </c>
      <c r="K10" s="16">
        <v>0.76</v>
      </c>
    </row>
  </sheetData>
  <mergeCells count="8">
    <mergeCell ref="J2:K2"/>
    <mergeCell ref="D2:E2"/>
    <mergeCell ref="B2:C2"/>
    <mergeCell ref="A1:E1"/>
    <mergeCell ref="H2:I2"/>
    <mergeCell ref="G1:K1"/>
    <mergeCell ref="G2:G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8698-6517-4DB7-8B2D-336FF52C5924}">
  <dimension ref="A1:F8"/>
  <sheetViews>
    <sheetView workbookViewId="0">
      <selection activeCell="H36" sqref="H36"/>
    </sheetView>
  </sheetViews>
  <sheetFormatPr defaultRowHeight="15" x14ac:dyDescent="0.25"/>
  <cols>
    <col min="1" max="1" width="39.5703125" bestFit="1" customWidth="1"/>
    <col min="2" max="3" width="11.5703125" bestFit="1" customWidth="1"/>
    <col min="4" max="4" width="8.140625" bestFit="1" customWidth="1"/>
    <col min="5" max="5" width="7.42578125" bestFit="1" customWidth="1"/>
    <col min="6" max="6" width="7" bestFit="1" customWidth="1"/>
  </cols>
  <sheetData>
    <row r="1" spans="1:6" ht="26.25" x14ac:dyDescent="0.25">
      <c r="A1" s="17" t="s">
        <v>0</v>
      </c>
      <c r="B1" s="5" t="s">
        <v>15</v>
      </c>
      <c r="C1" s="6" t="s">
        <v>16</v>
      </c>
      <c r="D1" s="5" t="s">
        <v>15</v>
      </c>
      <c r="E1" s="6" t="s">
        <v>16</v>
      </c>
      <c r="F1" t="s">
        <v>17</v>
      </c>
    </row>
    <row r="2" spans="1:6" ht="26.25" x14ac:dyDescent="0.4">
      <c r="A2" s="3" t="s">
        <v>10</v>
      </c>
      <c r="B2" s="5">
        <v>0.65</v>
      </c>
      <c r="C2" s="6">
        <v>0.4</v>
      </c>
      <c r="D2">
        <f t="shared" ref="D2:D8" si="0">ROUND(B2/F2,3)</f>
        <v>0.22</v>
      </c>
      <c r="E2">
        <f t="shared" ref="E2:E8" si="1">ROUND(C2/F2,3)</f>
        <v>0.13500000000000001</v>
      </c>
      <c r="F2">
        <v>2.956</v>
      </c>
    </row>
    <row r="3" spans="1:6" ht="26.25" x14ac:dyDescent="0.4">
      <c r="A3" s="3" t="s">
        <v>11</v>
      </c>
      <c r="B3" s="5">
        <v>22.06</v>
      </c>
      <c r="C3" s="6">
        <v>14.7</v>
      </c>
      <c r="D3">
        <f t="shared" si="0"/>
        <v>0.25800000000000001</v>
      </c>
      <c r="E3">
        <f t="shared" si="1"/>
        <v>0.17199999999999999</v>
      </c>
      <c r="F3">
        <v>85.626999999999995</v>
      </c>
    </row>
    <row r="4" spans="1:6" ht="26.25" x14ac:dyDescent="0.4">
      <c r="A4" s="3" t="s">
        <v>14</v>
      </c>
      <c r="B4" s="5">
        <v>1.08</v>
      </c>
      <c r="C4" s="6">
        <v>0.56000000000000005</v>
      </c>
      <c r="D4">
        <f t="shared" si="0"/>
        <v>0.30199999999999999</v>
      </c>
      <c r="E4">
        <f t="shared" si="1"/>
        <v>0.157</v>
      </c>
      <c r="F4">
        <v>3.5750000000000002</v>
      </c>
    </row>
    <row r="5" spans="1:6" ht="26.25" x14ac:dyDescent="0.4">
      <c r="A5" s="3" t="s">
        <v>13</v>
      </c>
      <c r="B5" s="5">
        <v>0.26</v>
      </c>
      <c r="C5" s="6">
        <v>0.24</v>
      </c>
      <c r="D5">
        <f t="shared" si="0"/>
        <v>0.35</v>
      </c>
      <c r="E5">
        <f t="shared" si="1"/>
        <v>0.32300000000000001</v>
      </c>
      <c r="F5">
        <v>0.74299999999999999</v>
      </c>
    </row>
    <row r="6" spans="1:6" ht="26.25" x14ac:dyDescent="0.4">
      <c r="A6" s="3" t="s">
        <v>9</v>
      </c>
      <c r="B6" s="5">
        <v>0.82</v>
      </c>
      <c r="C6" s="6">
        <v>0.56000000000000005</v>
      </c>
      <c r="D6">
        <f t="shared" si="0"/>
        <v>0.35899999999999999</v>
      </c>
      <c r="E6">
        <f t="shared" si="1"/>
        <v>0.246</v>
      </c>
      <c r="F6">
        <v>2.2810000000000001</v>
      </c>
    </row>
    <row r="7" spans="1:6" ht="26.25" x14ac:dyDescent="0.4">
      <c r="A7" s="3" t="s">
        <v>8</v>
      </c>
      <c r="B7" s="5">
        <v>0.67</v>
      </c>
      <c r="C7" s="6">
        <v>0.33</v>
      </c>
      <c r="D7">
        <f t="shared" si="0"/>
        <v>0.36599999999999999</v>
      </c>
      <c r="E7">
        <f t="shared" si="1"/>
        <v>0.18</v>
      </c>
      <c r="F7">
        <v>1.829</v>
      </c>
    </row>
    <row r="8" spans="1:6" ht="27" thickBot="1" x14ac:dyDescent="0.45">
      <c r="A8" s="4" t="s">
        <v>12</v>
      </c>
      <c r="B8" s="8">
        <v>49.12</v>
      </c>
      <c r="C8" s="9">
        <v>36.479999999999997</v>
      </c>
      <c r="D8">
        <f t="shared" si="0"/>
        <v>0.499</v>
      </c>
      <c r="E8">
        <f t="shared" si="1"/>
        <v>0.37</v>
      </c>
      <c r="F8">
        <v>98.480999999999995</v>
      </c>
    </row>
  </sheetData>
  <autoFilter ref="A1:F8" xr:uid="{674E8698-6517-4DB7-8B2D-336FF52C5924}">
    <sortState xmlns:xlrd2="http://schemas.microsoft.com/office/spreadsheetml/2017/richdata2" ref="A2:F8">
      <sortCondition ref="D1:D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812C-2C7D-4929-BA96-648279139940}">
  <dimension ref="A1:F12"/>
  <sheetViews>
    <sheetView tabSelected="1" zoomScale="80" zoomScaleNormal="80" workbookViewId="0">
      <selection activeCell="A6" sqref="A6:XFD6"/>
    </sheetView>
  </sheetViews>
  <sheetFormatPr defaultRowHeight="15" x14ac:dyDescent="0.25"/>
  <cols>
    <col min="1" max="1" width="53" bestFit="1" customWidth="1"/>
    <col min="2" max="3" width="11.5703125" bestFit="1" customWidth="1"/>
    <col min="4" max="4" width="8.140625" bestFit="1" customWidth="1"/>
    <col min="5" max="5" width="7.42578125" bestFit="1" customWidth="1"/>
    <col min="6" max="6" width="8" bestFit="1" customWidth="1"/>
  </cols>
  <sheetData>
    <row r="1" spans="1:6" ht="26.25" x14ac:dyDescent="0.25">
      <c r="A1" s="17" t="s">
        <v>0</v>
      </c>
      <c r="B1" s="5" t="s">
        <v>15</v>
      </c>
      <c r="C1" s="6" t="s">
        <v>22</v>
      </c>
      <c r="D1" s="5" t="s">
        <v>15</v>
      </c>
      <c r="E1" s="6" t="s">
        <v>22</v>
      </c>
      <c r="F1" t="s">
        <v>17</v>
      </c>
    </row>
    <row r="2" spans="1:6" ht="26.25" x14ac:dyDescent="0.4">
      <c r="A2" s="3" t="s">
        <v>11</v>
      </c>
      <c r="B2" s="5">
        <v>22.08</v>
      </c>
      <c r="C2" s="6">
        <v>21.79</v>
      </c>
      <c r="D2">
        <f t="shared" ref="D2:D12" si="0">ROUND(B2/F2,3)</f>
        <v>0.26200000000000001</v>
      </c>
      <c r="E2">
        <f t="shared" ref="E2:E12" si="1">ROUND(C2/F2,3)</f>
        <v>0.25900000000000001</v>
      </c>
      <c r="F2">
        <v>84.137</v>
      </c>
    </row>
    <row r="3" spans="1:6" ht="26.25" x14ac:dyDescent="0.4">
      <c r="A3" s="3" t="s">
        <v>14</v>
      </c>
      <c r="B3" s="5">
        <v>1</v>
      </c>
      <c r="C3" s="6">
        <v>0.71699999999999997</v>
      </c>
      <c r="D3">
        <f t="shared" si="0"/>
        <v>0.28100000000000003</v>
      </c>
      <c r="E3">
        <f t="shared" si="1"/>
        <v>0.20200000000000001</v>
      </c>
      <c r="F3">
        <v>3.5579999999999998</v>
      </c>
    </row>
    <row r="4" spans="1:6" ht="26.25" x14ac:dyDescent="0.4">
      <c r="A4" s="3" t="s">
        <v>9</v>
      </c>
      <c r="B4" s="5">
        <v>0.86</v>
      </c>
      <c r="C4" s="6">
        <v>0.72</v>
      </c>
      <c r="D4">
        <f t="shared" si="0"/>
        <v>0.372</v>
      </c>
      <c r="E4">
        <f t="shared" si="1"/>
        <v>0.312</v>
      </c>
      <c r="F4">
        <v>2.31</v>
      </c>
    </row>
    <row r="5" spans="1:6" ht="27" thickBot="1" x14ac:dyDescent="0.45">
      <c r="A5" s="4" t="s">
        <v>12</v>
      </c>
      <c r="B5" s="8">
        <v>52.27</v>
      </c>
      <c r="C5" s="9">
        <v>49.96</v>
      </c>
      <c r="D5">
        <f t="shared" si="0"/>
        <v>0.51400000000000001</v>
      </c>
      <c r="E5">
        <f t="shared" si="1"/>
        <v>0.49099999999999999</v>
      </c>
      <c r="F5">
        <v>101.724</v>
      </c>
    </row>
    <row r="6" spans="1:6" ht="26.25" x14ac:dyDescent="0.4">
      <c r="A6" s="3" t="s">
        <v>13</v>
      </c>
      <c r="B6" s="5">
        <v>0.38</v>
      </c>
      <c r="C6" s="6">
        <v>0.33</v>
      </c>
      <c r="D6">
        <f>ROUND(B6/F6,3)</f>
        <v>0.49399999999999999</v>
      </c>
      <c r="E6">
        <f>ROUND(C6/F6,3)</f>
        <v>0.42899999999999999</v>
      </c>
      <c r="F6">
        <v>0.77</v>
      </c>
    </row>
    <row r="7" spans="1:6" ht="26.25" x14ac:dyDescent="0.4">
      <c r="A7" s="3" t="s">
        <v>10</v>
      </c>
      <c r="B7" s="5">
        <v>0.68</v>
      </c>
      <c r="C7" s="6">
        <v>0.65</v>
      </c>
      <c r="D7">
        <f>ROUND(B7/F7,3)</f>
        <v>0.20899999999999999</v>
      </c>
      <c r="E7">
        <f>ROUND(C7/F7,3)</f>
        <v>0.19900000000000001</v>
      </c>
      <c r="F7">
        <v>3.2610000000000001</v>
      </c>
    </row>
    <row r="8" spans="1:6" ht="27" thickBot="1" x14ac:dyDescent="0.45">
      <c r="A8" s="4" t="s">
        <v>19</v>
      </c>
      <c r="B8" s="33">
        <v>1.82</v>
      </c>
      <c r="C8" s="32">
        <v>1.0389999999999999</v>
      </c>
      <c r="D8">
        <f t="shared" si="0"/>
        <v>0.88600000000000001</v>
      </c>
      <c r="E8">
        <f t="shared" si="1"/>
        <v>0.50600000000000001</v>
      </c>
      <c r="F8">
        <v>2.0539999999999998</v>
      </c>
    </row>
    <row r="9" spans="1:6" ht="26.25" x14ac:dyDescent="0.4">
      <c r="A9" s="3" t="s">
        <v>8</v>
      </c>
      <c r="B9" s="5">
        <v>0.78</v>
      </c>
      <c r="C9" s="6">
        <v>0.57999999999999996</v>
      </c>
      <c r="D9">
        <f>ROUND(B9/F9,3)</f>
        <v>0.42499999999999999</v>
      </c>
      <c r="E9">
        <f>ROUND(C9/F9,3)</f>
        <v>0.316</v>
      </c>
      <c r="F9">
        <v>1.8360000000000001</v>
      </c>
    </row>
    <row r="10" spans="1:6" ht="27" thickBot="1" x14ac:dyDescent="0.45">
      <c r="A10" s="4" t="s">
        <v>18</v>
      </c>
      <c r="B10" s="33">
        <v>1.23</v>
      </c>
      <c r="C10" s="32">
        <v>0.76700000000000002</v>
      </c>
      <c r="D10">
        <f t="shared" si="0"/>
        <v>0.93200000000000005</v>
      </c>
      <c r="E10">
        <f t="shared" si="1"/>
        <v>0.58099999999999996</v>
      </c>
      <c r="F10">
        <v>1.32</v>
      </c>
    </row>
    <row r="11" spans="1:6" ht="27" thickBot="1" x14ac:dyDescent="0.45">
      <c r="A11" s="4" t="s">
        <v>20</v>
      </c>
      <c r="B11" s="33">
        <v>0.61</v>
      </c>
      <c r="C11" s="32">
        <v>0.56000000000000005</v>
      </c>
      <c r="D11">
        <f t="shared" si="0"/>
        <v>0.54</v>
      </c>
      <c r="E11">
        <f t="shared" si="1"/>
        <v>0.496</v>
      </c>
      <c r="F11">
        <v>1.1299999999999999</v>
      </c>
    </row>
    <row r="12" spans="1:6" ht="27" thickBot="1" x14ac:dyDescent="0.45">
      <c r="A12" s="4" t="s">
        <v>21</v>
      </c>
      <c r="B12" s="33">
        <v>0.64</v>
      </c>
      <c r="C12" s="32">
        <v>0.68</v>
      </c>
      <c r="D12">
        <f t="shared" si="0"/>
        <v>0.44800000000000001</v>
      </c>
      <c r="E12">
        <f t="shared" si="1"/>
        <v>0.47599999999999998</v>
      </c>
      <c r="F12">
        <v>1.43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54FF-5DCA-4494-9BAC-F9AEB2374E76}">
  <dimension ref="A1:C8"/>
  <sheetViews>
    <sheetView workbookViewId="0">
      <selection activeCell="B19" sqref="B19"/>
    </sheetView>
  </sheetViews>
  <sheetFormatPr defaultRowHeight="15" x14ac:dyDescent="0.25"/>
  <cols>
    <col min="1" max="1" width="39.5703125" bestFit="1" customWidth="1"/>
    <col min="2" max="3" width="11.5703125" bestFit="1" customWidth="1"/>
  </cols>
  <sheetData>
    <row r="1" spans="1:3" ht="26.25" x14ac:dyDescent="0.25">
      <c r="A1" s="17" t="s">
        <v>0</v>
      </c>
      <c r="B1" s="5" t="s">
        <v>15</v>
      </c>
      <c r="C1" s="6" t="s">
        <v>16</v>
      </c>
    </row>
    <row r="2" spans="1:3" ht="26.25" x14ac:dyDescent="0.4">
      <c r="A2" s="3" t="s">
        <v>12</v>
      </c>
      <c r="B2" s="5">
        <v>0.76</v>
      </c>
      <c r="C2" s="6">
        <v>0.86</v>
      </c>
    </row>
    <row r="3" spans="1:3" ht="26.25" x14ac:dyDescent="0.4">
      <c r="A3" s="3" t="s">
        <v>8</v>
      </c>
      <c r="B3" s="5">
        <v>0.86</v>
      </c>
      <c r="C3" s="6">
        <v>0.97</v>
      </c>
    </row>
    <row r="4" spans="1:3" ht="26.25" x14ac:dyDescent="0.4">
      <c r="A4" s="3" t="s">
        <v>9</v>
      </c>
      <c r="B4" s="5">
        <v>0.87</v>
      </c>
      <c r="C4" s="6">
        <v>0.94</v>
      </c>
    </row>
    <row r="5" spans="1:3" ht="26.25" x14ac:dyDescent="0.4">
      <c r="A5" s="3" t="s">
        <v>13</v>
      </c>
      <c r="B5" s="5">
        <v>0.88</v>
      </c>
      <c r="C5" s="6">
        <v>0.9</v>
      </c>
    </row>
    <row r="6" spans="1:3" ht="26.25" x14ac:dyDescent="0.4">
      <c r="A6" s="3" t="s">
        <v>14</v>
      </c>
      <c r="B6" s="5">
        <v>0.91</v>
      </c>
      <c r="C6" s="6">
        <v>0.98</v>
      </c>
    </row>
    <row r="7" spans="1:3" ht="26.25" x14ac:dyDescent="0.4">
      <c r="A7" s="3" t="s">
        <v>11</v>
      </c>
      <c r="B7" s="5">
        <v>0.93</v>
      </c>
      <c r="C7" s="6">
        <v>0.97</v>
      </c>
    </row>
    <row r="8" spans="1:3" ht="27" thickBot="1" x14ac:dyDescent="0.45">
      <c r="A8" s="4" t="s">
        <v>10</v>
      </c>
      <c r="B8" s="8">
        <v>0.95</v>
      </c>
      <c r="C8" s="9">
        <v>0.98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772F-4FC4-480A-886E-25786F0ED513}">
  <dimension ref="A1:C8"/>
  <sheetViews>
    <sheetView workbookViewId="0">
      <selection activeCell="P26" sqref="P26"/>
    </sheetView>
  </sheetViews>
  <sheetFormatPr defaultRowHeight="15" x14ac:dyDescent="0.25"/>
  <cols>
    <col min="1" max="1" width="39.5703125" bestFit="1" customWidth="1"/>
    <col min="2" max="3" width="9.5703125" bestFit="1" customWidth="1"/>
  </cols>
  <sheetData>
    <row r="1" spans="1:3" ht="26.25" x14ac:dyDescent="0.25">
      <c r="A1" s="17" t="s">
        <v>0</v>
      </c>
      <c r="B1" s="5" t="s">
        <v>15</v>
      </c>
      <c r="C1" s="6" t="s">
        <v>16</v>
      </c>
    </row>
    <row r="2" spans="1:3" ht="26.25" x14ac:dyDescent="0.4">
      <c r="A2" s="3" t="s">
        <v>12</v>
      </c>
      <c r="B2" s="5">
        <v>0.74</v>
      </c>
      <c r="C2" s="6">
        <v>0.76</v>
      </c>
    </row>
    <row r="3" spans="1:3" ht="26.25" x14ac:dyDescent="0.4">
      <c r="A3" s="3" t="s">
        <v>13</v>
      </c>
      <c r="B3" s="5">
        <v>0.75</v>
      </c>
      <c r="C3" s="6">
        <v>0.78</v>
      </c>
    </row>
    <row r="4" spans="1:3" ht="26.25" x14ac:dyDescent="0.4">
      <c r="A4" s="3" t="s">
        <v>8</v>
      </c>
      <c r="B4" s="5">
        <v>0.86</v>
      </c>
      <c r="C4" s="6">
        <v>0.91</v>
      </c>
    </row>
    <row r="5" spans="1:3" ht="26.25" x14ac:dyDescent="0.4">
      <c r="A5" s="3" t="s">
        <v>9</v>
      </c>
      <c r="B5" s="5">
        <v>0.86</v>
      </c>
      <c r="C5" s="6">
        <v>0.87</v>
      </c>
    </row>
    <row r="6" spans="1:3" ht="26.25" x14ac:dyDescent="0.4">
      <c r="A6" s="3" t="s">
        <v>14</v>
      </c>
      <c r="B6" s="5">
        <v>0.92</v>
      </c>
      <c r="C6" s="6">
        <v>0.89</v>
      </c>
    </row>
    <row r="7" spans="1:3" ht="26.25" x14ac:dyDescent="0.4">
      <c r="A7" s="3" t="s">
        <v>11</v>
      </c>
      <c r="B7" s="5">
        <v>0.93</v>
      </c>
      <c r="C7" s="6">
        <v>0.93</v>
      </c>
    </row>
    <row r="8" spans="1:3" ht="27" thickBot="1" x14ac:dyDescent="0.45">
      <c r="A8" s="4" t="s">
        <v>10</v>
      </c>
      <c r="B8" s="8">
        <v>0.96</v>
      </c>
      <c r="C8" s="9"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rmse</vt:lpstr>
      <vt:lpstr>rmsep</vt:lpstr>
      <vt:lpstr>r2_train</vt:lpstr>
      <vt:lpstr>r2_test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MisterDoodler</dc:creator>
  <cp:lastModifiedBy>MisterDoodler</cp:lastModifiedBy>
  <dcterms:created xsi:type="dcterms:W3CDTF">2021-10-18T14:48:52Z</dcterms:created>
  <dcterms:modified xsi:type="dcterms:W3CDTF">2021-12-27T02:09:12Z</dcterms:modified>
</cp:coreProperties>
</file>