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815" windowHeight="7650" tabRatio="603" activeTab="1"/>
  </bookViews>
  <sheets>
    <sheet name="(0)Guidelines" sheetId="1" r:id="rId1"/>
    <sheet name="TimeSheet" sheetId="2" r:id="rId2"/>
    <sheet name="DeptWiseTask" sheetId="3" state="hidden" r:id="rId3"/>
    <sheet name="Source" sheetId="4" state="hidden" r:id="rId4"/>
  </sheets>
  <definedNames>
    <definedName name="Date__YYYY_MM_DD" localSheetId="1">Source!$A:$A</definedName>
    <definedName name="Excel_BuiltIn__FilterDatabase" localSheetId="2">DeptWiseTask!$C$2:$C$2</definedName>
    <definedName name="Excel_BuiltIn__FilterDatabase" localSheetId="3">Source!$A:$A</definedName>
    <definedName name="Excel_BuiltIn__FilterDatabase" localSheetId="1">TimeSheet!$A$12:$M$32</definedName>
    <definedName name="_xlnm.Print_Area" localSheetId="1">TimeSheet!$A$1:$M$51</definedName>
  </definedNames>
  <calcPr calcId="125725"/>
</workbook>
</file>

<file path=xl/calcChain.xml><?xml version="1.0" encoding="utf-8"?>
<calcChain xmlns="http://schemas.openxmlformats.org/spreadsheetml/2006/main">
  <c r="I44" i="2"/>
  <c r="B3" i="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</calcChain>
</file>

<file path=xl/sharedStrings.xml><?xml version="1.0" encoding="utf-8"?>
<sst xmlns="http://schemas.openxmlformats.org/spreadsheetml/2006/main" count="554" uniqueCount="247">
  <si>
    <t>General Guideline</t>
  </si>
  <si>
    <t>For each resource person, there should be one such worksheet filled per person per month.</t>
  </si>
  <si>
    <t>The naming of the filled in form should be like</t>
  </si>
  <si>
    <t>xyz.pqr__TimeSheet.xls</t>
  </si>
  <si>
    <t>where XYZ.PQR is resource name like rezaul.karim</t>
  </si>
  <si>
    <t>Form Filling Guideline</t>
  </si>
  <si>
    <t>1.C</t>
  </si>
  <si>
    <t>Put the date of your submission in MM-DD-YYYY format</t>
  </si>
  <si>
    <t>2.C</t>
  </si>
  <si>
    <t>Write down employee name</t>
  </si>
  <si>
    <t>3.C</t>
  </si>
  <si>
    <t>Select department from list</t>
  </si>
  <si>
    <t>4.C</t>
  </si>
  <si>
    <t>Write down your Manager’s name</t>
  </si>
  <si>
    <t>5.C</t>
  </si>
  <si>
    <t>Start Date</t>
  </si>
  <si>
    <t>6.C</t>
  </si>
  <si>
    <t>End Date</t>
  </si>
  <si>
    <t>7.A</t>
  </si>
  <si>
    <t>Select specific date for task from the list in YYYY-MM-DD format</t>
  </si>
  <si>
    <t>For a holiday or non working day, put the Date and keep all the fields blank, but do not omit the date altogether</t>
  </si>
  <si>
    <t>8.B</t>
  </si>
  <si>
    <t>Select your project from the list for which you working for</t>
  </si>
  <si>
    <t>9.C</t>
  </si>
  <si>
    <t>Write down customer name if require</t>
  </si>
  <si>
    <t>10.D</t>
  </si>
  <si>
    <t>Pick your task from the task list</t>
  </si>
  <si>
    <t>11.E</t>
  </si>
  <si>
    <t>Give a meaningful short description of the task (free format/ flexible field)</t>
  </si>
  <si>
    <t>12.F</t>
  </si>
  <si>
    <t>Start time should be  in 12 hour format</t>
  </si>
  <si>
    <t>You need not be very precise, 5 minutes +/- is alright</t>
  </si>
  <si>
    <t>13.G</t>
  </si>
  <si>
    <t>End time should be  in 12 hour format</t>
  </si>
  <si>
    <t>14.H</t>
  </si>
  <si>
    <t>DO NOT PUT ANYTHING HERE, IT WILL BE AUTO CALCULATED</t>
  </si>
  <si>
    <t>15.I</t>
  </si>
  <si>
    <t>Fill lunch column if any</t>
  </si>
  <si>
    <t>16.J</t>
  </si>
  <si>
    <t>Fill conveyance column if any</t>
  </si>
  <si>
    <t>17.K</t>
  </si>
  <si>
    <t>Put a meaningful one line remark on the task like task out put, feedback, status etc.</t>
  </si>
  <si>
    <t xml:space="preserve">**NOTE: </t>
  </si>
  <si>
    <t>DO NOT CHANGE THE FORMAT</t>
  </si>
  <si>
    <t>Employee Name:</t>
  </si>
  <si>
    <t>Pre-Sales/Solution</t>
  </si>
  <si>
    <t>Project Name</t>
  </si>
  <si>
    <t>Customer Name</t>
  </si>
  <si>
    <t>Task Description</t>
  </si>
  <si>
    <t>Start Time (HH24:MI)</t>
  </si>
  <si>
    <t>End Time (HH24:MI)</t>
  </si>
  <si>
    <t>Duration
(hh:mm)</t>
  </si>
  <si>
    <t>Lunch</t>
  </si>
  <si>
    <t>Remarks</t>
  </si>
  <si>
    <t>NBR</t>
  </si>
  <si>
    <t>Support/AMC</t>
  </si>
  <si>
    <t>Office</t>
  </si>
  <si>
    <t xml:space="preserve">  Employee </t>
  </si>
  <si>
    <t>HR Department</t>
  </si>
  <si>
    <t>Target Value/Dept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</si>
  <si>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</si>
  <si>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</si>
  <si>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</si>
  <si>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</si>
  <si>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</si>
  <si>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</si>
  <si>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</si>
  <si>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</si>
  <si>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</si>
  <si>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</si>
  <si>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</si>
  <si>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</si>
  <si>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</si>
  <si>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</si>
  <si>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</si>
  <si>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</si>
  <si>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</si>
  <si>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</si>
  <si>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</si>
  <si>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</si>
  <si>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</si>
  <si>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</si>
  <si>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</si>
  <si>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</si>
  <si>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</si>
  <si>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</si>
  <si>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</si>
  <si>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</si>
  <si>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</si>
  <si>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</si>
  <si>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</si>
  <si>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</si>
  <si>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</si>
  <si>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</si>
  <si>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</si>
  <si>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</si>
  <si>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</si>
  <si>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</si>
  <si>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</si>
  <si>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</si>
  <si>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</si>
  <si>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</si>
  <si>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</si>
  <si>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</si>
  <si>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</si>
  <si>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</si>
  <si>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</si>
  <si>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</si>
  <si>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</si>
  <si>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</si>
  <si>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</si>
  <si>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</si>
  <si>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</si>
  <si>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</si>
  <si>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</si>
  <si>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</si>
  <si>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</si>
  <si>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</si>
  <si>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</si>
  <si>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</si>
  <si>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</si>
  <si>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</si>
  <si>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</si>
  <si>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</si>
  <si>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</si>
  <si>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</si>
  <si>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</si>
  <si>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</si>
  <si>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</si>
  <si>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</si>
  <si>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</si>
  <si>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</si>
  <si>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</si>
  <si>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</si>
  <si>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</si>
  <si>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</si>
  <si>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</si>
  <si>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</si>
  <si>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</si>
  <si>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</si>
  <si>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</si>
  <si>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</si>
  <si>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</si>
  <si>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</si>
  <si>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</si>
  <si>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</si>
  <si>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</si>
  <si>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</si>
  <si>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</si>
  <si>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</si>
  <si>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</si>
  <si>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</si>
  <si>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</si>
  <si>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</si>
  <si>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</si>
  <si>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</si>
  <si>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</si>
  <si>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</si>
  <si>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</si>
  <si>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</si>
  <si>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</si>
  <si>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</si>
  <si>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</si>
  <si>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</si>
  <si>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</si>
  <si>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</si>
  <si>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</si>
  <si>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</si>
  <si>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</si>
  <si>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 xml:space="preserve">
Date [YYYY-MM-DD]
Date [YYYY-MM-DD]</t>
  </si>
  <si>
    <t xml:space="preserve">
Task description
Task description</t>
  </si>
  <si>
    <t>ACME Pharmaceuticals</t>
  </si>
  <si>
    <t>ASA University</t>
  </si>
  <si>
    <t>Banglalink-MSC</t>
  </si>
  <si>
    <t>Bangla CAT</t>
  </si>
  <si>
    <t>Bangla Group</t>
  </si>
  <si>
    <t>Bank Asia</t>
  </si>
  <si>
    <t>BUET</t>
  </si>
  <si>
    <t>Biman Bangladesh Airlines</t>
  </si>
  <si>
    <t>BR</t>
  </si>
  <si>
    <t>BdREN</t>
  </si>
  <si>
    <t>BTCL</t>
  </si>
  <si>
    <t>BSCCL</t>
  </si>
  <si>
    <t>BCC</t>
  </si>
  <si>
    <t>Consumer Testing Laboratories LTD.</t>
  </si>
  <si>
    <t>Confidence Group Ltd.</t>
  </si>
  <si>
    <t>DIGICON</t>
  </si>
  <si>
    <t>Dhaka Bank</t>
  </si>
  <si>
    <t>Genband</t>
  </si>
  <si>
    <t>IFIC Bank</t>
  </si>
  <si>
    <t>ICB</t>
  </si>
  <si>
    <t>IMI</t>
  </si>
  <si>
    <t>IUB</t>
  </si>
  <si>
    <t>JU</t>
  </si>
  <si>
    <t>Moss5Tel</t>
  </si>
  <si>
    <t>MTBL</t>
  </si>
  <si>
    <t>NBP</t>
  </si>
  <si>
    <t>Novo Tel</t>
  </si>
  <si>
    <t>National University</t>
  </si>
  <si>
    <t>One Bank</t>
  </si>
  <si>
    <t>Pran RFL</t>
  </si>
  <si>
    <t>Paradise Group</t>
  </si>
  <si>
    <t>Robi</t>
  </si>
  <si>
    <t>Sparrso</t>
  </si>
  <si>
    <t>SUST</t>
  </si>
  <si>
    <t>Standard Bank</t>
  </si>
  <si>
    <t>South East Bank</t>
  </si>
  <si>
    <t>STS EducationalGroup Limited</t>
  </si>
  <si>
    <t>Teletalk</t>
  </si>
  <si>
    <t>TechnoPark</t>
  </si>
  <si>
    <t>Telex LTD</t>
  </si>
  <si>
    <t>Tele Exchange LTD</t>
  </si>
  <si>
    <t>UCBL</t>
  </si>
  <si>
    <t>US Embassy</t>
  </si>
  <si>
    <t>ULAB</t>
  </si>
  <si>
    <t>UGC</t>
  </si>
  <si>
    <t>Viallatex</t>
  </si>
  <si>
    <t>Friday</t>
  </si>
  <si>
    <t xml:space="preserve">                                                </t>
  </si>
  <si>
    <t xml:space="preserve">                                                 </t>
  </si>
  <si>
    <t xml:space="preserve">                           </t>
  </si>
  <si>
    <t>Grand Total:</t>
  </si>
  <si>
    <t>Date 
[MM-DD-YYYY]</t>
  </si>
  <si>
    <t>From</t>
  </si>
  <si>
    <t>To</t>
  </si>
  <si>
    <t>Date of Submission</t>
  </si>
  <si>
    <t>Designation:</t>
  </si>
  <si>
    <t>Wing:</t>
  </si>
  <si>
    <t>Unit:</t>
  </si>
  <si>
    <t>Supervisor's Name:</t>
  </si>
  <si>
    <t>Period:</t>
  </si>
  <si>
    <t>Junior Engineer</t>
  </si>
  <si>
    <t>Active Network</t>
  </si>
  <si>
    <t xml:space="preserve">Tanvir Ahmed Siddique
</t>
  </si>
  <si>
    <t xml:space="preserve"> Supervisor</t>
  </si>
  <si>
    <t>Delivery</t>
  </si>
  <si>
    <t>Md.Badrul Manir Khan</t>
  </si>
  <si>
    <t>Mirpur</t>
  </si>
  <si>
    <t>BR Office Work</t>
  </si>
  <si>
    <t>Kamalapur</t>
  </si>
  <si>
    <t>Conveyance/Mobile Bill</t>
  </si>
  <si>
    <t>Mode of Transport</t>
  </si>
  <si>
    <t>BR Project</t>
  </si>
  <si>
    <t>Kamalapur &amp; 
Railbhaban</t>
  </si>
  <si>
    <t>01/1/2018 - 31/1/2018</t>
  </si>
  <si>
    <t xml:space="preserve">  01/2/2018</t>
  </si>
  <si>
    <t>SECL Resource Timesheet-2018</t>
  </si>
</sst>
</file>

<file path=xl/styles.xml><?xml version="1.0" encoding="utf-8"?>
<styleSheet xmlns="http://schemas.openxmlformats.org/spreadsheetml/2006/main">
  <numFmts count="5">
    <numFmt numFmtId="164" formatCode="h:mm;@"/>
    <numFmt numFmtId="165" formatCode="yyyy\-mm\-dd"/>
    <numFmt numFmtId="166" formatCode="#,##0.00;[Red]#,##0.00"/>
    <numFmt numFmtId="167" formatCode="d\-mmm\-yy;@"/>
    <numFmt numFmtId="168" formatCode="[$-409]h:mm\ AM/PM;@"/>
  </numFmts>
  <fonts count="24"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b/>
      <u/>
      <sz val="20"/>
      <name val="Calibri"/>
      <family val="2"/>
    </font>
    <font>
      <b/>
      <sz val="10"/>
      <name val="Calibri"/>
      <family val="2"/>
    </font>
    <font>
      <b/>
      <sz val="10"/>
      <color indexed="8"/>
      <name val="Calibri"/>
      <family val="2"/>
    </font>
    <font>
      <b/>
      <sz val="11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2"/>
      <name val="Calibri"/>
      <family val="2"/>
    </font>
    <font>
      <sz val="12"/>
      <name val="Arial"/>
      <family val="2"/>
    </font>
    <font>
      <u/>
      <sz val="10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Arial"/>
      <family val="2"/>
    </font>
    <font>
      <u/>
      <sz val="9"/>
      <name val="Calibri"/>
      <family val="2"/>
    </font>
    <font>
      <b/>
      <u/>
      <sz val="9"/>
      <name val="Calibri"/>
      <family val="2"/>
    </font>
    <font>
      <sz val="11"/>
      <name val="Calibri"/>
      <family val="2"/>
    </font>
    <font>
      <sz val="11"/>
      <name val="Arial Narrow"/>
      <family val="2"/>
    </font>
    <font>
      <sz val="9"/>
      <color rgb="FFFF0000"/>
      <name val="Calibri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rgb="FFC0C0C0"/>
        <bgColor rgb="FFC0C0C0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05">
    <xf numFmtId="0" fontId="0" fillId="0" borderId="0" xfId="0"/>
    <xf numFmtId="0" fontId="10" fillId="0" borderId="0" xfId="1" applyAlignment="1">
      <alignment horizontal="center"/>
    </xf>
    <xf numFmtId="0" fontId="10" fillId="0" borderId="0" xfId="1"/>
    <xf numFmtId="0" fontId="2" fillId="0" borderId="0" xfId="1" applyFont="1"/>
    <xf numFmtId="0" fontId="0" fillId="0" borderId="0" xfId="1" applyFont="1" applyAlignment="1">
      <alignment horizontal="left"/>
    </xf>
    <xf numFmtId="0" fontId="0" fillId="0" borderId="0" xfId="1" applyFont="1" applyAlignment="1">
      <alignment horizontal="center"/>
    </xf>
    <xf numFmtId="0" fontId="0" fillId="0" borderId="0" xfId="1" applyFont="1"/>
    <xf numFmtId="0" fontId="2" fillId="0" borderId="0" xfId="1" applyFont="1" applyAlignment="1">
      <alignment horizontal="left"/>
    </xf>
    <xf numFmtId="0" fontId="0" fillId="0" borderId="1" xfId="1" applyFont="1" applyBorder="1" applyAlignment="1">
      <alignment horizontal="center"/>
    </xf>
    <xf numFmtId="0" fontId="0" fillId="0" borderId="1" xfId="1" applyFont="1" applyBorder="1"/>
    <xf numFmtId="0" fontId="0" fillId="2" borderId="1" xfId="1" applyFont="1" applyFill="1" applyBorder="1" applyAlignment="1">
      <alignment horizontal="center"/>
    </xf>
    <xf numFmtId="0" fontId="10" fillId="2" borderId="0" xfId="1" applyFill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1" applyFont="1" applyAlignment="1">
      <alignment horizontal="left"/>
    </xf>
    <xf numFmtId="0" fontId="4" fillId="0" borderId="0" xfId="1" applyFont="1"/>
    <xf numFmtId="0" fontId="4" fillId="0" borderId="0" xfId="1" applyFont="1" applyBorder="1" applyAlignment="1"/>
    <xf numFmtId="0" fontId="4" fillId="0" borderId="0" xfId="1" applyFont="1" applyBorder="1"/>
    <xf numFmtId="0" fontId="7" fillId="0" borderId="0" xfId="1" applyFont="1"/>
    <xf numFmtId="46" fontId="4" fillId="0" borderId="0" xfId="1" applyNumberFormat="1" applyFont="1" applyBorder="1"/>
    <xf numFmtId="0" fontId="6" fillId="3" borderId="1" xfId="1" applyFont="1" applyFill="1" applyBorder="1"/>
    <xf numFmtId="0" fontId="6" fillId="3" borderId="2" xfId="1" applyFont="1" applyFill="1" applyBorder="1"/>
    <xf numFmtId="0" fontId="10" fillId="0" borderId="0" xfId="1" applyBorder="1"/>
    <xf numFmtId="0" fontId="4" fillId="3" borderId="1" xfId="1" applyFont="1" applyFill="1" applyBorder="1"/>
    <xf numFmtId="0" fontId="4" fillId="0" borderId="1" xfId="1" applyFont="1" applyBorder="1"/>
    <xf numFmtId="0" fontId="4" fillId="0" borderId="3" xfId="1" applyFont="1" applyFill="1" applyBorder="1"/>
    <xf numFmtId="0" fontId="4" fillId="0" borderId="1" xfId="1" applyFont="1" applyFill="1" applyBorder="1"/>
    <xf numFmtId="0" fontId="8" fillId="4" borderId="4" xfId="1" applyFont="1" applyFill="1" applyBorder="1" applyAlignment="1">
      <alignment wrapText="1"/>
    </xf>
    <xf numFmtId="0" fontId="8" fillId="4" borderId="4" xfId="0" applyFont="1" applyFill="1" applyBorder="1" applyAlignment="1">
      <alignment wrapText="1"/>
    </xf>
    <xf numFmtId="167" fontId="10" fillId="0" borderId="0" xfId="1" applyNumberFormat="1"/>
    <xf numFmtId="0" fontId="0" fillId="0" borderId="1" xfId="1" applyFont="1" applyFill="1" applyBorder="1"/>
    <xf numFmtId="0" fontId="9" fillId="0" borderId="0" xfId="1" applyFont="1" applyBorder="1"/>
    <xf numFmtId="0" fontId="0" fillId="0" borderId="1" xfId="0" applyFont="1" applyBorder="1"/>
    <xf numFmtId="0" fontId="0" fillId="0" borderId="0" xfId="1" applyFont="1" applyFill="1" applyBorder="1"/>
    <xf numFmtId="0" fontId="12" fillId="0" borderId="0" xfId="0" applyFont="1"/>
    <xf numFmtId="0" fontId="11" fillId="0" borderId="0" xfId="1" applyFont="1"/>
    <xf numFmtId="0" fontId="13" fillId="0" borderId="0" xfId="1" applyFont="1" applyAlignment="1">
      <alignment horizontal="left"/>
    </xf>
    <xf numFmtId="166" fontId="4" fillId="0" borderId="0" xfId="1" applyNumberFormat="1" applyFont="1"/>
    <xf numFmtId="0" fontId="14" fillId="0" borderId="0" xfId="1" applyFont="1" applyAlignment="1">
      <alignment horizontal="left"/>
    </xf>
    <xf numFmtId="0" fontId="14" fillId="0" borderId="0" xfId="1" applyFont="1" applyBorder="1" applyAlignment="1">
      <alignment vertical="center"/>
    </xf>
    <xf numFmtId="0" fontId="14" fillId="0" borderId="0" xfId="1" applyFont="1"/>
    <xf numFmtId="164" fontId="14" fillId="0" borderId="0" xfId="1" applyNumberFormat="1" applyFont="1"/>
    <xf numFmtId="0" fontId="17" fillId="0" borderId="0" xfId="1" applyFont="1" applyAlignment="1">
      <alignment horizontal="left"/>
    </xf>
    <xf numFmtId="0" fontId="18" fillId="0" borderId="0" xfId="1" applyFont="1"/>
    <xf numFmtId="0" fontId="17" fillId="0" borderId="0" xfId="1" applyFont="1"/>
    <xf numFmtId="168" fontId="9" fillId="0" borderId="0" xfId="0" applyNumberFormat="1" applyFont="1" applyBorder="1"/>
    <xf numFmtId="0" fontId="5" fillId="0" borderId="0" xfId="1" applyFont="1" applyBorder="1" applyAlignment="1">
      <alignment horizontal="left"/>
    </xf>
    <xf numFmtId="0" fontId="14" fillId="0" borderId="5" xfId="0" applyFont="1" applyBorder="1" applyAlignment="1">
      <alignment vertical="top"/>
    </xf>
    <xf numFmtId="0" fontId="14" fillId="0" borderId="5" xfId="0" applyFont="1" applyBorder="1" applyAlignment="1">
      <alignment vertical="top" wrapText="1"/>
    </xf>
    <xf numFmtId="0" fontId="14" fillId="0" borderId="0" xfId="0" applyFont="1" applyBorder="1" applyAlignment="1">
      <alignment vertical="top"/>
    </xf>
    <xf numFmtId="15" fontId="11" fillId="0" borderId="0" xfId="0" applyNumberFormat="1" applyFont="1" applyBorder="1" applyAlignment="1">
      <alignment horizontal="left" vertical="top"/>
    </xf>
    <xf numFmtId="0" fontId="10" fillId="0" borderId="0" xfId="0" applyFont="1" applyBorder="1"/>
    <xf numFmtId="0" fontId="19" fillId="0" borderId="0" xfId="1" applyFont="1" applyAlignment="1">
      <alignment horizontal="left"/>
    </xf>
    <xf numFmtId="0" fontId="5" fillId="0" borderId="0" xfId="1" applyFont="1" applyBorder="1" applyAlignment="1"/>
    <xf numFmtId="166" fontId="20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 wrapText="1"/>
    </xf>
    <xf numFmtId="166" fontId="14" fillId="0" borderId="5" xfId="1" applyNumberFormat="1" applyFont="1" applyFill="1" applyBorder="1" applyAlignment="1">
      <alignment horizontal="left" vertical="center"/>
    </xf>
    <xf numFmtId="166" fontId="14" fillId="0" borderId="5" xfId="1" applyNumberFormat="1" applyFont="1" applyFill="1" applyBorder="1" applyAlignment="1">
      <alignment horizontal="left" vertical="center" wrapText="1"/>
    </xf>
    <xf numFmtId="0" fontId="14" fillId="0" borderId="5" xfId="1" applyFont="1" applyFill="1" applyBorder="1" applyAlignment="1">
      <alignment horizontal="left" vertical="center" wrapText="1"/>
    </xf>
    <xf numFmtId="19" fontId="14" fillId="0" borderId="5" xfId="1" applyNumberFormat="1" applyFont="1" applyBorder="1" applyAlignment="1">
      <alignment horizontal="left" vertical="center"/>
    </xf>
    <xf numFmtId="0" fontId="15" fillId="4" borderId="5" xfId="1" applyFont="1" applyFill="1" applyBorder="1" applyAlignment="1">
      <alignment horizontal="left" vertical="top" wrapText="1"/>
    </xf>
    <xf numFmtId="0" fontId="15" fillId="4" borderId="5" xfId="1" applyFont="1" applyFill="1" applyBorder="1" applyAlignment="1">
      <alignment horizontal="center" vertical="top" wrapText="1"/>
    </xf>
    <xf numFmtId="0" fontId="15" fillId="5" borderId="5" xfId="0" applyFont="1" applyFill="1" applyBorder="1" applyAlignment="1">
      <alignment horizontal="center" vertical="top" wrapText="1"/>
    </xf>
    <xf numFmtId="14" fontId="14" fillId="0" borderId="5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0" fontId="14" fillId="0" borderId="5" xfId="1" applyFont="1" applyBorder="1" applyAlignment="1">
      <alignment horizontal="left" vertical="center"/>
    </xf>
    <xf numFmtId="20" fontId="14" fillId="0" borderId="5" xfId="1" applyNumberFormat="1" applyFont="1" applyBorder="1" applyAlignment="1">
      <alignment horizontal="left" vertical="center"/>
    </xf>
    <xf numFmtId="166" fontId="14" fillId="0" borderId="5" xfId="1" applyNumberFormat="1" applyFont="1" applyBorder="1" applyAlignment="1">
      <alignment horizontal="left" vertical="center"/>
    </xf>
    <xf numFmtId="0" fontId="14" fillId="0" borderId="5" xfId="1" applyFont="1" applyBorder="1" applyAlignment="1">
      <alignment horizontal="center" vertical="center" wrapText="1"/>
    </xf>
    <xf numFmtId="0" fontId="14" fillId="0" borderId="5" xfId="1" applyFont="1" applyBorder="1" applyAlignment="1">
      <alignment horizontal="left" vertical="center" wrapText="1"/>
    </xf>
    <xf numFmtId="0" fontId="14" fillId="6" borderId="5" xfId="1" applyFont="1" applyFill="1" applyBorder="1" applyAlignment="1">
      <alignment horizontal="left" vertical="center" wrapText="1"/>
    </xf>
    <xf numFmtId="0" fontId="14" fillId="6" borderId="5" xfId="1" applyFont="1" applyFill="1" applyBorder="1" applyAlignment="1">
      <alignment horizontal="center" vertical="center" wrapText="1"/>
    </xf>
    <xf numFmtId="0" fontId="0" fillId="0" borderId="5" xfId="0" applyBorder="1" applyAlignment="1">
      <alignment vertical="top"/>
    </xf>
    <xf numFmtId="14" fontId="21" fillId="0" borderId="5" xfId="1" applyNumberFormat="1" applyFont="1" applyBorder="1" applyAlignment="1">
      <alignment horizontal="left" vertical="center"/>
    </xf>
    <xf numFmtId="165" fontId="21" fillId="6" borderId="5" xfId="1" applyNumberFormat="1" applyFont="1" applyFill="1" applyBorder="1" applyAlignment="1">
      <alignment horizontal="left" vertical="center"/>
    </xf>
    <xf numFmtId="165" fontId="21" fillId="6" borderId="5" xfId="1" applyNumberFormat="1" applyFont="1" applyFill="1" applyBorder="1" applyAlignment="1">
      <alignment vertical="center" wrapText="1"/>
    </xf>
    <xf numFmtId="19" fontId="21" fillId="6" borderId="5" xfId="1" applyNumberFormat="1" applyFont="1" applyFill="1" applyBorder="1" applyAlignment="1">
      <alignment horizontal="left" vertical="center"/>
    </xf>
    <xf numFmtId="20" fontId="21" fillId="6" borderId="5" xfId="1" applyNumberFormat="1" applyFont="1" applyFill="1" applyBorder="1" applyAlignment="1">
      <alignment horizontal="left" vertical="center"/>
    </xf>
    <xf numFmtId="166" fontId="21" fillId="6" borderId="5" xfId="1" applyNumberFormat="1" applyFont="1" applyFill="1" applyBorder="1" applyAlignment="1">
      <alignment horizontal="left" vertical="center"/>
    </xf>
    <xf numFmtId="166" fontId="21" fillId="6" borderId="5" xfId="1" applyNumberFormat="1" applyFont="1" applyFill="1" applyBorder="1" applyAlignment="1">
      <alignment horizontal="left" vertical="center" wrapText="1"/>
    </xf>
    <xf numFmtId="0" fontId="4" fillId="0" borderId="5" xfId="1" applyFont="1" applyBorder="1"/>
    <xf numFmtId="165" fontId="14" fillId="0" borderId="5" xfId="1" applyNumberFormat="1" applyFont="1" applyFill="1" applyBorder="1" applyAlignment="1">
      <alignment horizontal="left" vertical="center"/>
    </xf>
    <xf numFmtId="14" fontId="14" fillId="0" borderId="5" xfId="1" applyNumberFormat="1" applyFont="1" applyFill="1" applyBorder="1" applyAlignment="1">
      <alignment horizontal="left" vertical="center"/>
    </xf>
    <xf numFmtId="14" fontId="21" fillId="0" borderId="5" xfId="1" applyNumberFormat="1" applyFont="1" applyFill="1" applyBorder="1" applyAlignment="1">
      <alignment horizontal="left" vertical="center"/>
    </xf>
    <xf numFmtId="0" fontId="3" fillId="0" borderId="5" xfId="0" applyFont="1" applyBorder="1" applyAlignment="1">
      <alignment vertical="top" wrapText="1"/>
    </xf>
    <xf numFmtId="165" fontId="22" fillId="0" borderId="11" xfId="1" applyNumberFormat="1" applyFont="1" applyFill="1" applyBorder="1" applyAlignment="1">
      <alignment vertical="center"/>
    </xf>
    <xf numFmtId="165" fontId="22" fillId="0" borderId="7" xfId="1" applyNumberFormat="1" applyFont="1" applyFill="1" applyBorder="1" applyAlignment="1">
      <alignment vertical="center"/>
    </xf>
    <xf numFmtId="165" fontId="23" fillId="0" borderId="11" xfId="1" applyNumberFormat="1" applyFont="1" applyFill="1" applyBorder="1" applyAlignment="1">
      <alignment vertical="center"/>
    </xf>
    <xf numFmtId="165" fontId="23" fillId="0" borderId="7" xfId="1" applyNumberFormat="1" applyFont="1" applyFill="1" applyBorder="1" applyAlignment="1">
      <alignment vertical="center"/>
    </xf>
    <xf numFmtId="0" fontId="22" fillId="0" borderId="11" xfId="0" applyFont="1" applyBorder="1" applyAlignment="1"/>
    <xf numFmtId="0" fontId="22" fillId="0" borderId="7" xfId="0" applyFont="1" applyBorder="1" applyAlignment="1"/>
    <xf numFmtId="0" fontId="1" fillId="0" borderId="0" xfId="1" applyFont="1" applyBorder="1" applyAlignment="1">
      <alignment horizontal="left"/>
    </xf>
    <xf numFmtId="166" fontId="9" fillId="0" borderId="0" xfId="0" applyNumberFormat="1" applyFont="1" applyBorder="1" applyAlignment="1">
      <alignment horizontal="left" vertical="center"/>
    </xf>
    <xf numFmtId="15" fontId="14" fillId="0" borderId="8" xfId="0" applyNumberFormat="1" applyFont="1" applyBorder="1" applyAlignment="1">
      <alignment horizontal="left" vertical="top"/>
    </xf>
    <xf numFmtId="0" fontId="16" fillId="0" borderId="9" xfId="0" applyFont="1" applyBorder="1"/>
    <xf numFmtId="0" fontId="19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/>
    </xf>
    <xf numFmtId="15" fontId="14" fillId="0" borderId="10" xfId="0" applyNumberFormat="1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4" fillId="0" borderId="8" xfId="0" applyFont="1" applyBorder="1" applyAlignment="1">
      <alignment horizontal="left" vertical="top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37"/>
  <sheetViews>
    <sheetView workbookViewId="0">
      <selection activeCell="E6" sqref="E6"/>
    </sheetView>
  </sheetViews>
  <sheetFormatPr defaultColWidth="8.7109375" defaultRowHeight="12.75"/>
  <cols>
    <col min="1" max="1" width="7.28515625" style="1" customWidth="1"/>
    <col min="2" max="2" width="95.28515625" style="2" customWidth="1"/>
    <col min="3" max="16384" width="8.7109375" style="2"/>
  </cols>
  <sheetData>
    <row r="2" spans="1:2" s="3" customFormat="1" ht="20.25">
      <c r="A2" s="91" t="s">
        <v>0</v>
      </c>
      <c r="B2" s="91"/>
    </row>
    <row r="3" spans="1:2">
      <c r="A3" s="4"/>
    </row>
    <row r="4" spans="1:2">
      <c r="A4" s="5">
        <v>1</v>
      </c>
      <c r="B4" s="6" t="s">
        <v>1</v>
      </c>
    </row>
    <row r="5" spans="1:2">
      <c r="A5" s="5">
        <v>2</v>
      </c>
      <c r="B5" s="6" t="s">
        <v>2</v>
      </c>
    </row>
    <row r="6" spans="1:2">
      <c r="A6" s="5"/>
      <c r="B6" s="6" t="s">
        <v>3</v>
      </c>
    </row>
    <row r="7" spans="1:2">
      <c r="A7" s="5"/>
      <c r="B7" s="6" t="s">
        <v>4</v>
      </c>
    </row>
    <row r="8" spans="1:2">
      <c r="A8" s="5"/>
      <c r="B8" s="6"/>
    </row>
    <row r="9" spans="1:2">
      <c r="A9" s="5"/>
      <c r="B9" s="6"/>
    </row>
    <row r="10" spans="1:2">
      <c r="A10" s="4"/>
    </row>
    <row r="11" spans="1:2" s="3" customFormat="1" ht="20.25">
      <c r="A11" s="91" t="s">
        <v>5</v>
      </c>
      <c r="B11" s="91"/>
    </row>
    <row r="12" spans="1:2" s="3" customFormat="1" ht="12.75" customHeight="1">
      <c r="A12" s="7"/>
    </row>
    <row r="14" spans="1:2">
      <c r="A14" s="8" t="s">
        <v>6</v>
      </c>
      <c r="B14" s="9" t="s">
        <v>7</v>
      </c>
    </row>
    <row r="15" spans="1:2" s="11" customFormat="1">
      <c r="A15" s="10" t="s">
        <v>8</v>
      </c>
      <c r="B15" s="9" t="s">
        <v>9</v>
      </c>
    </row>
    <row r="16" spans="1:2" s="11" customFormat="1">
      <c r="A16" s="10" t="s">
        <v>10</v>
      </c>
      <c r="B16" s="9" t="s">
        <v>11</v>
      </c>
    </row>
    <row r="17" spans="1:2" s="11" customFormat="1">
      <c r="A17" s="10" t="s">
        <v>12</v>
      </c>
      <c r="B17" s="9" t="s">
        <v>13</v>
      </c>
    </row>
    <row r="18" spans="1:2" s="11" customFormat="1">
      <c r="A18" s="10" t="s">
        <v>14</v>
      </c>
      <c r="B18" s="9" t="s">
        <v>15</v>
      </c>
    </row>
    <row r="19" spans="1:2" s="11" customFormat="1">
      <c r="A19" s="10" t="s">
        <v>16</v>
      </c>
      <c r="B19" s="9" t="s">
        <v>17</v>
      </c>
    </row>
    <row r="20" spans="1:2" s="11" customFormat="1">
      <c r="A20" s="10" t="s">
        <v>18</v>
      </c>
      <c r="B20" s="9" t="s">
        <v>19</v>
      </c>
    </row>
    <row r="21" spans="1:2" s="11" customFormat="1">
      <c r="A21" s="10"/>
      <c r="B21" s="9" t="s">
        <v>20</v>
      </c>
    </row>
    <row r="22" spans="1:2" s="11" customFormat="1">
      <c r="A22" s="10" t="s">
        <v>21</v>
      </c>
      <c r="B22" s="9" t="s">
        <v>22</v>
      </c>
    </row>
    <row r="23" spans="1:2" s="11" customFormat="1">
      <c r="A23" s="10" t="s">
        <v>23</v>
      </c>
      <c r="B23" s="9" t="s">
        <v>24</v>
      </c>
    </row>
    <row r="24" spans="1:2" s="11" customFormat="1">
      <c r="A24" s="10" t="s">
        <v>25</v>
      </c>
      <c r="B24" s="9" t="s">
        <v>26</v>
      </c>
    </row>
    <row r="25" spans="1:2" s="11" customFormat="1">
      <c r="A25" s="10" t="s">
        <v>27</v>
      </c>
      <c r="B25" s="9" t="s">
        <v>28</v>
      </c>
    </row>
    <row r="26" spans="1:2" s="11" customFormat="1">
      <c r="A26" s="10" t="s">
        <v>29</v>
      </c>
      <c r="B26" s="9" t="s">
        <v>30</v>
      </c>
    </row>
    <row r="27" spans="1:2">
      <c r="A27" s="8"/>
      <c r="B27" s="9" t="s">
        <v>31</v>
      </c>
    </row>
    <row r="28" spans="1:2" s="11" customFormat="1">
      <c r="A28" s="10" t="s">
        <v>32</v>
      </c>
      <c r="B28" s="9" t="s">
        <v>33</v>
      </c>
    </row>
    <row r="29" spans="1:2">
      <c r="A29" s="8"/>
      <c r="B29" s="9" t="s">
        <v>31</v>
      </c>
    </row>
    <row r="30" spans="1:2">
      <c r="A30" s="8" t="s">
        <v>34</v>
      </c>
      <c r="B30" s="9" t="s">
        <v>35</v>
      </c>
    </row>
    <row r="31" spans="1:2">
      <c r="A31" s="8" t="s">
        <v>36</v>
      </c>
      <c r="B31" s="9" t="s">
        <v>37</v>
      </c>
    </row>
    <row r="32" spans="1:2">
      <c r="A32" s="8" t="s">
        <v>38</v>
      </c>
      <c r="B32" s="9" t="s">
        <v>39</v>
      </c>
    </row>
    <row r="33" spans="1:2">
      <c r="A33" s="8" t="s">
        <v>40</v>
      </c>
      <c r="B33" s="9" t="s">
        <v>41</v>
      </c>
    </row>
    <row r="34" spans="1:2">
      <c r="B34" s="6"/>
    </row>
    <row r="37" spans="1:2">
      <c r="A37" s="12" t="s">
        <v>42</v>
      </c>
      <c r="B37" s="13" t="s">
        <v>43</v>
      </c>
    </row>
  </sheetData>
  <sheetProtection selectLockedCells="1" selectUnlockedCells="1"/>
  <mergeCells count="2">
    <mergeCell ref="A2:B2"/>
    <mergeCell ref="A11:B11"/>
  </mergeCells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5"/>
  <sheetViews>
    <sheetView tabSelected="1" zoomScaleNormal="100" workbookViewId="0">
      <selection activeCell="D8" sqref="D8"/>
    </sheetView>
  </sheetViews>
  <sheetFormatPr defaultRowHeight="12.75"/>
  <cols>
    <col min="1" max="1" width="13.140625" style="14" customWidth="1"/>
    <col min="2" max="2" width="18.7109375" style="14" customWidth="1"/>
    <col min="3" max="3" width="11.85546875" style="14" customWidth="1"/>
    <col min="4" max="4" width="14.7109375" style="14" customWidth="1"/>
    <col min="5" max="5" width="10.85546875" style="14" customWidth="1"/>
    <col min="6" max="6" width="10.5703125" style="14" customWidth="1"/>
    <col min="7" max="7" width="9.5703125" style="15" customWidth="1"/>
    <col min="8" max="8" width="6.28515625" style="15" customWidth="1"/>
    <col min="9" max="9" width="9.140625" style="15" customWidth="1"/>
    <col min="10" max="10" width="9.7109375" style="15" customWidth="1"/>
    <col min="11" max="11" width="11.7109375" style="15" bestFit="1" customWidth="1"/>
    <col min="12" max="12" width="11.85546875" style="15" bestFit="1" customWidth="1"/>
    <col min="13" max="13" width="9.7109375" style="14" customWidth="1"/>
    <col min="14" max="16384" width="9.140625" style="15"/>
  </cols>
  <sheetData>
    <row r="1" spans="1:13" ht="21.75" customHeight="1">
      <c r="A1" s="53" t="s">
        <v>246</v>
      </c>
      <c r="B1" s="53"/>
      <c r="C1" s="53"/>
      <c r="D1" s="16"/>
      <c r="E1" s="16"/>
      <c r="F1" s="16"/>
      <c r="M1" s="15"/>
    </row>
    <row r="2" spans="1:13" ht="11.25" customHeight="1">
      <c r="A2" s="46"/>
      <c r="B2" s="46"/>
      <c r="C2" s="46"/>
      <c r="D2" s="16"/>
      <c r="E2" s="16"/>
      <c r="F2" s="16"/>
      <c r="M2" s="15"/>
    </row>
    <row r="3" spans="1:13" ht="24.75" customHeight="1">
      <c r="A3" s="48" t="s">
        <v>225</v>
      </c>
      <c r="B3" s="102" t="s">
        <v>245</v>
      </c>
      <c r="C3" s="103"/>
      <c r="D3" s="39"/>
      <c r="E3" s="39"/>
      <c r="F3" s="39"/>
      <c r="G3" s="40"/>
      <c r="H3" s="40"/>
      <c r="I3" s="40"/>
      <c r="J3" s="40"/>
      <c r="K3" s="40"/>
      <c r="L3" s="40"/>
      <c r="M3" s="40"/>
    </row>
    <row r="4" spans="1:13">
      <c r="A4" s="47" t="s">
        <v>44</v>
      </c>
      <c r="B4" s="104" t="s">
        <v>236</v>
      </c>
      <c r="C4" s="94"/>
      <c r="D4" s="39"/>
      <c r="E4" s="39"/>
      <c r="F4" s="39"/>
      <c r="G4" s="40"/>
      <c r="H4" s="40"/>
      <c r="I4" s="40"/>
      <c r="J4" s="40"/>
      <c r="K4" s="40"/>
      <c r="L4" s="40"/>
      <c r="M4" s="40"/>
    </row>
    <row r="5" spans="1:13">
      <c r="A5" s="47" t="s">
        <v>226</v>
      </c>
      <c r="B5" s="104" t="s">
        <v>231</v>
      </c>
      <c r="C5" s="94"/>
      <c r="D5" s="39"/>
      <c r="E5" s="39"/>
      <c r="F5" s="39"/>
      <c r="G5" s="41"/>
      <c r="H5" s="40"/>
      <c r="I5" s="40"/>
      <c r="J5" s="40"/>
      <c r="K5" s="40"/>
      <c r="L5" s="40"/>
      <c r="M5" s="40"/>
    </row>
    <row r="6" spans="1:13">
      <c r="A6" s="47" t="s">
        <v>227</v>
      </c>
      <c r="B6" s="104" t="s">
        <v>235</v>
      </c>
      <c r="C6" s="94"/>
      <c r="D6" s="39"/>
      <c r="E6" s="39"/>
      <c r="F6" s="39"/>
      <c r="G6" s="41"/>
      <c r="H6" s="40"/>
      <c r="I6" s="40"/>
      <c r="J6" s="40"/>
      <c r="K6" s="40"/>
      <c r="L6" s="40"/>
      <c r="M6" s="40"/>
    </row>
    <row r="7" spans="1:13">
      <c r="A7" s="47" t="s">
        <v>228</v>
      </c>
      <c r="B7" s="104" t="s">
        <v>232</v>
      </c>
      <c r="C7" s="94"/>
      <c r="D7" s="39"/>
      <c r="E7" s="39"/>
      <c r="F7" s="39"/>
      <c r="G7" s="41"/>
      <c r="H7" s="40"/>
      <c r="I7" s="40"/>
      <c r="J7" s="40"/>
      <c r="K7" s="40"/>
      <c r="L7" s="40"/>
      <c r="M7" s="40"/>
    </row>
    <row r="8" spans="1:13" ht="24" customHeight="1">
      <c r="A8" s="48" t="s">
        <v>229</v>
      </c>
      <c r="B8" s="100" t="s">
        <v>233</v>
      </c>
      <c r="C8" s="101"/>
      <c r="D8" s="39"/>
      <c r="E8" s="39"/>
      <c r="F8" s="39"/>
      <c r="G8" s="41"/>
      <c r="H8" s="40"/>
      <c r="I8" s="40"/>
      <c r="J8" s="40"/>
      <c r="K8" s="40"/>
      <c r="L8" s="40"/>
      <c r="M8" s="40"/>
    </row>
    <row r="9" spans="1:13">
      <c r="A9" s="47" t="s">
        <v>230</v>
      </c>
      <c r="B9" s="93" t="s">
        <v>244</v>
      </c>
      <c r="C9" s="94"/>
      <c r="D9" s="39"/>
      <c r="E9" s="39"/>
      <c r="F9" s="39"/>
      <c r="G9" s="41"/>
      <c r="H9" s="40"/>
      <c r="I9" s="40"/>
      <c r="J9" s="40"/>
      <c r="K9" s="40"/>
      <c r="L9" s="40"/>
      <c r="M9" s="40"/>
    </row>
    <row r="10" spans="1:13" ht="12" customHeight="1">
      <c r="A10" s="49"/>
      <c r="B10" s="50"/>
      <c r="C10" s="51"/>
      <c r="D10" s="39"/>
      <c r="E10" s="39"/>
      <c r="F10" s="39"/>
      <c r="G10" s="41"/>
      <c r="H10" s="40"/>
      <c r="I10" s="40"/>
      <c r="J10" s="40"/>
      <c r="K10" s="40"/>
      <c r="L10" s="40"/>
      <c r="M10" s="40"/>
    </row>
    <row r="11" spans="1:13" ht="26.25" customHeight="1">
      <c r="A11" s="60" t="s">
        <v>222</v>
      </c>
      <c r="B11" s="60" t="s">
        <v>46</v>
      </c>
      <c r="C11" s="60" t="s">
        <v>47</v>
      </c>
      <c r="D11" s="60" t="s">
        <v>48</v>
      </c>
      <c r="E11" s="61" t="s">
        <v>49</v>
      </c>
      <c r="F11" s="61" t="s">
        <v>50</v>
      </c>
      <c r="G11" s="60" t="s">
        <v>51</v>
      </c>
      <c r="H11" s="60" t="s">
        <v>52</v>
      </c>
      <c r="I11" s="60" t="s">
        <v>240</v>
      </c>
      <c r="J11" s="61" t="s">
        <v>223</v>
      </c>
      <c r="K11" s="61" t="s">
        <v>224</v>
      </c>
      <c r="L11" s="62" t="s">
        <v>241</v>
      </c>
      <c r="M11" s="60" t="s">
        <v>53</v>
      </c>
    </row>
    <row r="12" spans="1:13">
      <c r="A12" s="63">
        <v>43101</v>
      </c>
      <c r="B12" s="81" t="s">
        <v>242</v>
      </c>
      <c r="C12" s="64" t="s">
        <v>179</v>
      </c>
      <c r="D12" s="64" t="s">
        <v>238</v>
      </c>
      <c r="E12" s="59">
        <v>0.39027777777777778</v>
      </c>
      <c r="F12" s="59">
        <v>0.72222222222222221</v>
      </c>
      <c r="G12" s="66">
        <v>0.34722222222222227</v>
      </c>
      <c r="H12" s="67"/>
      <c r="I12" s="56"/>
      <c r="J12" s="57" t="s">
        <v>237</v>
      </c>
      <c r="K12" s="72" t="s">
        <v>239</v>
      </c>
      <c r="L12" s="70"/>
      <c r="M12" s="71"/>
    </row>
    <row r="13" spans="1:13">
      <c r="A13" s="63">
        <v>43102</v>
      </c>
      <c r="B13" s="81" t="s">
        <v>242</v>
      </c>
      <c r="C13" s="64" t="s">
        <v>179</v>
      </c>
      <c r="D13" s="64" t="s">
        <v>238</v>
      </c>
      <c r="E13" s="59">
        <v>0.38541666666666669</v>
      </c>
      <c r="F13" s="59">
        <v>0.72222222222222221</v>
      </c>
      <c r="G13" s="66">
        <v>0.34722222222222227</v>
      </c>
      <c r="H13" s="67"/>
      <c r="I13" s="56"/>
      <c r="J13" s="57" t="s">
        <v>237</v>
      </c>
      <c r="K13" s="72" t="s">
        <v>239</v>
      </c>
      <c r="L13" s="87"/>
      <c r="M13" s="88"/>
    </row>
    <row r="14" spans="1:13">
      <c r="A14" s="63">
        <v>43103</v>
      </c>
      <c r="B14" s="81" t="s">
        <v>242</v>
      </c>
      <c r="C14" s="64" t="s">
        <v>179</v>
      </c>
      <c r="D14" s="64" t="s">
        <v>238</v>
      </c>
      <c r="E14" s="59">
        <v>0.375</v>
      </c>
      <c r="F14" s="59">
        <v>0.72222222222222221</v>
      </c>
      <c r="G14" s="66">
        <v>0.34722222222222227</v>
      </c>
      <c r="H14" s="67"/>
      <c r="I14" s="56"/>
      <c r="J14" s="57" t="s">
        <v>237</v>
      </c>
      <c r="K14" s="72" t="s">
        <v>239</v>
      </c>
      <c r="L14" s="69"/>
      <c r="M14" s="68"/>
    </row>
    <row r="15" spans="1:13">
      <c r="A15" s="63">
        <v>43104</v>
      </c>
      <c r="B15" s="81" t="s">
        <v>242</v>
      </c>
      <c r="C15" s="64" t="s">
        <v>179</v>
      </c>
      <c r="D15" s="64" t="s">
        <v>238</v>
      </c>
      <c r="E15" s="59">
        <v>0.375</v>
      </c>
      <c r="F15" s="59">
        <v>0.72222222222222221</v>
      </c>
      <c r="G15" s="66">
        <v>0.34722222222222227</v>
      </c>
      <c r="H15" s="67"/>
      <c r="I15" s="56"/>
      <c r="J15" s="57" t="s">
        <v>237</v>
      </c>
      <c r="K15" s="72" t="s">
        <v>239</v>
      </c>
      <c r="L15" s="70"/>
      <c r="M15" s="71"/>
    </row>
    <row r="16" spans="1:13">
      <c r="A16" s="73">
        <v>43105</v>
      </c>
      <c r="B16" s="74"/>
      <c r="C16" s="74"/>
      <c r="D16" s="75" t="s">
        <v>217</v>
      </c>
      <c r="E16" s="75" t="s">
        <v>217</v>
      </c>
      <c r="F16" s="76"/>
      <c r="G16" s="77"/>
      <c r="H16" s="78"/>
      <c r="I16" s="78" t="s">
        <v>217</v>
      </c>
      <c r="J16" s="79"/>
      <c r="K16" s="79"/>
      <c r="L16" s="70"/>
      <c r="M16" s="71"/>
    </row>
    <row r="17" spans="1:13">
      <c r="A17" s="63">
        <v>43106</v>
      </c>
      <c r="B17" s="81" t="s">
        <v>242</v>
      </c>
      <c r="C17" s="64" t="s">
        <v>179</v>
      </c>
      <c r="D17" s="64" t="s">
        <v>238</v>
      </c>
      <c r="E17" s="59">
        <v>0.38194444444444442</v>
      </c>
      <c r="F17" s="59">
        <v>0.72222222222222221</v>
      </c>
      <c r="G17" s="66">
        <v>0.34722222222222227</v>
      </c>
      <c r="H17" s="67"/>
      <c r="I17" s="56"/>
      <c r="J17" s="57" t="s">
        <v>237</v>
      </c>
      <c r="K17" s="72" t="s">
        <v>239</v>
      </c>
      <c r="L17" s="70"/>
      <c r="M17" s="71"/>
    </row>
    <row r="18" spans="1:13" ht="38.25">
      <c r="A18" s="63">
        <v>43107</v>
      </c>
      <c r="B18" s="81" t="s">
        <v>242</v>
      </c>
      <c r="C18" s="64" t="s">
        <v>179</v>
      </c>
      <c r="D18" s="64" t="s">
        <v>238</v>
      </c>
      <c r="E18" s="59">
        <v>0.40277777777777773</v>
      </c>
      <c r="F18" s="59">
        <v>0.72222222222222221</v>
      </c>
      <c r="G18" s="66">
        <v>0.34722222222222227</v>
      </c>
      <c r="H18" s="67"/>
      <c r="I18" s="56"/>
      <c r="J18" s="57" t="s">
        <v>237</v>
      </c>
      <c r="K18" s="84" t="s">
        <v>243</v>
      </c>
      <c r="L18" s="70"/>
      <c r="M18" s="71"/>
    </row>
    <row r="19" spans="1:13">
      <c r="A19" s="82">
        <v>43108</v>
      </c>
      <c r="B19" s="81" t="s">
        <v>242</v>
      </c>
      <c r="C19" s="64" t="s">
        <v>179</v>
      </c>
      <c r="D19" s="64" t="s">
        <v>238</v>
      </c>
      <c r="E19" s="59">
        <v>0.375</v>
      </c>
      <c r="F19" s="59">
        <v>0.72222222222222221</v>
      </c>
      <c r="G19" s="66">
        <v>0.34722222222222227</v>
      </c>
      <c r="H19" s="67"/>
      <c r="I19" s="56"/>
      <c r="J19" s="57" t="s">
        <v>237</v>
      </c>
      <c r="K19" s="72" t="s">
        <v>239</v>
      </c>
      <c r="L19" s="70"/>
      <c r="M19" s="71"/>
    </row>
    <row r="20" spans="1:13">
      <c r="A20" s="63">
        <v>43109</v>
      </c>
      <c r="B20" s="81" t="s">
        <v>242</v>
      </c>
      <c r="C20" s="64" t="s">
        <v>179</v>
      </c>
      <c r="D20" s="64" t="s">
        <v>238</v>
      </c>
      <c r="E20" s="59">
        <v>0.39583333333333331</v>
      </c>
      <c r="F20" s="59">
        <v>0.72222222222222221</v>
      </c>
      <c r="G20" s="66">
        <v>0.34722222222222227</v>
      </c>
      <c r="H20" s="67"/>
      <c r="I20" s="56"/>
      <c r="J20" s="57" t="s">
        <v>237</v>
      </c>
      <c r="K20" s="72" t="s">
        <v>239</v>
      </c>
      <c r="L20" s="70"/>
      <c r="M20" s="71"/>
    </row>
    <row r="21" spans="1:13">
      <c r="A21" s="82">
        <v>43110</v>
      </c>
      <c r="B21" s="81" t="s">
        <v>242</v>
      </c>
      <c r="C21" s="64" t="s">
        <v>179</v>
      </c>
      <c r="D21" s="64" t="s">
        <v>238</v>
      </c>
      <c r="E21" s="59">
        <v>0.38194444444444442</v>
      </c>
      <c r="F21" s="59">
        <v>0.72222222222222221</v>
      </c>
      <c r="G21" s="66">
        <v>0.34722222222222227</v>
      </c>
      <c r="H21" s="67"/>
      <c r="I21" s="56"/>
      <c r="J21" s="57" t="s">
        <v>237</v>
      </c>
      <c r="K21" s="72" t="s">
        <v>239</v>
      </c>
      <c r="L21" s="69"/>
      <c r="M21" s="68"/>
    </row>
    <row r="22" spans="1:13">
      <c r="A22" s="63">
        <v>43111</v>
      </c>
      <c r="B22" s="81" t="s">
        <v>242</v>
      </c>
      <c r="C22" s="64" t="s">
        <v>179</v>
      </c>
      <c r="D22" s="64" t="s">
        <v>238</v>
      </c>
      <c r="E22" s="59">
        <v>0.375</v>
      </c>
      <c r="F22" s="59">
        <v>0.72222222222222221</v>
      </c>
      <c r="G22" s="66">
        <v>0.34722222222222227</v>
      </c>
      <c r="H22" s="67"/>
      <c r="I22" s="56"/>
      <c r="J22" s="57" t="s">
        <v>237</v>
      </c>
      <c r="K22" s="72" t="s">
        <v>239</v>
      </c>
      <c r="L22" s="70"/>
      <c r="M22" s="71"/>
    </row>
    <row r="23" spans="1:13">
      <c r="A23" s="83">
        <v>43112</v>
      </c>
      <c r="B23" s="74"/>
      <c r="C23" s="74"/>
      <c r="D23" s="75" t="s">
        <v>217</v>
      </c>
      <c r="E23" s="75" t="s">
        <v>217</v>
      </c>
      <c r="F23" s="76"/>
      <c r="G23" s="77"/>
      <c r="H23" s="78"/>
      <c r="I23" s="78" t="s">
        <v>217</v>
      </c>
      <c r="J23" s="79"/>
      <c r="K23" s="79"/>
      <c r="L23" s="70"/>
      <c r="M23" s="71"/>
    </row>
    <row r="24" spans="1:13">
      <c r="A24" s="63">
        <v>43113</v>
      </c>
      <c r="B24" s="81" t="s">
        <v>242</v>
      </c>
      <c r="C24" s="64" t="s">
        <v>179</v>
      </c>
      <c r="D24" s="64" t="s">
        <v>238</v>
      </c>
      <c r="E24" s="59">
        <v>0.38194444444444442</v>
      </c>
      <c r="F24" s="59">
        <v>0.72222222222222221</v>
      </c>
      <c r="G24" s="66">
        <v>0.34722222222222227</v>
      </c>
      <c r="H24" s="67"/>
      <c r="I24" s="56"/>
      <c r="J24" s="57" t="s">
        <v>237</v>
      </c>
      <c r="K24" s="72" t="s">
        <v>239</v>
      </c>
      <c r="L24" s="70"/>
      <c r="M24" s="71"/>
    </row>
    <row r="25" spans="1:13" ht="38.25">
      <c r="A25" s="82">
        <v>43114</v>
      </c>
      <c r="B25" s="81" t="s">
        <v>242</v>
      </c>
      <c r="C25" s="64" t="s">
        <v>179</v>
      </c>
      <c r="D25" s="64" t="s">
        <v>238</v>
      </c>
      <c r="E25" s="59">
        <v>0.375</v>
      </c>
      <c r="F25" s="59">
        <v>0.72222222222222221</v>
      </c>
      <c r="G25" s="66">
        <v>0.34722222222222227</v>
      </c>
      <c r="H25" s="67"/>
      <c r="I25" s="56"/>
      <c r="J25" s="57" t="s">
        <v>237</v>
      </c>
      <c r="K25" s="84" t="s">
        <v>243</v>
      </c>
      <c r="L25" s="55"/>
      <c r="M25" s="69"/>
    </row>
    <row r="26" spans="1:13" ht="38.25">
      <c r="A26" s="63">
        <v>43115</v>
      </c>
      <c r="B26" s="81" t="s">
        <v>242</v>
      </c>
      <c r="C26" s="64" t="s">
        <v>179</v>
      </c>
      <c r="D26" s="64" t="s">
        <v>238</v>
      </c>
      <c r="E26" s="59">
        <v>0.38194444444444442</v>
      </c>
      <c r="F26" s="59">
        <v>0.72222222222222221</v>
      </c>
      <c r="G26" s="66">
        <v>0.34722222222222227</v>
      </c>
      <c r="H26" s="67"/>
      <c r="I26" s="56"/>
      <c r="J26" s="57" t="s">
        <v>237</v>
      </c>
      <c r="K26" s="84" t="s">
        <v>243</v>
      </c>
      <c r="L26" s="70"/>
      <c r="M26" s="71"/>
    </row>
    <row r="27" spans="1:13">
      <c r="A27" s="63">
        <v>43116</v>
      </c>
      <c r="B27" s="81" t="s">
        <v>242</v>
      </c>
      <c r="C27" s="64" t="s">
        <v>179</v>
      </c>
      <c r="D27" s="64" t="s">
        <v>238</v>
      </c>
      <c r="E27" s="59">
        <v>0.375</v>
      </c>
      <c r="F27" s="59">
        <v>0.72222222222222221</v>
      </c>
      <c r="G27" s="66">
        <v>0.34722222222222227</v>
      </c>
      <c r="H27" s="67"/>
      <c r="I27" s="56"/>
      <c r="J27" s="57" t="s">
        <v>237</v>
      </c>
      <c r="K27" s="72" t="s">
        <v>239</v>
      </c>
      <c r="L27" s="89"/>
      <c r="M27" s="90"/>
    </row>
    <row r="28" spans="1:13">
      <c r="A28" s="63">
        <v>43117</v>
      </c>
      <c r="B28" s="81" t="s">
        <v>242</v>
      </c>
      <c r="C28" s="64" t="s">
        <v>179</v>
      </c>
      <c r="D28" s="64" t="s">
        <v>238</v>
      </c>
      <c r="E28" s="59">
        <v>0.375</v>
      </c>
      <c r="F28" s="59">
        <v>0.72222222222222221</v>
      </c>
      <c r="G28" s="66">
        <v>0.34722222222222227</v>
      </c>
      <c r="H28" s="67"/>
      <c r="I28" s="56"/>
      <c r="J28" s="57" t="s">
        <v>237</v>
      </c>
      <c r="K28" s="72" t="s">
        <v>239</v>
      </c>
      <c r="L28" s="69"/>
      <c r="M28" s="68"/>
    </row>
    <row r="29" spans="1:13">
      <c r="A29" s="63">
        <v>43118</v>
      </c>
      <c r="B29" s="81" t="s">
        <v>242</v>
      </c>
      <c r="C29" s="64" t="s">
        <v>179</v>
      </c>
      <c r="D29" s="64" t="s">
        <v>238</v>
      </c>
      <c r="E29" s="59">
        <v>0.375</v>
      </c>
      <c r="F29" s="59">
        <v>0.72222222222222221</v>
      </c>
      <c r="G29" s="66">
        <v>0.34722222222222227</v>
      </c>
      <c r="H29" s="67"/>
      <c r="I29" s="56"/>
      <c r="J29" s="57" t="s">
        <v>237</v>
      </c>
      <c r="K29" s="72" t="s">
        <v>239</v>
      </c>
      <c r="L29" s="70"/>
      <c r="M29" s="71"/>
    </row>
    <row r="30" spans="1:13">
      <c r="A30" s="83">
        <v>43119</v>
      </c>
      <c r="B30" s="74"/>
      <c r="C30" s="74"/>
      <c r="D30" s="75" t="s">
        <v>217</v>
      </c>
      <c r="E30" s="75" t="s">
        <v>217</v>
      </c>
      <c r="F30" s="76"/>
      <c r="G30" s="77"/>
      <c r="H30" s="78"/>
      <c r="I30" s="78" t="s">
        <v>217</v>
      </c>
      <c r="J30" s="79"/>
      <c r="K30" s="79"/>
      <c r="L30" s="69"/>
      <c r="M30" s="68"/>
    </row>
    <row r="31" spans="1:13">
      <c r="A31" s="63">
        <v>43120</v>
      </c>
      <c r="B31" s="81" t="s">
        <v>242</v>
      </c>
      <c r="C31" s="64" t="s">
        <v>179</v>
      </c>
      <c r="D31" s="64" t="s">
        <v>238</v>
      </c>
      <c r="E31" s="59">
        <v>0.375</v>
      </c>
      <c r="F31" s="59">
        <v>0.72222222222222221</v>
      </c>
      <c r="G31" s="66">
        <v>0.34722222222222227</v>
      </c>
      <c r="H31" s="67"/>
      <c r="I31" s="56"/>
      <c r="J31" s="57" t="s">
        <v>237</v>
      </c>
      <c r="K31" s="72" t="s">
        <v>239</v>
      </c>
      <c r="L31" s="70"/>
      <c r="M31" s="71"/>
    </row>
    <row r="32" spans="1:13">
      <c r="A32" s="63">
        <v>43121</v>
      </c>
      <c r="B32" s="81" t="s">
        <v>242</v>
      </c>
      <c r="C32" s="64" t="s">
        <v>179</v>
      </c>
      <c r="D32" s="64" t="s">
        <v>238</v>
      </c>
      <c r="E32" s="59">
        <v>0.39583333333333331</v>
      </c>
      <c r="F32" s="59">
        <v>0.72222222222222221</v>
      </c>
      <c r="G32" s="66">
        <v>0.34722222222222227</v>
      </c>
      <c r="H32" s="67"/>
      <c r="I32" s="56"/>
      <c r="J32" s="57" t="s">
        <v>237</v>
      </c>
      <c r="K32" s="72" t="s">
        <v>239</v>
      </c>
      <c r="L32" s="58"/>
      <c r="M32" s="69"/>
    </row>
    <row r="33" spans="1:16">
      <c r="A33" s="63">
        <v>43122</v>
      </c>
      <c r="B33" s="81" t="s">
        <v>242</v>
      </c>
      <c r="C33" s="64" t="s">
        <v>179</v>
      </c>
      <c r="D33" s="64" t="s">
        <v>238</v>
      </c>
      <c r="E33" s="59">
        <v>0.38194444444444442</v>
      </c>
      <c r="F33" s="59">
        <v>0.72222222222222221</v>
      </c>
      <c r="G33" s="66">
        <v>0.34722222222222227</v>
      </c>
      <c r="H33" s="67"/>
      <c r="I33" s="56"/>
      <c r="J33" s="57" t="s">
        <v>237</v>
      </c>
      <c r="K33" s="72" t="s">
        <v>239</v>
      </c>
      <c r="L33" s="70"/>
      <c r="M33" s="71"/>
    </row>
    <row r="34" spans="1:16">
      <c r="A34" s="63">
        <v>43123</v>
      </c>
      <c r="B34" s="81" t="s">
        <v>242</v>
      </c>
      <c r="C34" s="64" t="s">
        <v>179</v>
      </c>
      <c r="D34" s="64" t="s">
        <v>238</v>
      </c>
      <c r="E34" s="59">
        <v>0.39583333333333331</v>
      </c>
      <c r="F34" s="59">
        <v>0.72222222222222221</v>
      </c>
      <c r="G34" s="66">
        <v>0.34722222222222227</v>
      </c>
      <c r="H34" s="67"/>
      <c r="I34" s="56"/>
      <c r="J34" s="57" t="s">
        <v>237</v>
      </c>
      <c r="K34" s="72" t="s">
        <v>239</v>
      </c>
      <c r="L34" s="80"/>
      <c r="M34" s="65"/>
    </row>
    <row r="35" spans="1:16">
      <c r="A35" s="63">
        <v>43124</v>
      </c>
      <c r="B35" s="81" t="s">
        <v>242</v>
      </c>
      <c r="C35" s="64" t="s">
        <v>179</v>
      </c>
      <c r="D35" s="64" t="s">
        <v>238</v>
      </c>
      <c r="E35" s="59">
        <v>0.375</v>
      </c>
      <c r="F35" s="59">
        <v>0.72222222222222221</v>
      </c>
      <c r="G35" s="66">
        <v>0.34722222222222227</v>
      </c>
      <c r="H35" s="67"/>
      <c r="I35" s="56"/>
      <c r="J35" s="57" t="s">
        <v>237</v>
      </c>
      <c r="K35" s="72" t="s">
        <v>239</v>
      </c>
      <c r="L35" s="69"/>
      <c r="M35" s="68"/>
    </row>
    <row r="36" spans="1:16">
      <c r="A36" s="82">
        <v>43125</v>
      </c>
      <c r="B36" s="81" t="s">
        <v>242</v>
      </c>
      <c r="C36" s="64" t="s">
        <v>179</v>
      </c>
      <c r="D36" s="64" t="s">
        <v>238</v>
      </c>
      <c r="E36" s="59">
        <v>0.39583333333333331</v>
      </c>
      <c r="F36" s="59">
        <v>0.72222222222222221</v>
      </c>
      <c r="G36" s="66">
        <v>0.34722222222222227</v>
      </c>
      <c r="H36" s="67"/>
      <c r="I36" s="56"/>
      <c r="J36" s="57" t="s">
        <v>237</v>
      </c>
      <c r="K36" s="72" t="s">
        <v>239</v>
      </c>
      <c r="L36" s="85"/>
      <c r="M36" s="86"/>
    </row>
    <row r="37" spans="1:16" s="18" customFormat="1">
      <c r="A37" s="73">
        <v>43126</v>
      </c>
      <c r="B37" s="74"/>
      <c r="C37" s="74"/>
      <c r="D37" s="75" t="s">
        <v>217</v>
      </c>
      <c r="E37" s="75" t="s">
        <v>217</v>
      </c>
      <c r="F37" s="76"/>
      <c r="G37" s="77"/>
      <c r="H37" s="78"/>
      <c r="I37" s="78" t="s">
        <v>217</v>
      </c>
      <c r="J37" s="79"/>
      <c r="K37" s="79"/>
      <c r="L37" s="69"/>
      <c r="M37" s="68"/>
      <c r="P37" s="15"/>
    </row>
    <row r="38" spans="1:16" s="18" customFormat="1" ht="17.25" customHeight="1">
      <c r="A38" s="63">
        <v>43127</v>
      </c>
      <c r="B38" s="81" t="s">
        <v>242</v>
      </c>
      <c r="C38" s="64" t="s">
        <v>179</v>
      </c>
      <c r="D38" s="64" t="s">
        <v>238</v>
      </c>
      <c r="E38" s="59">
        <v>0.375</v>
      </c>
      <c r="F38" s="59">
        <v>0.72222222222222221</v>
      </c>
      <c r="G38" s="66">
        <v>0.34722222222222227</v>
      </c>
      <c r="H38" s="67"/>
      <c r="I38" s="56"/>
      <c r="J38" s="57" t="s">
        <v>237</v>
      </c>
      <c r="K38" s="72" t="s">
        <v>239</v>
      </c>
      <c r="L38" s="70"/>
      <c r="M38" s="71"/>
      <c r="P38" s="15"/>
    </row>
    <row r="39" spans="1:16" s="18" customFormat="1">
      <c r="A39" s="82">
        <v>43128</v>
      </c>
      <c r="B39" s="81" t="s">
        <v>242</v>
      </c>
      <c r="C39" s="64" t="s">
        <v>179</v>
      </c>
      <c r="D39" s="64" t="s">
        <v>238</v>
      </c>
      <c r="E39" s="59">
        <v>0.375</v>
      </c>
      <c r="F39" s="59">
        <v>0.72222222222222221</v>
      </c>
      <c r="G39" s="66">
        <v>0.34722222222222227</v>
      </c>
      <c r="H39" s="67"/>
      <c r="I39" s="56"/>
      <c r="J39" s="57" t="s">
        <v>237</v>
      </c>
      <c r="K39" s="72" t="s">
        <v>239</v>
      </c>
      <c r="L39" s="55"/>
      <c r="M39" s="69"/>
      <c r="P39" s="15"/>
    </row>
    <row r="40" spans="1:16" s="18" customFormat="1" ht="16.5" customHeight="1">
      <c r="A40" s="63">
        <v>43129</v>
      </c>
      <c r="B40" s="81" t="s">
        <v>242</v>
      </c>
      <c r="C40" s="64" t="s">
        <v>179</v>
      </c>
      <c r="D40" s="64" t="s">
        <v>238</v>
      </c>
      <c r="E40" s="59">
        <v>0.39583333333333331</v>
      </c>
      <c r="F40" s="59">
        <v>0.72222222222222221</v>
      </c>
      <c r="G40" s="66">
        <v>0.34722222222222227</v>
      </c>
      <c r="H40" s="67"/>
      <c r="I40" s="56"/>
      <c r="J40" s="57" t="s">
        <v>237</v>
      </c>
      <c r="K40" s="72" t="s">
        <v>239</v>
      </c>
      <c r="L40" s="70"/>
      <c r="M40" s="71"/>
      <c r="P40" s="15"/>
    </row>
    <row r="41" spans="1:16" s="18" customFormat="1" ht="16.5" customHeight="1">
      <c r="A41" s="82">
        <v>43130</v>
      </c>
      <c r="B41" s="81" t="s">
        <v>242</v>
      </c>
      <c r="C41" s="64" t="s">
        <v>179</v>
      </c>
      <c r="D41" s="64" t="s">
        <v>238</v>
      </c>
      <c r="E41" s="59">
        <v>0.375</v>
      </c>
      <c r="F41" s="59">
        <v>0.72222222222222221</v>
      </c>
      <c r="G41" s="66">
        <v>0.34722222222222227</v>
      </c>
      <c r="H41" s="67"/>
      <c r="I41" s="56"/>
      <c r="J41" s="57" t="s">
        <v>237</v>
      </c>
      <c r="K41" s="72" t="s">
        <v>239</v>
      </c>
      <c r="L41" s="70"/>
      <c r="M41" s="71"/>
      <c r="P41" s="15"/>
    </row>
    <row r="42" spans="1:16" s="18" customFormat="1" ht="17.25" customHeight="1">
      <c r="A42" s="82">
        <v>43131</v>
      </c>
      <c r="B42" s="81" t="s">
        <v>242</v>
      </c>
      <c r="C42" s="64" t="s">
        <v>179</v>
      </c>
      <c r="D42" s="64" t="s">
        <v>238</v>
      </c>
      <c r="E42" s="59">
        <v>0.39583333333333331</v>
      </c>
      <c r="F42" s="59">
        <v>0.72222222222222221</v>
      </c>
      <c r="G42" s="66">
        <v>0.34722222222222227</v>
      </c>
      <c r="H42" s="67"/>
      <c r="I42" s="56"/>
      <c r="J42" s="57" t="s">
        <v>237</v>
      </c>
      <c r="K42" s="72" t="s">
        <v>239</v>
      </c>
      <c r="L42" s="70"/>
      <c r="M42" s="71"/>
      <c r="P42" s="15"/>
    </row>
    <row r="43" spans="1:16" s="18" customFormat="1" ht="7.5" customHeight="1">
      <c r="A43" s="38"/>
      <c r="B43" s="38"/>
      <c r="C43" s="38"/>
      <c r="D43" s="38"/>
      <c r="E43" s="38"/>
      <c r="F43" s="14"/>
      <c r="G43" s="45"/>
      <c r="H43" s="37"/>
      <c r="I43" s="15"/>
      <c r="J43" s="15"/>
      <c r="K43" s="15"/>
      <c r="L43" s="15"/>
      <c r="M43" s="38"/>
    </row>
    <row r="44" spans="1:16" ht="18.75" customHeight="1">
      <c r="A44" s="38"/>
      <c r="B44" s="38"/>
      <c r="C44" s="38"/>
      <c r="D44" s="38"/>
      <c r="E44" s="38"/>
      <c r="G44" s="98" t="s">
        <v>221</v>
      </c>
      <c r="H44" s="99"/>
      <c r="I44" s="54">
        <f>SUM(I42,H42)</f>
        <v>0</v>
      </c>
      <c r="J44" s="92"/>
      <c r="K44" s="92"/>
      <c r="L44" s="92"/>
      <c r="M44" s="92"/>
    </row>
    <row r="45" spans="1:16" ht="30.75" customHeight="1">
      <c r="A45" s="38"/>
      <c r="B45" s="38"/>
      <c r="C45" s="38"/>
      <c r="D45" s="38"/>
      <c r="E45" s="38"/>
      <c r="F45" s="38"/>
      <c r="G45" s="40"/>
      <c r="H45" s="40"/>
      <c r="I45" s="40"/>
      <c r="J45" s="40"/>
      <c r="K45" s="40"/>
      <c r="L45" s="40"/>
      <c r="M45" s="38"/>
    </row>
    <row r="46" spans="1:16" ht="22.5" customHeight="1">
      <c r="A46" s="42" t="s">
        <v>220</v>
      </c>
      <c r="B46" s="38"/>
      <c r="C46" s="97" t="s">
        <v>219</v>
      </c>
      <c r="D46" s="97"/>
      <c r="E46" s="42"/>
      <c r="F46" s="38"/>
      <c r="G46" s="96" t="s">
        <v>218</v>
      </c>
      <c r="H46" s="96"/>
      <c r="I46" s="96"/>
      <c r="J46" s="43"/>
      <c r="K46" s="43"/>
      <c r="L46" s="43"/>
      <c r="M46" s="44"/>
    </row>
    <row r="47" spans="1:16" ht="18" customHeight="1">
      <c r="A47" s="52" t="s">
        <v>57</v>
      </c>
      <c r="C47" s="95" t="s">
        <v>234</v>
      </c>
      <c r="D47" s="95"/>
      <c r="E47"/>
      <c r="F47" s="36"/>
      <c r="G47" s="95" t="s">
        <v>58</v>
      </c>
      <c r="H47" s="95"/>
      <c r="I47" s="95"/>
    </row>
    <row r="48" spans="1:16" ht="21" customHeight="1">
      <c r="F48" s="34"/>
      <c r="G48" s="35"/>
      <c r="H48" s="35"/>
    </row>
    <row r="49" spans="7:7" ht="16.5" customHeight="1"/>
    <row r="55" spans="7:7">
      <c r="G55" s="19"/>
    </row>
  </sheetData>
  <sheetProtection selectLockedCells="1" selectUnlockedCells="1"/>
  <mergeCells count="13">
    <mergeCell ref="B8:C8"/>
    <mergeCell ref="B3:C3"/>
    <mergeCell ref="B4:C4"/>
    <mergeCell ref="B5:C5"/>
    <mergeCell ref="B6:C6"/>
    <mergeCell ref="B7:C7"/>
    <mergeCell ref="J44:M44"/>
    <mergeCell ref="B9:C9"/>
    <mergeCell ref="G47:I47"/>
    <mergeCell ref="G46:I46"/>
    <mergeCell ref="C47:D47"/>
    <mergeCell ref="C46:D46"/>
    <mergeCell ref="G44:H44"/>
  </mergeCells>
  <printOptions horizontalCentered="1"/>
  <pageMargins left="0.75" right="0.75" top="1" bottom="1" header="0.51180555555555596" footer="0.51180555555555596"/>
  <pageSetup paperSize="9" scale="90" firstPageNumber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2:O33"/>
  <sheetViews>
    <sheetView workbookViewId="0">
      <selection activeCell="A2" sqref="A2"/>
    </sheetView>
  </sheetViews>
  <sheetFormatPr defaultColWidth="8.7109375" defaultRowHeight="12.75"/>
  <cols>
    <col min="1" max="1" width="6.7109375" style="2" customWidth="1"/>
    <col min="2" max="2" width="0" style="2" hidden="1" customWidth="1"/>
    <col min="3" max="14" width="12.7109375" style="2" customWidth="1"/>
    <col min="15" max="15" width="27.7109375" style="2" customWidth="1"/>
    <col min="16" max="16384" width="8.7109375" style="2"/>
  </cols>
  <sheetData>
    <row r="2" spans="2:15">
      <c r="B2" s="20" t="s">
        <v>59</v>
      </c>
      <c r="C2" s="20" t="s">
        <v>45</v>
      </c>
      <c r="D2" s="20" t="s">
        <v>60</v>
      </c>
      <c r="E2" s="20" t="s">
        <v>61</v>
      </c>
      <c r="F2" s="20" t="s">
        <v>62</v>
      </c>
      <c r="G2" s="20" t="s">
        <v>63</v>
      </c>
      <c r="H2" s="20" t="s">
        <v>64</v>
      </c>
      <c r="I2" s="20" t="s">
        <v>65</v>
      </c>
      <c r="J2" s="21" t="s">
        <v>66</v>
      </c>
      <c r="K2" s="20" t="s">
        <v>67</v>
      </c>
      <c r="L2" s="20"/>
      <c r="M2" s="20"/>
      <c r="N2" s="21"/>
      <c r="O2" s="22"/>
    </row>
    <row r="3" spans="2:15">
      <c r="B3" s="23">
        <f>IF(TimeSheet!$B$5=$C$2,$C3,IF(TimeSheet!$B$5=$D$2,$D3,IF(TimeSheet!$B$5=$E$2,$E3,IF(TimeSheet!$B$5=$F$2,$F3,IF(TimeSheet!$B$5=$G$2,$G3,IF(TimeSheet!$B$5=$H$2,H3,IF(TimeSheet!$B$5=$I$2,I3,IF(TimeSheet!$B$5=$J$2,J3,N3))))))))</f>
        <v>0</v>
      </c>
      <c r="C3" s="24" t="s">
        <v>68</v>
      </c>
      <c r="D3" s="24" t="s">
        <v>69</v>
      </c>
      <c r="E3" s="24" t="s">
        <v>69</v>
      </c>
      <c r="F3" s="24" t="s">
        <v>70</v>
      </c>
      <c r="G3" s="24" t="s">
        <v>71</v>
      </c>
      <c r="H3" s="24" t="s">
        <v>72</v>
      </c>
      <c r="I3" s="24" t="s">
        <v>73</v>
      </c>
      <c r="J3" s="24" t="s">
        <v>74</v>
      </c>
      <c r="K3" s="24"/>
      <c r="L3" s="24"/>
      <c r="M3" s="24"/>
      <c r="N3" s="24"/>
      <c r="O3" s="22"/>
    </row>
    <row r="4" spans="2:15">
      <c r="B4" s="23">
        <f>IF(TimeSheet!$B$5=$C$2,$C4,IF(TimeSheet!$B$5=$D$2,$D4,IF(TimeSheet!$B$5=$E$2,$E4,IF(TimeSheet!$B$5=$F$2,$F4,IF(TimeSheet!$B$5=$G$2,$G4,IF(TimeSheet!$B$5=$H$2,H4,IF(TimeSheet!$B$5=$I$2,I4,IF(TimeSheet!$B$5=$J$2,J4,N4))))))))</f>
        <v>0</v>
      </c>
      <c r="C4" s="24" t="s">
        <v>75</v>
      </c>
      <c r="D4" s="24" t="s">
        <v>75</v>
      </c>
      <c r="E4" s="24" t="s">
        <v>75</v>
      </c>
      <c r="F4" s="2" t="s">
        <v>76</v>
      </c>
      <c r="G4" s="9" t="s">
        <v>77</v>
      </c>
      <c r="H4" s="24" t="s">
        <v>78</v>
      </c>
      <c r="I4" s="24" t="s">
        <v>75</v>
      </c>
      <c r="J4" s="24" t="s">
        <v>79</v>
      </c>
      <c r="K4" s="9"/>
      <c r="L4" s="24"/>
      <c r="M4" s="24"/>
      <c r="N4" s="24"/>
      <c r="O4" s="22"/>
    </row>
    <row r="5" spans="2:15">
      <c r="B5" s="23">
        <f>IF(TimeSheet!$B$5=$C$2,$C5,IF(TimeSheet!$B$5=$D$2,$D5,IF(TimeSheet!$B$5=$E$2,$E5,IF(TimeSheet!$B$5=$F$2,$F5,IF(TimeSheet!$B$5=$G$2,$G5,IF(TimeSheet!$B$5=$H$2,H5,IF(TimeSheet!$B$5=$I$2,I5,IF(TimeSheet!$B$5=$J$2,J5,N5))))))))</f>
        <v>0</v>
      </c>
      <c r="C5" s="24" t="s">
        <v>69</v>
      </c>
      <c r="D5" s="24" t="s">
        <v>80</v>
      </c>
      <c r="E5" s="24" t="s">
        <v>80</v>
      </c>
      <c r="F5" s="24" t="s">
        <v>75</v>
      </c>
      <c r="G5" s="9" t="s">
        <v>81</v>
      </c>
      <c r="H5" s="24" t="s">
        <v>82</v>
      </c>
      <c r="I5" s="24" t="s">
        <v>83</v>
      </c>
      <c r="J5" s="24" t="s">
        <v>84</v>
      </c>
      <c r="K5" s="9"/>
      <c r="L5" s="24"/>
      <c r="M5" s="24"/>
      <c r="N5" s="24"/>
      <c r="O5" s="17"/>
    </row>
    <row r="6" spans="2:15">
      <c r="B6" s="23">
        <f>IF(TimeSheet!$B$5=$C$2,$C6,IF(TimeSheet!$B$5=$D$2,$D6,IF(TimeSheet!$B$5=$E$2,$E6,IF(TimeSheet!$B$5=$F$2,$F6,IF(TimeSheet!$B$5=$G$2,$G6,IF(TimeSheet!$B$5=$H$2,H6,IF(TimeSheet!$B$5=$I$2,I6,IF(TimeSheet!$B$5=$J$2,J6,N6))))))))</f>
        <v>0</v>
      </c>
      <c r="C6" s="24" t="s">
        <v>80</v>
      </c>
      <c r="D6" s="24" t="s">
        <v>83</v>
      </c>
      <c r="E6" s="24" t="s">
        <v>85</v>
      </c>
      <c r="F6" s="25" t="s">
        <v>86</v>
      </c>
      <c r="G6" s="24" t="s">
        <v>87</v>
      </c>
      <c r="H6" s="24" t="s">
        <v>88</v>
      </c>
      <c r="I6" s="24" t="s">
        <v>85</v>
      </c>
      <c r="J6" s="24" t="s">
        <v>69</v>
      </c>
      <c r="K6" s="24"/>
      <c r="L6" s="24"/>
      <c r="M6" s="24"/>
      <c r="N6" s="24"/>
      <c r="O6" s="22"/>
    </row>
    <row r="7" spans="2:15">
      <c r="B7" s="23">
        <f>IF(TimeSheet!$B$5=$C$2,$C7,IF(TimeSheet!$B$5=$D$2,$D7,IF(TimeSheet!$B$5=$E$2,$E7,IF(TimeSheet!$B$5=$F$2,$F7,IF(TimeSheet!$B$5=$G$2,$G7,IF(TimeSheet!$B$5=$H$2,H7,IF(TimeSheet!$B$5=$I$2,I7,IF(TimeSheet!$B$5=$J$2,J7,N7))))))))</f>
        <v>0</v>
      </c>
      <c r="C7" s="24" t="s">
        <v>83</v>
      </c>
      <c r="D7" s="24" t="s">
        <v>89</v>
      </c>
      <c r="E7" s="24" t="s">
        <v>90</v>
      </c>
      <c r="F7" s="24" t="s">
        <v>91</v>
      </c>
      <c r="G7" s="24" t="s">
        <v>92</v>
      </c>
      <c r="H7" s="24" t="s">
        <v>93</v>
      </c>
      <c r="I7" s="24" t="s">
        <v>94</v>
      </c>
      <c r="J7" s="24" t="s">
        <v>75</v>
      </c>
      <c r="K7" s="24"/>
      <c r="L7" s="24"/>
      <c r="M7" s="24"/>
      <c r="N7" s="24"/>
      <c r="O7" s="22"/>
    </row>
    <row r="8" spans="2:15">
      <c r="B8" s="23">
        <f>IF(TimeSheet!$B$5=$C$2,$C8,IF(TimeSheet!$B$5=$D$2,$D8,IF(TimeSheet!$B$5=$E$2,$E8,IF(TimeSheet!$B$5=$F$2,$F8,IF(TimeSheet!$B$5=$G$2,$G8,IF(TimeSheet!$B$5=$H$2,H8,IF(TimeSheet!$B$5=$I$2,I8,IF(TimeSheet!$B$5=$J$2,J8,N8))))))))</f>
        <v>0</v>
      </c>
      <c r="C8" s="24" t="s">
        <v>85</v>
      </c>
      <c r="D8" s="24" t="s">
        <v>85</v>
      </c>
      <c r="E8" s="24" t="s">
        <v>95</v>
      </c>
      <c r="F8" s="24" t="s">
        <v>85</v>
      </c>
      <c r="G8" s="24" t="s">
        <v>96</v>
      </c>
      <c r="H8" s="24" t="s">
        <v>97</v>
      </c>
      <c r="I8" s="24" t="s">
        <v>98</v>
      </c>
      <c r="J8" s="26" t="s">
        <v>99</v>
      </c>
      <c r="K8" s="24"/>
      <c r="L8" s="24"/>
      <c r="M8" s="24"/>
      <c r="N8" s="26"/>
      <c r="O8" s="22"/>
    </row>
    <row r="9" spans="2:15">
      <c r="B9" s="23">
        <f>IF(TimeSheet!$B$5=$C$2,$C9,IF(TimeSheet!$B$5=$D$2,$D9,IF(TimeSheet!$B$5=$E$2,$E9,IF(TimeSheet!$B$5=$F$2,$F9,IF(TimeSheet!$B$5=$G$2,$G9,IF(TimeSheet!$B$5=$H$2,H9,IF(TimeSheet!$B$5=$I$2,I9,IF(TimeSheet!$B$5=$J$2,J9,N9))))))))</f>
        <v>0</v>
      </c>
      <c r="C9" s="24" t="s">
        <v>90</v>
      </c>
      <c r="D9" s="24" t="s">
        <v>90</v>
      </c>
      <c r="E9" s="24" t="s">
        <v>100</v>
      </c>
      <c r="F9" s="24" t="s">
        <v>101</v>
      </c>
      <c r="G9" s="24" t="s">
        <v>85</v>
      </c>
      <c r="H9" s="24" t="s">
        <v>102</v>
      </c>
      <c r="I9" s="25" t="s">
        <v>52</v>
      </c>
      <c r="J9" s="24" t="s">
        <v>85</v>
      </c>
      <c r="K9" s="24"/>
      <c r="L9" s="24"/>
      <c r="M9" s="25"/>
      <c r="N9" s="24"/>
      <c r="O9" s="22"/>
    </row>
    <row r="10" spans="2:15">
      <c r="B10" s="23">
        <f>IF(TimeSheet!$B$5=$C$2,$C10,IF(TimeSheet!$B$5=$D$2,$D10,IF(TimeSheet!$B$5=$E$2,$E10,IF(TimeSheet!$B$5=$F$2,$F10,IF(TimeSheet!$B$5=$G$2,$G10,IF(TimeSheet!$B$5=$H$2,H10,IF(TimeSheet!$B$5=$I$2,I10,IF(TimeSheet!$B$5=$J$2,J10,N10))))))))</f>
        <v>0</v>
      </c>
      <c r="C10" s="24" t="s">
        <v>95</v>
      </c>
      <c r="D10" s="24" t="s">
        <v>95</v>
      </c>
      <c r="E10" s="24" t="s">
        <v>94</v>
      </c>
      <c r="F10" s="24" t="s">
        <v>94</v>
      </c>
      <c r="G10" s="24" t="s">
        <v>94</v>
      </c>
      <c r="H10" s="24" t="s">
        <v>75</v>
      </c>
      <c r="I10" s="24" t="s">
        <v>103</v>
      </c>
      <c r="J10" s="24" t="s">
        <v>104</v>
      </c>
      <c r="K10" s="24"/>
      <c r="L10" s="24"/>
      <c r="M10" s="24"/>
      <c r="N10" s="24"/>
      <c r="O10" s="22"/>
    </row>
    <row r="11" spans="2:15">
      <c r="B11" s="23">
        <f>IF(TimeSheet!$B$5=$C$2,$C11,IF(TimeSheet!$B$5=$D$2,$D11,IF(TimeSheet!$B$5=$E$2,$E11,IF(TimeSheet!$B$5=$F$2,$F11,IF(TimeSheet!$B$5=$G$2,$G11,IF(TimeSheet!$B$5=$H$2,H11,IF(TimeSheet!$B$5=$I$2,I11,IF(TimeSheet!$B$5=$J$2,J11,N11))))))))</f>
        <v>0</v>
      </c>
      <c r="C11" s="24" t="s">
        <v>100</v>
      </c>
      <c r="D11" s="24" t="s">
        <v>100</v>
      </c>
      <c r="E11" s="24" t="s">
        <v>98</v>
      </c>
      <c r="F11" s="24" t="s">
        <v>98</v>
      </c>
      <c r="G11" s="24" t="s">
        <v>105</v>
      </c>
      <c r="H11" s="24" t="s">
        <v>85</v>
      </c>
      <c r="I11" s="24" t="s">
        <v>106</v>
      </c>
      <c r="J11" s="24" t="s">
        <v>107</v>
      </c>
      <c r="K11" s="24"/>
      <c r="L11" s="24"/>
      <c r="M11" s="24"/>
      <c r="N11" s="24"/>
      <c r="O11" s="17"/>
    </row>
    <row r="12" spans="2:15">
      <c r="B12" s="23">
        <f>IF(TimeSheet!$B$5=$C$2,$C12,IF(TimeSheet!$B$5=$D$2,$D12,IF(TimeSheet!$B$5=$E$2,$E12,IF(TimeSheet!$B$5=$F$2,$F12,IF(TimeSheet!$B$5=$G$2,$G12,IF(TimeSheet!$B$5=$H$2,H12,IF(TimeSheet!$B$5=$I$2,I12,IF(TimeSheet!$B$5=$J$2,J12,N12))))))))</f>
        <v>0</v>
      </c>
      <c r="C12" s="24" t="s">
        <v>94</v>
      </c>
      <c r="D12" s="24" t="s">
        <v>94</v>
      </c>
      <c r="E12" s="24" t="s">
        <v>52</v>
      </c>
      <c r="F12" s="24" t="s">
        <v>108</v>
      </c>
      <c r="G12" s="24" t="s">
        <v>98</v>
      </c>
      <c r="H12" s="24" t="s">
        <v>109</v>
      </c>
      <c r="I12" s="24" t="s">
        <v>110</v>
      </c>
      <c r="J12" s="24" t="s">
        <v>94</v>
      </c>
      <c r="K12" s="24"/>
      <c r="L12" s="24"/>
      <c r="M12" s="24"/>
      <c r="N12" s="24"/>
      <c r="O12" s="22"/>
    </row>
    <row r="13" spans="2:15">
      <c r="B13" s="23">
        <f>IF(TimeSheet!$B$5=$C$2,$C13,IF(TimeSheet!$B$5=$D$2,$D13,IF(TimeSheet!$B$5=$E$2,$E13,IF(TimeSheet!$B$5=$F$2,$F13,IF(TimeSheet!$B$5=$G$2,$G13,IF(TimeSheet!$B$5=$H$2,H13,IF(TimeSheet!$B$5=$I$2,I13,IF(TimeSheet!$B$5=$J$2,J13,N13))))))))</f>
        <v>0</v>
      </c>
      <c r="C13" s="24" t="s">
        <v>98</v>
      </c>
      <c r="D13" s="24" t="s">
        <v>98</v>
      </c>
      <c r="E13" s="24" t="s">
        <v>56</v>
      </c>
      <c r="F13" s="24" t="s">
        <v>111</v>
      </c>
      <c r="G13" s="24" t="s">
        <v>111</v>
      </c>
      <c r="H13" s="24" t="s">
        <v>112</v>
      </c>
      <c r="I13" s="24" t="s">
        <v>113</v>
      </c>
      <c r="J13" s="24" t="s">
        <v>114</v>
      </c>
      <c r="K13" s="24"/>
      <c r="L13" s="24"/>
      <c r="M13" s="24"/>
      <c r="N13" s="24"/>
      <c r="O13" s="22"/>
    </row>
    <row r="14" spans="2:15">
      <c r="B14" s="23">
        <f>IF(TimeSheet!$B$5=$C$2,$C14,IF(TimeSheet!$B$5=$D$2,$D14,IF(TimeSheet!$B$5=$E$2,$E14,IF(TimeSheet!$B$5=$F$2,$F14,IF(TimeSheet!$B$5=$G$2,$G14,IF(TimeSheet!$B$5=$H$2,H14,IF(TimeSheet!$B$5=$I$2,I14,IF(TimeSheet!$B$5=$J$2,J14,N14))))))))</f>
        <v>0</v>
      </c>
      <c r="C14" s="25" t="s">
        <v>52</v>
      </c>
      <c r="D14" s="24" t="s">
        <v>111</v>
      </c>
      <c r="E14" s="24" t="s">
        <v>106</v>
      </c>
      <c r="F14" s="25" t="s">
        <v>52</v>
      </c>
      <c r="G14" s="25" t="s">
        <v>52</v>
      </c>
      <c r="H14" s="24" t="s">
        <v>115</v>
      </c>
      <c r="I14" s="24" t="s">
        <v>116</v>
      </c>
      <c r="J14" s="24" t="s">
        <v>98</v>
      </c>
      <c r="K14" s="25"/>
      <c r="L14" s="24"/>
      <c r="M14" s="24"/>
      <c r="N14" s="24"/>
    </row>
    <row r="15" spans="2:15">
      <c r="B15" s="23">
        <f>IF(TimeSheet!$B$5=$C$2,$C15,IF(TimeSheet!$B$5=$D$2,$D15,IF(TimeSheet!$B$5=$E$2,$E15,IF(TimeSheet!$B$5=$F$2,$F15,IF(TimeSheet!$B$5=$G$2,$G15,IF(TimeSheet!$B$5=$H$2,H15,IF(TimeSheet!$B$5=$I$2,I15,IF(TimeSheet!$B$5=$J$2,J15,N15))))))))</f>
        <v>0</v>
      </c>
      <c r="C15" s="24" t="s">
        <v>56</v>
      </c>
      <c r="D15" s="9" t="s">
        <v>52</v>
      </c>
      <c r="E15" s="24" t="s">
        <v>117</v>
      </c>
      <c r="F15" s="24" t="s">
        <v>118</v>
      </c>
      <c r="G15" s="24" t="s">
        <v>118</v>
      </c>
      <c r="H15" s="24" t="s">
        <v>119</v>
      </c>
      <c r="I15" s="24" t="s">
        <v>120</v>
      </c>
      <c r="J15" s="25" t="s">
        <v>52</v>
      </c>
      <c r="K15" s="24"/>
      <c r="L15" s="24"/>
      <c r="M15" s="24"/>
      <c r="N15" s="25"/>
    </row>
    <row r="16" spans="2:15">
      <c r="B16" s="23">
        <f>IF(TimeSheet!$B$5=$C$2,$C16,IF(TimeSheet!$B$5=$D$2,$D16,IF(TimeSheet!$B$5=$E$2,$E16,IF(TimeSheet!$B$5=$F$2,$F16,IF(TimeSheet!$B$5=$G$2,$G16,IF(TimeSheet!$B$5=$H$2,H16,IF(TimeSheet!$B$5=$I$2,I16,IF(TimeSheet!$B$5=$J$2,J16,N16))))))))</f>
        <v>0</v>
      </c>
      <c r="C16" s="24" t="s">
        <v>106</v>
      </c>
      <c r="D16" s="24" t="s">
        <v>56</v>
      </c>
      <c r="E16" s="24" t="s">
        <v>121</v>
      </c>
      <c r="F16" s="24" t="s">
        <v>122</v>
      </c>
      <c r="G16" s="24" t="s">
        <v>123</v>
      </c>
      <c r="H16" s="24" t="s">
        <v>105</v>
      </c>
      <c r="I16" s="24" t="s">
        <v>124</v>
      </c>
      <c r="J16" s="24" t="s">
        <v>125</v>
      </c>
      <c r="K16" s="24"/>
      <c r="L16" s="24"/>
      <c r="M16" s="24"/>
      <c r="N16" s="24"/>
    </row>
    <row r="17" spans="2:14">
      <c r="B17" s="23">
        <f>IF(TimeSheet!$B$5=$C$2,$C17,IF(TimeSheet!$B$5=$D$2,$D17,IF(TimeSheet!$B$5=$E$2,$E17,IF(TimeSheet!$B$5=$F$2,$F17,IF(TimeSheet!$B$5=$G$2,$G17,IF(TimeSheet!$B$5=$H$2,H17,IF(TimeSheet!$B$5=$I$2,I17,IF(TimeSheet!$B$5=$J$2,J17,N17))))))))</f>
        <v>0</v>
      </c>
      <c r="C17" s="24" t="s">
        <v>126</v>
      </c>
      <c r="D17" s="24" t="s">
        <v>106</v>
      </c>
      <c r="E17" s="24" t="s">
        <v>126</v>
      </c>
      <c r="F17" s="24" t="s">
        <v>106</v>
      </c>
      <c r="G17" s="24" t="s">
        <v>106</v>
      </c>
      <c r="H17" s="24" t="s">
        <v>94</v>
      </c>
      <c r="I17" s="24" t="s">
        <v>127</v>
      </c>
      <c r="J17" s="24" t="s">
        <v>106</v>
      </c>
      <c r="K17" s="24"/>
      <c r="L17" s="24"/>
      <c r="M17" s="24"/>
      <c r="N17" s="24"/>
    </row>
    <row r="18" spans="2:14">
      <c r="B18" s="23">
        <f>IF(TimeSheet!$B$5=$C$2,$C18,IF(TimeSheet!$B$5=$D$2,$D18,IF(TimeSheet!$B$5=$E$2,$E18,IF(TimeSheet!$B$5=$F$2,$F18,IF(TimeSheet!$B$5=$G$2,$G18,IF(TimeSheet!$B$5=$H$2,H18,IF(TimeSheet!$B$5=$I$2,I18,IF(TimeSheet!$B$5=$J$2,J18,N18))))))))</f>
        <v>0</v>
      </c>
      <c r="C18" s="24" t="s">
        <v>128</v>
      </c>
      <c r="D18" s="24" t="s">
        <v>117</v>
      </c>
      <c r="E18" s="24" t="s">
        <v>128</v>
      </c>
      <c r="F18" s="24" t="s">
        <v>117</v>
      </c>
      <c r="G18" s="24" t="s">
        <v>129</v>
      </c>
      <c r="H18" s="24" t="s">
        <v>130</v>
      </c>
      <c r="I18" s="24" t="s">
        <v>131</v>
      </c>
      <c r="J18" s="24" t="s">
        <v>117</v>
      </c>
      <c r="K18" s="24"/>
      <c r="L18" s="24"/>
      <c r="M18" s="24"/>
      <c r="N18" s="24"/>
    </row>
    <row r="19" spans="2:14">
      <c r="B19" s="23">
        <f>IF(TimeSheet!$B$5=$C$2,$C19,IF(TimeSheet!$B$5=$D$2,$D19,IF(TimeSheet!$B$5=$E$2,$E19,IF(TimeSheet!$B$5=$F$2,$F19,IF(TimeSheet!$B$5=$G$2,$G19,IF(TimeSheet!$B$5=$H$2,H19,IF(TimeSheet!$B$5=$I$2,I19,IF(TimeSheet!$B$5=$J$2,J19,N19))))))))</f>
        <v>0</v>
      </c>
      <c r="C19" s="24" t="s">
        <v>132</v>
      </c>
      <c r="D19" s="24" t="s">
        <v>121</v>
      </c>
      <c r="E19" s="24" t="s">
        <v>132</v>
      </c>
      <c r="F19" s="9" t="s">
        <v>133</v>
      </c>
      <c r="G19" s="24" t="s">
        <v>134</v>
      </c>
      <c r="H19" s="24" t="s">
        <v>98</v>
      </c>
      <c r="I19" s="9" t="s">
        <v>135</v>
      </c>
      <c r="J19" s="24" t="s">
        <v>136</v>
      </c>
      <c r="K19" s="24"/>
      <c r="L19" s="24"/>
      <c r="M19" s="9"/>
      <c r="N19" s="24"/>
    </row>
    <row r="20" spans="2:14">
      <c r="B20" s="23">
        <f>IF(TimeSheet!$B$5=$C$2,$C20,IF(TimeSheet!$B$5=$D$2,$D20,IF(TimeSheet!$B$5=$E$2,$E20,IF(TimeSheet!$B$5=$F$2,$F20,IF(TimeSheet!$B$5=$G$2,$G20,IF(TimeSheet!$B$5=$H$2,H20,IF(TimeSheet!$B$5=$I$2,I20,IF(TimeSheet!$B$5=$J$2,J20,N20))))))))</f>
        <v>0</v>
      </c>
      <c r="C20" s="24" t="s">
        <v>137</v>
      </c>
      <c r="D20" s="24" t="s">
        <v>126</v>
      </c>
      <c r="E20" s="24" t="s">
        <v>137</v>
      </c>
      <c r="F20" s="24" t="s">
        <v>138</v>
      </c>
      <c r="G20" s="24" t="s">
        <v>117</v>
      </c>
      <c r="H20" s="25" t="s">
        <v>52</v>
      </c>
      <c r="I20" s="9" t="s">
        <v>139</v>
      </c>
      <c r="J20" s="24" t="s">
        <v>140</v>
      </c>
      <c r="K20" s="24"/>
      <c r="L20" s="25"/>
      <c r="M20" s="9"/>
      <c r="N20" s="24"/>
    </row>
    <row r="21" spans="2:14">
      <c r="B21" s="23">
        <f>IF(TimeSheet!$B$5=$C$2,$C21,IF(TimeSheet!$B$5=$D$2,$D21,IF(TimeSheet!$B$5=$E$2,$E21,IF(TimeSheet!$B$5=$F$2,$F21,IF(TimeSheet!$B$5=$G$2,$G21,IF(TimeSheet!$B$5=$H$2,H21,IF(TimeSheet!$B$5=$I$2,I21,IF(TimeSheet!$B$5=$J$2,J21,N21))))))))</f>
        <v>0</v>
      </c>
      <c r="C21" s="24" t="s">
        <v>117</v>
      </c>
      <c r="D21" s="24" t="s">
        <v>128</v>
      </c>
      <c r="E21" s="24" t="s">
        <v>55</v>
      </c>
      <c r="F21" s="24" t="s">
        <v>116</v>
      </c>
      <c r="G21" s="24" t="s">
        <v>121</v>
      </c>
      <c r="H21" s="24" t="s">
        <v>106</v>
      </c>
      <c r="I21" s="9" t="s">
        <v>141</v>
      </c>
      <c r="J21" s="24" t="s">
        <v>142</v>
      </c>
      <c r="K21" s="24"/>
      <c r="L21" s="24"/>
      <c r="M21" s="9"/>
      <c r="N21" s="24"/>
    </row>
    <row r="22" spans="2:14">
      <c r="B22" s="23">
        <f>IF(TimeSheet!$B$5=$C$2,$C22,IF(TimeSheet!$B$5=$D$2,$D22,IF(TimeSheet!$B$5=$E$2,$E22,IF(TimeSheet!$B$5=$F$2,$F22,IF(TimeSheet!$B$5=$G$2,$G22,IF(TimeSheet!$B$5=$H$2,H22,IF(TimeSheet!$B$5=$I$2,I22,IF(TimeSheet!$B$5=$J$2,J22,N22))))))))</f>
        <v>0</v>
      </c>
      <c r="C22" s="24" t="s">
        <v>143</v>
      </c>
      <c r="D22" s="24" t="s">
        <v>132</v>
      </c>
      <c r="E22" s="24" t="s">
        <v>127</v>
      </c>
      <c r="F22" s="24" t="s">
        <v>144</v>
      </c>
      <c r="G22" s="24" t="s">
        <v>145</v>
      </c>
      <c r="H22" s="24" t="s">
        <v>146</v>
      </c>
      <c r="I22" s="9" t="s">
        <v>147</v>
      </c>
      <c r="J22" s="24" t="s">
        <v>148</v>
      </c>
      <c r="K22" s="24"/>
      <c r="L22" s="24"/>
      <c r="M22" s="9"/>
      <c r="N22" s="24"/>
    </row>
    <row r="23" spans="2:14">
      <c r="B23" s="23">
        <f>IF(TimeSheet!$B$5=$C$2,$C23,IF(TimeSheet!$B$5=$D$2,$D23,IF(TimeSheet!$B$5=$E$2,$E23,IF(TimeSheet!$B$5=$F$2,$F23,IF(TimeSheet!$B$5=$G$2,$G23,IF(TimeSheet!$B$5=$H$2,H23,IF(TimeSheet!$B$5=$I$2,I23,IF(TimeSheet!$B$5=$J$2,J23,N23))))))))</f>
        <v>0</v>
      </c>
      <c r="C23" s="24" t="s">
        <v>55</v>
      </c>
      <c r="D23" s="24" t="s">
        <v>137</v>
      </c>
      <c r="E23" s="24" t="s">
        <v>131</v>
      </c>
      <c r="F23" s="24" t="s">
        <v>149</v>
      </c>
      <c r="G23" s="24" t="s">
        <v>150</v>
      </c>
      <c r="H23" s="24" t="s">
        <v>151</v>
      </c>
      <c r="I23" s="9" t="s">
        <v>147</v>
      </c>
      <c r="J23" s="24" t="s">
        <v>127</v>
      </c>
      <c r="K23" s="24"/>
      <c r="L23" s="24"/>
      <c r="M23" s="9"/>
      <c r="N23" s="24"/>
    </row>
    <row r="24" spans="2:14">
      <c r="B24" s="23">
        <f>IF(TimeSheet!$B$5=$C$2,$C24,IF(TimeSheet!$B$5=$D$2,$D24,IF(TimeSheet!$B$5=$E$2,$E24,IF(TimeSheet!$B$5=$F$2,$F24,IF(TimeSheet!$B$5=$G$2,$G24,IF(TimeSheet!$B$5=$H$2,H24,IF(TimeSheet!$B$5=$I$2,I24,IF(TimeSheet!$B$5=$J$2,J24,N24))))))))</f>
        <v>0</v>
      </c>
      <c r="C24" s="24" t="s">
        <v>127</v>
      </c>
      <c r="D24" s="24" t="s">
        <v>152</v>
      </c>
      <c r="E24" s="25" t="s">
        <v>147</v>
      </c>
      <c r="F24" s="25" t="s">
        <v>153</v>
      </c>
      <c r="G24" s="24" t="s">
        <v>154</v>
      </c>
      <c r="H24" s="24" t="s">
        <v>155</v>
      </c>
      <c r="I24" s="9" t="s">
        <v>147</v>
      </c>
      <c r="J24" s="24" t="s">
        <v>131</v>
      </c>
      <c r="K24" s="24"/>
      <c r="L24" s="24"/>
      <c r="M24" s="9"/>
      <c r="N24" s="24"/>
    </row>
    <row r="25" spans="2:14">
      <c r="B25" s="23">
        <f>IF(TimeSheet!$B$5=$C$2,$C25,IF(TimeSheet!$B$5=$D$2,$D25,IF(TimeSheet!$B$5=$E$2,$E25,IF(TimeSheet!$B$5=$F$2,$F25,IF(TimeSheet!$B$5=$G$2,$G25,IF(TimeSheet!$B$5=$H$2,H25,IF(TimeSheet!$B$5=$I$2,I25,IF(TimeSheet!$B$5=$J$2,J25,N25))))))))</f>
        <v>0</v>
      </c>
      <c r="C25" s="24" t="s">
        <v>131</v>
      </c>
      <c r="D25" s="24" t="s">
        <v>156</v>
      </c>
      <c r="E25" s="9" t="s">
        <v>147</v>
      </c>
      <c r="F25" s="24" t="s">
        <v>127</v>
      </c>
      <c r="G25" s="24" t="s">
        <v>116</v>
      </c>
      <c r="H25" s="24" t="s">
        <v>157</v>
      </c>
      <c r="I25" s="9" t="s">
        <v>147</v>
      </c>
      <c r="J25" s="24" t="s">
        <v>147</v>
      </c>
      <c r="K25" s="24"/>
      <c r="L25" s="24"/>
      <c r="M25" s="9"/>
      <c r="N25" s="24"/>
    </row>
    <row r="26" spans="2:14">
      <c r="B26" s="23">
        <f>IF(TimeSheet!$B$5=$C$2,$C26,IF(TimeSheet!$B$5=$D$2,$D26,IF(TimeSheet!$B$5=$E$2,$E26,IF(TimeSheet!$B$5=$F$2,$F26,IF(TimeSheet!$B$5=$G$2,$G26,IF(TimeSheet!$B$5=$H$2,H26,IF(TimeSheet!$B$5=$I$2,I26,IF(TimeSheet!$B$5=$J$2,J26,N26))))))))</f>
        <v>0</v>
      </c>
      <c r="C26" s="9" t="s">
        <v>147</v>
      </c>
      <c r="D26" s="24" t="s">
        <v>143</v>
      </c>
      <c r="E26" s="9" t="s">
        <v>147</v>
      </c>
      <c r="F26" s="24" t="s">
        <v>131</v>
      </c>
      <c r="G26" s="24" t="s">
        <v>158</v>
      </c>
      <c r="H26" s="24" t="s">
        <v>117</v>
      </c>
      <c r="I26" s="9" t="s">
        <v>147</v>
      </c>
      <c r="J26" s="24" t="s">
        <v>147</v>
      </c>
      <c r="K26" s="24"/>
      <c r="L26" s="24"/>
      <c r="M26" s="9"/>
      <c r="N26" s="24"/>
    </row>
    <row r="27" spans="2:14">
      <c r="B27" s="23">
        <f>IF(TimeSheet!$B$5=$C$2,$C27,IF(TimeSheet!$B$5=$D$2,$D27,IF(TimeSheet!$B$5=$E$2,$E27,IF(TimeSheet!$B$5=$F$2,$F27,IF(TimeSheet!$B$5=$G$2,$G27,IF(TimeSheet!$B$5=$H$2,H27,IF(TimeSheet!$B$5=$I$2,I27,IF(TimeSheet!$B$5=$J$2,J27,N27))))))))</f>
        <v>0</v>
      </c>
      <c r="C27" s="9" t="s">
        <v>147</v>
      </c>
      <c r="D27" s="24" t="s">
        <v>159</v>
      </c>
      <c r="E27" s="9" t="s">
        <v>147</v>
      </c>
      <c r="F27" s="24" t="s">
        <v>160</v>
      </c>
      <c r="G27" s="24" t="s">
        <v>127</v>
      </c>
      <c r="H27" s="24" t="s">
        <v>161</v>
      </c>
      <c r="I27" s="9" t="s">
        <v>147</v>
      </c>
      <c r="J27" s="24" t="s">
        <v>147</v>
      </c>
      <c r="K27" s="24"/>
      <c r="L27" s="24"/>
      <c r="M27" s="9"/>
      <c r="N27" s="24"/>
    </row>
    <row r="28" spans="2:14">
      <c r="B28" s="23">
        <f>IF(TimeSheet!$B$5=$C$2,$C28,IF(TimeSheet!$B$5=$D$2,$D28,IF(TimeSheet!$B$5=$E$2,$E28,IF(TimeSheet!$B$5=$F$2,$F28,IF(TimeSheet!$B$5=$G$2,$G28,IF(TimeSheet!$B$5=$H$2,H28,IF(TimeSheet!$B$5=$I$2,I28,IF(TimeSheet!$B$5=$J$2,J28,N28))))))))</f>
        <v>0</v>
      </c>
      <c r="C28" s="9" t="s">
        <v>147</v>
      </c>
      <c r="D28" s="24" t="s">
        <v>127</v>
      </c>
      <c r="E28" s="9" t="s">
        <v>147</v>
      </c>
      <c r="F28" s="24" t="s">
        <v>162</v>
      </c>
      <c r="G28" s="24" t="s">
        <v>131</v>
      </c>
      <c r="H28" s="24" t="s">
        <v>116</v>
      </c>
      <c r="I28" s="9" t="s">
        <v>147</v>
      </c>
      <c r="J28" s="24" t="s">
        <v>147</v>
      </c>
      <c r="K28" s="24"/>
      <c r="L28" s="24"/>
      <c r="M28" s="9"/>
      <c r="N28" s="24"/>
    </row>
    <row r="29" spans="2:14">
      <c r="B29" s="23">
        <f>IF(TimeSheet!$B$5=$C$2,$C29,IF(TimeSheet!$B$5=$D$2,$D29,IF(TimeSheet!$B$5=$E$2,$E29,IF(TimeSheet!$B$5=$F$2,$F29,IF(TimeSheet!$B$5=$G$2,$G29,IF(TimeSheet!$B$5=$H$2,H29,IF(TimeSheet!$B$5=$I$2,I29,IF(TimeSheet!$B$5=$J$2,J29,N29))))))))</f>
        <v>0</v>
      </c>
      <c r="C29" s="9" t="s">
        <v>147</v>
      </c>
      <c r="D29" s="24" t="s">
        <v>131</v>
      </c>
      <c r="E29" s="9" t="s">
        <v>147</v>
      </c>
      <c r="F29" s="24" t="s">
        <v>163</v>
      </c>
      <c r="G29" s="24" t="s">
        <v>164</v>
      </c>
      <c r="H29" s="24" t="s">
        <v>127</v>
      </c>
      <c r="I29" s="9" t="s">
        <v>147</v>
      </c>
      <c r="J29" s="24" t="s">
        <v>147</v>
      </c>
      <c r="K29" s="24"/>
      <c r="L29" s="24"/>
      <c r="M29" s="9"/>
      <c r="N29" s="24"/>
    </row>
    <row r="30" spans="2:14">
      <c r="B30" s="23">
        <f>IF(TimeSheet!$B$5=$C$2,$C30,IF(TimeSheet!$B$5=$D$2,$D30,IF(TimeSheet!$B$5=$E$2,$E30,IF(TimeSheet!$B$5=$F$2,$F30,IF(TimeSheet!$B$5=$G$2,$G30,IF(TimeSheet!$B$5=$H$2,H30,IF(TimeSheet!$B$5=$I$2,I30,IF(TimeSheet!$B$5=$J$2,J30,N30))))))))</f>
        <v>0</v>
      </c>
      <c r="C30" s="9" t="s">
        <v>147</v>
      </c>
      <c r="D30" s="9" t="s">
        <v>165</v>
      </c>
      <c r="E30" s="9" t="s">
        <v>147</v>
      </c>
      <c r="F30" s="26" t="s">
        <v>147</v>
      </c>
      <c r="G30" s="24" t="s">
        <v>166</v>
      </c>
      <c r="H30" s="24" t="s">
        <v>131</v>
      </c>
      <c r="I30" s="9" t="s">
        <v>147</v>
      </c>
      <c r="J30" s="24" t="s">
        <v>147</v>
      </c>
      <c r="K30" s="24"/>
      <c r="L30" s="24"/>
      <c r="M30" s="9"/>
      <c r="N30" s="24"/>
    </row>
    <row r="31" spans="2:14">
      <c r="B31" s="23">
        <f>IF(TimeSheet!$B$5=$C$2,$C31,IF(TimeSheet!$B$5=$D$2,$D31,IF(TimeSheet!$B$5=$E$2,$E31,IF(TimeSheet!$B$5=$F$2,$F31,IF(TimeSheet!$B$5=$G$2,$G31,IF(TimeSheet!$B$5=$H$2,H31,IF(TimeSheet!$B$5=$I$2,I31,IF(TimeSheet!$B$5=$J$2,J31,N31))))))))</f>
        <v>0</v>
      </c>
      <c r="C31" s="9" t="s">
        <v>147</v>
      </c>
      <c r="D31" s="25" t="s">
        <v>147</v>
      </c>
      <c r="E31" s="9" t="s">
        <v>147</v>
      </c>
      <c r="F31" s="26" t="s">
        <v>147</v>
      </c>
      <c r="G31" s="24" t="s">
        <v>167</v>
      </c>
      <c r="H31" s="24" t="s">
        <v>168</v>
      </c>
      <c r="I31" s="9" t="s">
        <v>147</v>
      </c>
      <c r="J31" s="24" t="s">
        <v>147</v>
      </c>
      <c r="K31" s="24"/>
      <c r="L31" s="24"/>
      <c r="M31" s="9"/>
      <c r="N31" s="24"/>
    </row>
    <row r="32" spans="2:14">
      <c r="B32" s="23">
        <f>IF(TimeSheet!$B$5=$C$2,$C32,IF(TimeSheet!$B$5=$D$2,$D32,IF(TimeSheet!$B$5=$E$2,$E32,IF(TimeSheet!$B$5=$F$2,$F32,IF(TimeSheet!$B$5=$G$2,$G32,IF(TimeSheet!$B$5=$H$2,H32,IF(TimeSheet!$B$5=$I$2,I32,IF(TimeSheet!$B$5=$J$2,J32,N32))))))))</f>
        <v>0</v>
      </c>
      <c r="C32" s="9" t="s">
        <v>147</v>
      </c>
      <c r="D32" s="9" t="s">
        <v>147</v>
      </c>
      <c r="E32" s="9" t="s">
        <v>147</v>
      </c>
      <c r="F32" s="26" t="s">
        <v>147</v>
      </c>
      <c r="G32" s="9" t="s">
        <v>147</v>
      </c>
      <c r="H32" s="24" t="s">
        <v>163</v>
      </c>
      <c r="I32" s="9" t="s">
        <v>147</v>
      </c>
      <c r="J32" s="24" t="s">
        <v>147</v>
      </c>
      <c r="K32" s="9"/>
      <c r="L32" s="24"/>
      <c r="M32" s="9"/>
      <c r="N32" s="24"/>
    </row>
    <row r="33" spans="2:14">
      <c r="B33" s="23">
        <f>IF(TimeSheet!$B$5=$C$2,$C33,IF(TimeSheet!$B$5=$D$2,$D33,IF(TimeSheet!$B$5=$E$2,$E33,IF(TimeSheet!$B$5=$F$2,$F33,IF(TimeSheet!$B$5=$G$2,$G33,IF(TimeSheet!$B$5=$H$2,H33,IF(TimeSheet!$B$5=$I$2,I33,IF(TimeSheet!$B$5=$J$2,J33,N33))))))))</f>
        <v>0</v>
      </c>
      <c r="C33" s="9" t="s">
        <v>147</v>
      </c>
      <c r="D33" s="9" t="s">
        <v>147</v>
      </c>
      <c r="E33" s="9" t="s">
        <v>147</v>
      </c>
      <c r="F33" s="26" t="s">
        <v>147</v>
      </c>
      <c r="G33" s="9" t="s">
        <v>147</v>
      </c>
      <c r="H33" s="9" t="s">
        <v>147</v>
      </c>
      <c r="I33" s="9" t="s">
        <v>147</v>
      </c>
      <c r="J33" s="24" t="s">
        <v>147</v>
      </c>
      <c r="K33" s="9"/>
      <c r="L33" s="9"/>
      <c r="M33" s="9"/>
      <c r="N33" s="24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1"/>
  <sheetViews>
    <sheetView workbookViewId="0">
      <pane ySplit="6915" topLeftCell="A46"/>
      <selection activeCell="E6" sqref="E6"/>
      <selection pane="bottomLeft" activeCell="A46" sqref="A46"/>
    </sheetView>
  </sheetViews>
  <sheetFormatPr defaultColWidth="8.7109375" defaultRowHeight="12.75"/>
  <cols>
    <col min="1" max="1" width="27" customWidth="1"/>
    <col min="2" max="2" width="24.85546875" style="2" customWidth="1"/>
    <col min="3" max="3" width="30.7109375" style="2" customWidth="1"/>
    <col min="4" max="16384" width="8.7109375" style="2"/>
  </cols>
  <sheetData>
    <row r="1" spans="1:3" ht="33" customHeight="1">
      <c r="A1" s="27" t="s">
        <v>169</v>
      </c>
      <c r="B1" s="28" t="s">
        <v>46</v>
      </c>
      <c r="C1" s="28" t="s">
        <v>170</v>
      </c>
    </row>
    <row r="2" spans="1:3">
      <c r="A2" s="29">
        <v>41640</v>
      </c>
      <c r="B2" s="30" t="s">
        <v>171</v>
      </c>
      <c r="C2" s="22" t="s">
        <v>90</v>
      </c>
    </row>
    <row r="3" spans="1:3">
      <c r="A3" s="29">
        <v>41641</v>
      </c>
      <c r="B3" s="9" t="s">
        <v>172</v>
      </c>
      <c r="C3" s="22" t="s">
        <v>95</v>
      </c>
    </row>
    <row r="4" spans="1:3">
      <c r="A4" s="29">
        <v>41642</v>
      </c>
      <c r="B4" s="30" t="s">
        <v>173</v>
      </c>
      <c r="C4" s="22" t="s">
        <v>100</v>
      </c>
    </row>
    <row r="5" spans="1:3">
      <c r="A5" s="29">
        <v>41643</v>
      </c>
      <c r="B5" s="30" t="s">
        <v>174</v>
      </c>
      <c r="C5" s="22" t="s">
        <v>127</v>
      </c>
    </row>
    <row r="6" spans="1:3">
      <c r="A6" s="29">
        <v>41644</v>
      </c>
      <c r="B6" s="30" t="s">
        <v>175</v>
      </c>
      <c r="C6" s="22" t="s">
        <v>143</v>
      </c>
    </row>
    <row r="7" spans="1:3">
      <c r="A7" s="29">
        <v>41645</v>
      </c>
      <c r="B7" s="30" t="s">
        <v>176</v>
      </c>
      <c r="C7" s="22" t="s">
        <v>69</v>
      </c>
    </row>
    <row r="8" spans="1:3">
      <c r="A8" s="29">
        <v>41646</v>
      </c>
      <c r="B8" s="30" t="s">
        <v>177</v>
      </c>
      <c r="C8" s="22" t="s">
        <v>98</v>
      </c>
    </row>
    <row r="9" spans="1:3">
      <c r="A9" s="29">
        <v>41647</v>
      </c>
      <c r="B9" s="30" t="s">
        <v>178</v>
      </c>
      <c r="C9" s="31" t="s">
        <v>131</v>
      </c>
    </row>
    <row r="10" spans="1:3">
      <c r="A10" s="29">
        <v>41648</v>
      </c>
      <c r="B10" s="32" t="s">
        <v>179</v>
      </c>
      <c r="C10" s="22" t="s">
        <v>55</v>
      </c>
    </row>
    <row r="11" spans="1:3">
      <c r="A11" s="29">
        <v>41649</v>
      </c>
      <c r="B11" s="32" t="s">
        <v>180</v>
      </c>
      <c r="C11" s="33" t="s">
        <v>111</v>
      </c>
    </row>
    <row r="12" spans="1:3">
      <c r="A12" s="29">
        <v>41650</v>
      </c>
      <c r="B12" s="32" t="s">
        <v>181</v>
      </c>
      <c r="C12" s="33" t="s">
        <v>68</v>
      </c>
    </row>
    <row r="13" spans="1:3">
      <c r="A13" s="29">
        <v>41651</v>
      </c>
      <c r="B13" s="32" t="s">
        <v>182</v>
      </c>
      <c r="C13" s="33" t="s">
        <v>94</v>
      </c>
    </row>
    <row r="14" spans="1:3">
      <c r="A14" s="29">
        <v>41652</v>
      </c>
      <c r="B14" s="32" t="s">
        <v>183</v>
      </c>
      <c r="C14" s="33" t="s">
        <v>85</v>
      </c>
    </row>
    <row r="15" spans="1:3">
      <c r="A15" s="29">
        <v>41653</v>
      </c>
      <c r="B15" s="30" t="s">
        <v>184</v>
      </c>
      <c r="C15" s="33" t="s">
        <v>126</v>
      </c>
    </row>
    <row r="16" spans="1:3">
      <c r="A16" s="29">
        <v>41654</v>
      </c>
      <c r="B16" s="9" t="s">
        <v>185</v>
      </c>
      <c r="C16" s="33" t="s">
        <v>128</v>
      </c>
    </row>
    <row r="17" spans="1:3">
      <c r="A17" s="29">
        <v>41655</v>
      </c>
      <c r="B17" s="9" t="s">
        <v>186</v>
      </c>
      <c r="C17" s="33" t="s">
        <v>132</v>
      </c>
    </row>
    <row r="18" spans="1:3">
      <c r="A18" s="29">
        <v>41656</v>
      </c>
      <c r="B18" s="30" t="s">
        <v>187</v>
      </c>
      <c r="C18" s="33" t="s">
        <v>137</v>
      </c>
    </row>
    <row r="19" spans="1:3">
      <c r="A19" s="29">
        <v>41657</v>
      </c>
      <c r="B19" s="30" t="s">
        <v>188</v>
      </c>
      <c r="C19" s="33" t="s">
        <v>56</v>
      </c>
    </row>
    <row r="20" spans="1:3">
      <c r="A20" s="29">
        <v>41658</v>
      </c>
      <c r="B20" s="30" t="s">
        <v>189</v>
      </c>
    </row>
    <row r="21" spans="1:3">
      <c r="A21" s="29">
        <v>41659</v>
      </c>
      <c r="B21" s="30" t="s">
        <v>190</v>
      </c>
    </row>
    <row r="22" spans="1:3">
      <c r="A22" s="29">
        <v>41660</v>
      </c>
      <c r="B22" s="30" t="s">
        <v>191</v>
      </c>
    </row>
    <row r="23" spans="1:3">
      <c r="A23" s="29">
        <v>41661</v>
      </c>
      <c r="B23" s="30" t="s">
        <v>192</v>
      </c>
    </row>
    <row r="24" spans="1:3">
      <c r="A24" s="29">
        <v>41662</v>
      </c>
      <c r="B24" s="9" t="s">
        <v>193</v>
      </c>
    </row>
    <row r="25" spans="1:3">
      <c r="A25" s="29">
        <v>41663</v>
      </c>
      <c r="B25" s="30" t="s">
        <v>194</v>
      </c>
    </row>
    <row r="26" spans="1:3">
      <c r="A26" s="29">
        <v>41664</v>
      </c>
      <c r="B26" s="9" t="s">
        <v>195</v>
      </c>
    </row>
    <row r="27" spans="1:3">
      <c r="A27" s="29">
        <v>41665</v>
      </c>
      <c r="B27" s="9" t="s">
        <v>196</v>
      </c>
    </row>
    <row r="28" spans="1:3">
      <c r="A28" s="29">
        <v>41666</v>
      </c>
      <c r="B28" s="30" t="s">
        <v>197</v>
      </c>
    </row>
    <row r="29" spans="1:3">
      <c r="A29" s="29">
        <v>41667</v>
      </c>
      <c r="B29" s="9" t="s">
        <v>54</v>
      </c>
    </row>
    <row r="30" spans="1:3">
      <c r="A30" s="29">
        <v>41668</v>
      </c>
      <c r="B30" s="30" t="s">
        <v>198</v>
      </c>
    </row>
    <row r="31" spans="1:3">
      <c r="A31" s="29">
        <v>41669</v>
      </c>
      <c r="B31" s="30" t="s">
        <v>199</v>
      </c>
    </row>
    <row r="32" spans="1:3">
      <c r="A32" s="29">
        <v>41670</v>
      </c>
      <c r="B32" s="30" t="s">
        <v>200</v>
      </c>
    </row>
    <row r="33" spans="1:2">
      <c r="A33" s="29">
        <v>41671</v>
      </c>
      <c r="B33" s="30" t="s">
        <v>201</v>
      </c>
    </row>
    <row r="34" spans="1:2">
      <c r="A34" s="29">
        <v>41672</v>
      </c>
      <c r="B34" s="30" t="s">
        <v>202</v>
      </c>
    </row>
    <row r="35" spans="1:2">
      <c r="A35" s="29">
        <v>41673</v>
      </c>
      <c r="B35" s="9" t="s">
        <v>203</v>
      </c>
    </row>
    <row r="36" spans="1:2">
      <c r="A36" s="29">
        <v>41674</v>
      </c>
      <c r="B36" s="9" t="s">
        <v>204</v>
      </c>
    </row>
    <row r="37" spans="1:2">
      <c r="A37" s="29">
        <v>41675</v>
      </c>
      <c r="B37" s="30" t="s">
        <v>205</v>
      </c>
    </row>
    <row r="38" spans="1:2">
      <c r="A38" s="29">
        <v>41676</v>
      </c>
      <c r="B38" s="30" t="s">
        <v>206</v>
      </c>
    </row>
    <row r="39" spans="1:2">
      <c r="A39" s="29">
        <v>41677</v>
      </c>
      <c r="B39" s="9" t="s">
        <v>207</v>
      </c>
    </row>
    <row r="40" spans="1:2">
      <c r="A40" s="29">
        <v>41678</v>
      </c>
      <c r="B40" s="9" t="s">
        <v>208</v>
      </c>
    </row>
    <row r="41" spans="1:2">
      <c r="A41" s="29">
        <v>41679</v>
      </c>
      <c r="B41" s="9" t="s">
        <v>209</v>
      </c>
    </row>
    <row r="42" spans="1:2">
      <c r="A42" s="29">
        <v>41680</v>
      </c>
      <c r="B42" s="30" t="s">
        <v>210</v>
      </c>
    </row>
    <row r="43" spans="1:2">
      <c r="A43" s="29">
        <v>41681</v>
      </c>
      <c r="B43" s="30" t="s">
        <v>211</v>
      </c>
    </row>
    <row r="44" spans="1:2">
      <c r="A44" s="29">
        <v>41682</v>
      </c>
      <c r="B44" s="9" t="s">
        <v>212</v>
      </c>
    </row>
    <row r="45" spans="1:2">
      <c r="A45" s="29">
        <v>41683</v>
      </c>
      <c r="B45" s="30" t="s">
        <v>213</v>
      </c>
    </row>
    <row r="46" spans="1:2">
      <c r="A46" s="29">
        <v>41684</v>
      </c>
      <c r="B46" s="30" t="s">
        <v>214</v>
      </c>
    </row>
    <row r="47" spans="1:2">
      <c r="A47" s="29">
        <v>41685</v>
      </c>
      <c r="B47" s="30" t="s">
        <v>215</v>
      </c>
    </row>
    <row r="48" spans="1:2">
      <c r="A48" s="29">
        <v>41686</v>
      </c>
      <c r="B48" s="30" t="s">
        <v>216</v>
      </c>
    </row>
    <row r="49" spans="1:2">
      <c r="A49" s="29">
        <v>41687</v>
      </c>
      <c r="B49" s="9" t="s">
        <v>106</v>
      </c>
    </row>
    <row r="50" spans="1:2">
      <c r="A50" s="29">
        <v>41688</v>
      </c>
    </row>
    <row r="51" spans="1:2">
      <c r="A51" s="29">
        <v>41689</v>
      </c>
    </row>
    <row r="52" spans="1:2">
      <c r="A52" s="29">
        <v>41690</v>
      </c>
    </row>
    <row r="53" spans="1:2">
      <c r="A53" s="29">
        <v>41691</v>
      </c>
    </row>
    <row r="54" spans="1:2">
      <c r="A54" s="29">
        <v>41692</v>
      </c>
    </row>
    <row r="55" spans="1:2">
      <c r="A55" s="29">
        <v>41693</v>
      </c>
    </row>
    <row r="56" spans="1:2">
      <c r="A56" s="29">
        <v>41694</v>
      </c>
    </row>
    <row r="57" spans="1:2">
      <c r="A57" s="29">
        <v>41695</v>
      </c>
    </row>
    <row r="58" spans="1:2">
      <c r="A58" s="29">
        <v>41696</v>
      </c>
    </row>
    <row r="59" spans="1:2">
      <c r="A59" s="29">
        <v>41697</v>
      </c>
    </row>
    <row r="60" spans="1:2">
      <c r="A60" s="29">
        <v>41698</v>
      </c>
    </row>
    <row r="61" spans="1:2">
      <c r="A61" s="29">
        <v>41699</v>
      </c>
    </row>
    <row r="62" spans="1:2">
      <c r="A62" s="29">
        <v>41700</v>
      </c>
    </row>
    <row r="63" spans="1:2">
      <c r="A63" s="29">
        <v>41701</v>
      </c>
    </row>
    <row r="64" spans="1:2">
      <c r="A64" s="29">
        <v>41702</v>
      </c>
    </row>
    <row r="65" spans="1:1">
      <c r="A65" s="29">
        <v>41703</v>
      </c>
    </row>
    <row r="66" spans="1:1">
      <c r="A66" s="29">
        <v>41704</v>
      </c>
    </row>
    <row r="67" spans="1:1">
      <c r="A67" s="29">
        <v>41705</v>
      </c>
    </row>
    <row r="68" spans="1:1">
      <c r="A68" s="29">
        <v>41706</v>
      </c>
    </row>
    <row r="69" spans="1:1">
      <c r="A69" s="29">
        <v>41707</v>
      </c>
    </row>
    <row r="70" spans="1:1">
      <c r="A70" s="29">
        <v>41708</v>
      </c>
    </row>
    <row r="71" spans="1:1">
      <c r="A71" s="29">
        <v>41709</v>
      </c>
    </row>
    <row r="72" spans="1:1">
      <c r="A72" s="29">
        <v>41710</v>
      </c>
    </row>
    <row r="73" spans="1:1">
      <c r="A73" s="29">
        <v>41711</v>
      </c>
    </row>
    <row r="74" spans="1:1">
      <c r="A74" s="29">
        <v>41712</v>
      </c>
    </row>
    <row r="75" spans="1:1">
      <c r="A75" s="29">
        <v>41713</v>
      </c>
    </row>
    <row r="76" spans="1:1">
      <c r="A76" s="29">
        <v>41714</v>
      </c>
    </row>
    <row r="77" spans="1:1">
      <c r="A77" s="29">
        <v>41715</v>
      </c>
    </row>
    <row r="78" spans="1:1">
      <c r="A78" s="29">
        <v>41716</v>
      </c>
    </row>
    <row r="79" spans="1:1">
      <c r="A79" s="29">
        <v>41717</v>
      </c>
    </row>
    <row r="80" spans="1:1">
      <c r="A80" s="29">
        <v>41718</v>
      </c>
    </row>
    <row r="81" spans="1:1">
      <c r="A81" s="29">
        <v>41719</v>
      </c>
    </row>
    <row r="82" spans="1:1">
      <c r="A82" s="29">
        <v>41720</v>
      </c>
    </row>
    <row r="83" spans="1:1">
      <c r="A83" s="29">
        <v>41721</v>
      </c>
    </row>
    <row r="84" spans="1:1">
      <c r="A84" s="29">
        <v>41722</v>
      </c>
    </row>
    <row r="85" spans="1:1">
      <c r="A85" s="29">
        <v>41723</v>
      </c>
    </row>
    <row r="86" spans="1:1">
      <c r="A86" s="29">
        <v>41724</v>
      </c>
    </row>
    <row r="87" spans="1:1">
      <c r="A87" s="29">
        <v>41725</v>
      </c>
    </row>
    <row r="88" spans="1:1">
      <c r="A88" s="29">
        <v>41726</v>
      </c>
    </row>
    <row r="89" spans="1:1">
      <c r="A89" s="29">
        <v>41727</v>
      </c>
    </row>
    <row r="90" spans="1:1">
      <c r="A90" s="29">
        <v>41728</v>
      </c>
    </row>
    <row r="91" spans="1:1">
      <c r="A91" s="29">
        <v>41729</v>
      </c>
    </row>
    <row r="92" spans="1:1">
      <c r="A92" s="29">
        <v>41730</v>
      </c>
    </row>
    <row r="93" spans="1:1">
      <c r="A93" s="29">
        <v>41731</v>
      </c>
    </row>
    <row r="94" spans="1:1">
      <c r="A94" s="29">
        <v>41732</v>
      </c>
    </row>
    <row r="95" spans="1:1">
      <c r="A95" s="29">
        <v>41733</v>
      </c>
    </row>
    <row r="96" spans="1:1">
      <c r="A96" s="29">
        <v>41734</v>
      </c>
    </row>
    <row r="97" spans="1:1">
      <c r="A97" s="29">
        <v>41735</v>
      </c>
    </row>
    <row r="98" spans="1:1">
      <c r="A98" s="29">
        <v>41736</v>
      </c>
    </row>
    <row r="99" spans="1:1">
      <c r="A99" s="29">
        <v>41737</v>
      </c>
    </row>
    <row r="100" spans="1:1">
      <c r="A100" s="29">
        <v>41738</v>
      </c>
    </row>
    <row r="101" spans="1:1">
      <c r="A101" s="29">
        <v>41739</v>
      </c>
    </row>
    <row r="102" spans="1:1">
      <c r="A102" s="29">
        <v>41740</v>
      </c>
    </row>
    <row r="103" spans="1:1">
      <c r="A103" s="29">
        <v>41741</v>
      </c>
    </row>
    <row r="104" spans="1:1">
      <c r="A104" s="29">
        <v>41742</v>
      </c>
    </row>
    <row r="105" spans="1:1">
      <c r="A105" s="29">
        <v>41743</v>
      </c>
    </row>
    <row r="106" spans="1:1">
      <c r="A106" s="29">
        <v>41744</v>
      </c>
    </row>
    <row r="107" spans="1:1">
      <c r="A107" s="29">
        <v>41745</v>
      </c>
    </row>
    <row r="108" spans="1:1">
      <c r="A108" s="29">
        <v>41746</v>
      </c>
    </row>
    <row r="109" spans="1:1">
      <c r="A109" s="29">
        <v>41747</v>
      </c>
    </row>
    <row r="110" spans="1:1">
      <c r="A110" s="29">
        <v>41748</v>
      </c>
    </row>
    <row r="111" spans="1:1">
      <c r="A111" s="29">
        <v>41749</v>
      </c>
    </row>
    <row r="112" spans="1:1">
      <c r="A112" s="29">
        <v>41750</v>
      </c>
    </row>
    <row r="113" spans="1:1">
      <c r="A113" s="29">
        <v>41751</v>
      </c>
    </row>
    <row r="114" spans="1:1">
      <c r="A114" s="29">
        <v>41752</v>
      </c>
    </row>
    <row r="115" spans="1:1">
      <c r="A115" s="29">
        <v>41753</v>
      </c>
    </row>
    <row r="116" spans="1:1">
      <c r="A116" s="29">
        <v>41754</v>
      </c>
    </row>
    <row r="117" spans="1:1">
      <c r="A117" s="29">
        <v>41755</v>
      </c>
    </row>
    <row r="118" spans="1:1">
      <c r="A118" s="29">
        <v>41756</v>
      </c>
    </row>
    <row r="119" spans="1:1">
      <c r="A119" s="29">
        <v>41757</v>
      </c>
    </row>
    <row r="120" spans="1:1">
      <c r="A120" s="29">
        <v>41758</v>
      </c>
    </row>
    <row r="121" spans="1:1">
      <c r="A121" s="29">
        <v>41759</v>
      </c>
    </row>
    <row r="122" spans="1:1">
      <c r="A122" s="29">
        <v>41760</v>
      </c>
    </row>
    <row r="123" spans="1:1">
      <c r="A123" s="29">
        <v>41761</v>
      </c>
    </row>
    <row r="124" spans="1:1">
      <c r="A124" s="29">
        <v>41762</v>
      </c>
    </row>
    <row r="125" spans="1:1">
      <c r="A125" s="29">
        <v>41763</v>
      </c>
    </row>
    <row r="126" spans="1:1">
      <c r="A126" s="29">
        <v>41764</v>
      </c>
    </row>
    <row r="127" spans="1:1">
      <c r="A127" s="29">
        <v>41765</v>
      </c>
    </row>
    <row r="128" spans="1:1">
      <c r="A128" s="29">
        <v>41766</v>
      </c>
    </row>
    <row r="129" spans="1:1">
      <c r="A129" s="29">
        <v>41767</v>
      </c>
    </row>
    <row r="130" spans="1:1">
      <c r="A130" s="29">
        <v>41768</v>
      </c>
    </row>
    <row r="131" spans="1:1">
      <c r="A131" s="29">
        <v>41769</v>
      </c>
    </row>
    <row r="132" spans="1:1">
      <c r="A132" s="29">
        <v>41770</v>
      </c>
    </row>
    <row r="133" spans="1:1">
      <c r="A133" s="29">
        <v>41771</v>
      </c>
    </row>
    <row r="134" spans="1:1">
      <c r="A134" s="29">
        <v>41772</v>
      </c>
    </row>
    <row r="135" spans="1:1">
      <c r="A135" s="29">
        <v>41773</v>
      </c>
    </row>
    <row r="136" spans="1:1">
      <c r="A136" s="29">
        <v>41774</v>
      </c>
    </row>
    <row r="137" spans="1:1">
      <c r="A137" s="29">
        <v>41775</v>
      </c>
    </row>
    <row r="138" spans="1:1">
      <c r="A138" s="29">
        <v>41776</v>
      </c>
    </row>
    <row r="139" spans="1:1">
      <c r="A139" s="29">
        <v>41777</v>
      </c>
    </row>
    <row r="140" spans="1:1">
      <c r="A140" s="29">
        <v>41778</v>
      </c>
    </row>
    <row r="141" spans="1:1">
      <c r="A141" s="29">
        <v>41779</v>
      </c>
    </row>
    <row r="142" spans="1:1">
      <c r="A142" s="29">
        <v>41780</v>
      </c>
    </row>
    <row r="143" spans="1:1">
      <c r="A143" s="29">
        <v>41781</v>
      </c>
    </row>
    <row r="144" spans="1:1">
      <c r="A144" s="29">
        <v>41782</v>
      </c>
    </row>
    <row r="145" spans="1:1">
      <c r="A145" s="29">
        <v>41783</v>
      </c>
    </row>
    <row r="146" spans="1:1">
      <c r="A146" s="29">
        <v>41784</v>
      </c>
    </row>
    <row r="147" spans="1:1">
      <c r="A147" s="29">
        <v>41785</v>
      </c>
    </row>
    <row r="148" spans="1:1">
      <c r="A148" s="29">
        <v>41786</v>
      </c>
    </row>
    <row r="149" spans="1:1">
      <c r="A149" s="29">
        <v>41787</v>
      </c>
    </row>
    <row r="150" spans="1:1">
      <c r="A150" s="29">
        <v>41788</v>
      </c>
    </row>
    <row r="151" spans="1:1">
      <c r="A151" s="29">
        <v>41789</v>
      </c>
    </row>
    <row r="152" spans="1:1">
      <c r="A152" s="29">
        <v>41790</v>
      </c>
    </row>
    <row r="153" spans="1:1">
      <c r="A153" s="29">
        <v>41791</v>
      </c>
    </row>
    <row r="154" spans="1:1">
      <c r="A154" s="29">
        <v>41792</v>
      </c>
    </row>
    <row r="155" spans="1:1">
      <c r="A155" s="29">
        <v>41793</v>
      </c>
    </row>
    <row r="156" spans="1:1">
      <c r="A156" s="29">
        <v>41794</v>
      </c>
    </row>
    <row r="157" spans="1:1">
      <c r="A157" s="29">
        <v>41795</v>
      </c>
    </row>
    <row r="158" spans="1:1">
      <c r="A158" s="29">
        <v>41796</v>
      </c>
    </row>
    <row r="159" spans="1:1">
      <c r="A159" s="29">
        <v>41797</v>
      </c>
    </row>
    <row r="160" spans="1:1">
      <c r="A160" s="29">
        <v>41798</v>
      </c>
    </row>
    <row r="161" spans="1:1">
      <c r="A161" s="29">
        <v>41799</v>
      </c>
    </row>
    <row r="162" spans="1:1">
      <c r="A162" s="29">
        <v>41800</v>
      </c>
    </row>
    <row r="163" spans="1:1">
      <c r="A163" s="29">
        <v>41801</v>
      </c>
    </row>
    <row r="164" spans="1:1">
      <c r="A164" s="29">
        <v>41802</v>
      </c>
    </row>
    <row r="165" spans="1:1">
      <c r="A165" s="29">
        <v>41803</v>
      </c>
    </row>
    <row r="166" spans="1:1">
      <c r="A166" s="29">
        <v>41804</v>
      </c>
    </row>
    <row r="167" spans="1:1">
      <c r="A167" s="29">
        <v>41805</v>
      </c>
    </row>
    <row r="168" spans="1:1">
      <c r="A168" s="29">
        <v>41806</v>
      </c>
    </row>
    <row r="169" spans="1:1">
      <c r="A169" s="29">
        <v>41807</v>
      </c>
    </row>
    <row r="170" spans="1:1">
      <c r="A170" s="29">
        <v>41808</v>
      </c>
    </row>
    <row r="171" spans="1:1">
      <c r="A171" s="29">
        <v>41809</v>
      </c>
    </row>
    <row r="172" spans="1:1">
      <c r="A172" s="29">
        <v>41810</v>
      </c>
    </row>
    <row r="173" spans="1:1">
      <c r="A173" s="29">
        <v>41811</v>
      </c>
    </row>
    <row r="174" spans="1:1">
      <c r="A174" s="29">
        <v>41812</v>
      </c>
    </row>
    <row r="175" spans="1:1">
      <c r="A175" s="29">
        <v>41813</v>
      </c>
    </row>
    <row r="176" spans="1:1">
      <c r="A176" s="29">
        <v>41814</v>
      </c>
    </row>
    <row r="177" spans="1:1">
      <c r="A177" s="29">
        <v>41815</v>
      </c>
    </row>
    <row r="178" spans="1:1">
      <c r="A178" s="29">
        <v>41816</v>
      </c>
    </row>
    <row r="179" spans="1:1">
      <c r="A179" s="29">
        <v>41817</v>
      </c>
    </row>
    <row r="180" spans="1:1">
      <c r="A180" s="29">
        <v>41818</v>
      </c>
    </row>
    <row r="181" spans="1:1">
      <c r="A181" s="29">
        <v>41819</v>
      </c>
    </row>
    <row r="182" spans="1:1">
      <c r="A182" s="29">
        <v>41820</v>
      </c>
    </row>
    <row r="183" spans="1:1">
      <c r="A183" s="29">
        <v>41821</v>
      </c>
    </row>
    <row r="184" spans="1:1">
      <c r="A184" s="29">
        <v>41822</v>
      </c>
    </row>
    <row r="185" spans="1:1">
      <c r="A185" s="29">
        <v>41823</v>
      </c>
    </row>
    <row r="186" spans="1:1">
      <c r="A186" s="29">
        <v>41824</v>
      </c>
    </row>
    <row r="187" spans="1:1">
      <c r="A187" s="29">
        <v>41825</v>
      </c>
    </row>
    <row r="188" spans="1:1">
      <c r="A188" s="29">
        <v>41826</v>
      </c>
    </row>
    <row r="189" spans="1:1">
      <c r="A189" s="29">
        <v>41827</v>
      </c>
    </row>
    <row r="190" spans="1:1">
      <c r="A190" s="29">
        <v>41828</v>
      </c>
    </row>
    <row r="191" spans="1:1">
      <c r="A191" s="29">
        <v>41829</v>
      </c>
    </row>
    <row r="192" spans="1:1">
      <c r="A192" s="29">
        <v>41830</v>
      </c>
    </row>
    <row r="193" spans="1:1">
      <c r="A193" s="29">
        <v>41831</v>
      </c>
    </row>
    <row r="194" spans="1:1">
      <c r="A194" s="29">
        <v>41832</v>
      </c>
    </row>
    <row r="195" spans="1:1">
      <c r="A195" s="29">
        <v>41833</v>
      </c>
    </row>
    <row r="196" spans="1:1">
      <c r="A196" s="29">
        <v>41834</v>
      </c>
    </row>
    <row r="197" spans="1:1">
      <c r="A197" s="29">
        <v>41835</v>
      </c>
    </row>
    <row r="198" spans="1:1">
      <c r="A198" s="29">
        <v>41836</v>
      </c>
    </row>
    <row r="199" spans="1:1">
      <c r="A199" s="29">
        <v>41837</v>
      </c>
    </row>
    <row r="200" spans="1:1">
      <c r="A200" s="29">
        <v>41838</v>
      </c>
    </row>
    <row r="201" spans="1:1">
      <c r="A201" s="29">
        <v>41839</v>
      </c>
    </row>
    <row r="202" spans="1:1">
      <c r="A202" s="29">
        <v>41840</v>
      </c>
    </row>
    <row r="203" spans="1:1">
      <c r="A203" s="29">
        <v>41841</v>
      </c>
    </row>
    <row r="204" spans="1:1">
      <c r="A204" s="29">
        <v>41842</v>
      </c>
    </row>
    <row r="205" spans="1:1">
      <c r="A205" s="29">
        <v>41843</v>
      </c>
    </row>
    <row r="206" spans="1:1">
      <c r="A206" s="29">
        <v>41844</v>
      </c>
    </row>
    <row r="207" spans="1:1">
      <c r="A207" s="29">
        <v>41845</v>
      </c>
    </row>
    <row r="208" spans="1:1">
      <c r="A208" s="29">
        <v>41846</v>
      </c>
    </row>
    <row r="209" spans="1:1">
      <c r="A209" s="29">
        <v>41847</v>
      </c>
    </row>
    <row r="210" spans="1:1">
      <c r="A210" s="29">
        <v>41848</v>
      </c>
    </row>
    <row r="211" spans="1:1">
      <c r="A211" s="29">
        <v>41849</v>
      </c>
    </row>
    <row r="212" spans="1:1">
      <c r="A212" s="29">
        <v>41850</v>
      </c>
    </row>
    <row r="213" spans="1:1">
      <c r="A213" s="29">
        <v>41851</v>
      </c>
    </row>
    <row r="214" spans="1:1">
      <c r="A214" s="29">
        <v>41852</v>
      </c>
    </row>
    <row r="215" spans="1:1">
      <c r="A215" s="29">
        <v>41853</v>
      </c>
    </row>
    <row r="216" spans="1:1">
      <c r="A216" s="29">
        <v>41854</v>
      </c>
    </row>
    <row r="217" spans="1:1">
      <c r="A217" s="29">
        <v>41855</v>
      </c>
    </row>
    <row r="218" spans="1:1">
      <c r="A218" s="29">
        <v>41856</v>
      </c>
    </row>
    <row r="219" spans="1:1">
      <c r="A219" s="29">
        <v>41857</v>
      </c>
    </row>
    <row r="220" spans="1:1">
      <c r="A220" s="29">
        <v>41858</v>
      </c>
    </row>
    <row r="221" spans="1:1">
      <c r="A221" s="29">
        <v>41859</v>
      </c>
    </row>
    <row r="222" spans="1:1">
      <c r="A222" s="29">
        <v>41860</v>
      </c>
    </row>
    <row r="223" spans="1:1">
      <c r="A223" s="29">
        <v>41861</v>
      </c>
    </row>
    <row r="224" spans="1:1">
      <c r="A224" s="29">
        <v>41862</v>
      </c>
    </row>
    <row r="225" spans="1:1">
      <c r="A225" s="29">
        <v>41863</v>
      </c>
    </row>
    <row r="226" spans="1:1">
      <c r="A226" s="29">
        <v>41864</v>
      </c>
    </row>
    <row r="227" spans="1:1">
      <c r="A227" s="29">
        <v>41865</v>
      </c>
    </row>
    <row r="228" spans="1:1">
      <c r="A228" s="29">
        <v>41866</v>
      </c>
    </row>
    <row r="229" spans="1:1">
      <c r="A229" s="29">
        <v>41867</v>
      </c>
    </row>
    <row r="230" spans="1:1">
      <c r="A230" s="29">
        <v>41868</v>
      </c>
    </row>
    <row r="231" spans="1:1">
      <c r="A231" s="29">
        <v>41869</v>
      </c>
    </row>
    <row r="232" spans="1:1">
      <c r="A232" s="29">
        <v>41870</v>
      </c>
    </row>
    <row r="233" spans="1:1">
      <c r="A233" s="29">
        <v>41871</v>
      </c>
    </row>
    <row r="234" spans="1:1">
      <c r="A234" s="29">
        <v>41872</v>
      </c>
    </row>
    <row r="235" spans="1:1">
      <c r="A235" s="29">
        <v>41873</v>
      </c>
    </row>
    <row r="236" spans="1:1">
      <c r="A236" s="29">
        <v>41874</v>
      </c>
    </row>
    <row r="237" spans="1:1">
      <c r="A237" s="29">
        <v>41875</v>
      </c>
    </row>
    <row r="238" spans="1:1">
      <c r="A238" s="29">
        <v>41876</v>
      </c>
    </row>
    <row r="239" spans="1:1">
      <c r="A239" s="29">
        <v>41877</v>
      </c>
    </row>
    <row r="240" spans="1:1">
      <c r="A240" s="29">
        <v>41878</v>
      </c>
    </row>
    <row r="241" spans="1:1">
      <c r="A241" s="29">
        <v>41879</v>
      </c>
    </row>
    <row r="242" spans="1:1">
      <c r="A242" s="29">
        <v>41880</v>
      </c>
    </row>
    <row r="243" spans="1:1">
      <c r="A243" s="29">
        <v>41881</v>
      </c>
    </row>
    <row r="244" spans="1:1">
      <c r="A244" s="29">
        <v>41882</v>
      </c>
    </row>
    <row r="245" spans="1:1">
      <c r="A245" s="29">
        <v>41883</v>
      </c>
    </row>
    <row r="246" spans="1:1">
      <c r="A246" s="29">
        <v>41884</v>
      </c>
    </row>
    <row r="247" spans="1:1">
      <c r="A247" s="29">
        <v>41885</v>
      </c>
    </row>
    <row r="248" spans="1:1">
      <c r="A248" s="29">
        <v>41886</v>
      </c>
    </row>
    <row r="249" spans="1:1">
      <c r="A249" s="29">
        <v>41887</v>
      </c>
    </row>
    <row r="250" spans="1:1">
      <c r="A250" s="29">
        <v>41888</v>
      </c>
    </row>
    <row r="251" spans="1:1">
      <c r="A251" s="29">
        <v>41889</v>
      </c>
    </row>
    <row r="252" spans="1:1">
      <c r="A252" s="29">
        <v>41890</v>
      </c>
    </row>
    <row r="253" spans="1:1">
      <c r="A253" s="29">
        <v>41891</v>
      </c>
    </row>
    <row r="254" spans="1:1">
      <c r="A254" s="29">
        <v>41892</v>
      </c>
    </row>
    <row r="255" spans="1:1">
      <c r="A255" s="29">
        <v>41893</v>
      </c>
    </row>
    <row r="256" spans="1:1">
      <c r="A256" s="29">
        <v>41894</v>
      </c>
    </row>
    <row r="257" spans="1:1">
      <c r="A257" s="29">
        <v>41895</v>
      </c>
    </row>
    <row r="258" spans="1:1">
      <c r="A258" s="29">
        <v>41896</v>
      </c>
    </row>
    <row r="259" spans="1:1">
      <c r="A259" s="29">
        <v>41897</v>
      </c>
    </row>
    <row r="260" spans="1:1">
      <c r="A260" s="29">
        <v>41898</v>
      </c>
    </row>
    <row r="261" spans="1:1">
      <c r="A261" s="29">
        <v>41899</v>
      </c>
    </row>
    <row r="262" spans="1:1">
      <c r="A262" s="29">
        <v>41900</v>
      </c>
    </row>
    <row r="263" spans="1:1">
      <c r="A263" s="29">
        <v>41901</v>
      </c>
    </row>
    <row r="264" spans="1:1">
      <c r="A264" s="29">
        <v>41902</v>
      </c>
    </row>
    <row r="265" spans="1:1">
      <c r="A265" s="29">
        <v>41903</v>
      </c>
    </row>
    <row r="266" spans="1:1">
      <c r="A266" s="29">
        <v>41904</v>
      </c>
    </row>
    <row r="267" spans="1:1">
      <c r="A267" s="29">
        <v>41905</v>
      </c>
    </row>
    <row r="268" spans="1:1">
      <c r="A268" s="29">
        <v>41906</v>
      </c>
    </row>
    <row r="269" spans="1:1">
      <c r="A269" s="29">
        <v>41907</v>
      </c>
    </row>
    <row r="270" spans="1:1">
      <c r="A270" s="29">
        <v>41908</v>
      </c>
    </row>
    <row r="271" spans="1:1">
      <c r="A271" s="29">
        <v>41909</v>
      </c>
    </row>
    <row r="272" spans="1:1">
      <c r="A272" s="29">
        <v>41910</v>
      </c>
    </row>
    <row r="273" spans="1:1">
      <c r="A273" s="29">
        <v>41911</v>
      </c>
    </row>
    <row r="274" spans="1:1">
      <c r="A274" s="29">
        <v>41912</v>
      </c>
    </row>
    <row r="275" spans="1:1">
      <c r="A275" s="29">
        <v>41913</v>
      </c>
    </row>
    <row r="276" spans="1:1">
      <c r="A276" s="29">
        <v>41914</v>
      </c>
    </row>
    <row r="277" spans="1:1">
      <c r="A277" s="29">
        <v>41915</v>
      </c>
    </row>
    <row r="278" spans="1:1">
      <c r="A278" s="29">
        <v>41916</v>
      </c>
    </row>
    <row r="279" spans="1:1">
      <c r="A279" s="29">
        <v>41917</v>
      </c>
    </row>
    <row r="280" spans="1:1">
      <c r="A280" s="29">
        <v>41918</v>
      </c>
    </row>
    <row r="281" spans="1:1">
      <c r="A281" s="29">
        <v>41919</v>
      </c>
    </row>
    <row r="282" spans="1:1">
      <c r="A282" s="29">
        <v>41920</v>
      </c>
    </row>
    <row r="283" spans="1:1">
      <c r="A283" s="29">
        <v>41921</v>
      </c>
    </row>
    <row r="284" spans="1:1">
      <c r="A284" s="29">
        <v>41922</v>
      </c>
    </row>
    <row r="285" spans="1:1">
      <c r="A285" s="29">
        <v>41923</v>
      </c>
    </row>
    <row r="286" spans="1:1">
      <c r="A286" s="29">
        <v>41924</v>
      </c>
    </row>
    <row r="287" spans="1:1">
      <c r="A287" s="29">
        <v>41925</v>
      </c>
    </row>
    <row r="288" spans="1:1">
      <c r="A288" s="29">
        <v>41926</v>
      </c>
    </row>
    <row r="289" spans="1:1">
      <c r="A289" s="29">
        <v>41927</v>
      </c>
    </row>
    <row r="290" spans="1:1">
      <c r="A290" s="29">
        <v>41928</v>
      </c>
    </row>
    <row r="291" spans="1:1">
      <c r="A291" s="29">
        <v>41929</v>
      </c>
    </row>
    <row r="292" spans="1:1">
      <c r="A292" s="29">
        <v>41930</v>
      </c>
    </row>
    <row r="293" spans="1:1">
      <c r="A293" s="29">
        <v>41931</v>
      </c>
    </row>
    <row r="294" spans="1:1">
      <c r="A294" s="29">
        <v>41932</v>
      </c>
    </row>
    <row r="295" spans="1:1">
      <c r="A295" s="29">
        <v>41933</v>
      </c>
    </row>
    <row r="296" spans="1:1">
      <c r="A296" s="29">
        <v>41934</v>
      </c>
    </row>
    <row r="297" spans="1:1">
      <c r="A297" s="29">
        <v>41935</v>
      </c>
    </row>
    <row r="298" spans="1:1">
      <c r="A298" s="29">
        <v>41936</v>
      </c>
    </row>
    <row r="299" spans="1:1">
      <c r="A299" s="29">
        <v>41937</v>
      </c>
    </row>
    <row r="300" spans="1:1">
      <c r="A300" s="29">
        <v>41938</v>
      </c>
    </row>
    <row r="301" spans="1:1">
      <c r="A301" s="29">
        <v>41939</v>
      </c>
    </row>
    <row r="302" spans="1:1">
      <c r="A302" s="29">
        <v>41940</v>
      </c>
    </row>
    <row r="303" spans="1:1">
      <c r="A303" s="29">
        <v>41941</v>
      </c>
    </row>
    <row r="304" spans="1:1">
      <c r="A304" s="29">
        <v>41942</v>
      </c>
    </row>
    <row r="305" spans="1:1">
      <c r="A305" s="29">
        <v>41943</v>
      </c>
    </row>
    <row r="306" spans="1:1">
      <c r="A306" s="29">
        <v>41944</v>
      </c>
    </row>
    <row r="307" spans="1:1">
      <c r="A307" s="29">
        <v>41945</v>
      </c>
    </row>
    <row r="308" spans="1:1">
      <c r="A308" s="29">
        <v>41946</v>
      </c>
    </row>
    <row r="309" spans="1:1">
      <c r="A309" s="29">
        <v>41947</v>
      </c>
    </row>
    <row r="310" spans="1:1">
      <c r="A310" s="29">
        <v>41948</v>
      </c>
    </row>
    <row r="311" spans="1:1">
      <c r="A311" s="29">
        <v>41949</v>
      </c>
    </row>
    <row r="312" spans="1:1">
      <c r="A312" s="29">
        <v>41950</v>
      </c>
    </row>
    <row r="313" spans="1:1">
      <c r="A313" s="29">
        <v>41951</v>
      </c>
    </row>
    <row r="314" spans="1:1">
      <c r="A314" s="29">
        <v>41952</v>
      </c>
    </row>
    <row r="315" spans="1:1">
      <c r="A315" s="29">
        <v>41953</v>
      </c>
    </row>
    <row r="316" spans="1:1">
      <c r="A316" s="29">
        <v>41954</v>
      </c>
    </row>
    <row r="317" spans="1:1">
      <c r="A317" s="29">
        <v>41955</v>
      </c>
    </row>
    <row r="318" spans="1:1">
      <c r="A318" s="29">
        <v>41956</v>
      </c>
    </row>
    <row r="319" spans="1:1">
      <c r="A319" s="29">
        <v>41957</v>
      </c>
    </row>
    <row r="320" spans="1:1">
      <c r="A320" s="29">
        <v>41958</v>
      </c>
    </row>
    <row r="321" spans="1:1">
      <c r="A321" s="29">
        <v>41959</v>
      </c>
    </row>
    <row r="322" spans="1:1">
      <c r="A322" s="29">
        <v>41960</v>
      </c>
    </row>
    <row r="323" spans="1:1">
      <c r="A323" s="29">
        <v>41961</v>
      </c>
    </row>
    <row r="324" spans="1:1">
      <c r="A324" s="29">
        <v>41962</v>
      </c>
    </row>
    <row r="325" spans="1:1">
      <c r="A325" s="29">
        <v>41963</v>
      </c>
    </row>
    <row r="326" spans="1:1">
      <c r="A326" s="29">
        <v>41964</v>
      </c>
    </row>
    <row r="327" spans="1:1">
      <c r="A327" s="29">
        <v>41965</v>
      </c>
    </row>
    <row r="328" spans="1:1">
      <c r="A328" s="29">
        <v>41966</v>
      </c>
    </row>
    <row r="329" spans="1:1">
      <c r="A329" s="29">
        <v>41967</v>
      </c>
    </row>
    <row r="330" spans="1:1">
      <c r="A330" s="29">
        <v>41968</v>
      </c>
    </row>
    <row r="331" spans="1:1">
      <c r="A331" s="29">
        <v>41969</v>
      </c>
    </row>
    <row r="332" spans="1:1">
      <c r="A332" s="29">
        <v>41970</v>
      </c>
    </row>
    <row r="333" spans="1:1">
      <c r="A333" s="29">
        <v>41971</v>
      </c>
    </row>
    <row r="334" spans="1:1">
      <c r="A334" s="29">
        <v>41972</v>
      </c>
    </row>
    <row r="335" spans="1:1">
      <c r="A335" s="29">
        <v>41973</v>
      </c>
    </row>
    <row r="336" spans="1:1">
      <c r="A336" s="29">
        <v>41974</v>
      </c>
    </row>
    <row r="337" spans="1:1">
      <c r="A337" s="29">
        <v>41975</v>
      </c>
    </row>
    <row r="338" spans="1:1">
      <c r="A338" s="29">
        <v>41976</v>
      </c>
    </row>
    <row r="339" spans="1:1">
      <c r="A339" s="29">
        <v>41977</v>
      </c>
    </row>
    <row r="340" spans="1:1">
      <c r="A340" s="29">
        <v>41978</v>
      </c>
    </row>
    <row r="341" spans="1:1">
      <c r="A341" s="29">
        <v>41979</v>
      </c>
    </row>
    <row r="342" spans="1:1">
      <c r="A342" s="29">
        <v>41980</v>
      </c>
    </row>
    <row r="343" spans="1:1">
      <c r="A343" s="29">
        <v>41981</v>
      </c>
    </row>
    <row r="344" spans="1:1">
      <c r="A344" s="29">
        <v>41982</v>
      </c>
    </row>
    <row r="345" spans="1:1">
      <c r="A345" s="29">
        <v>41983</v>
      </c>
    </row>
    <row r="346" spans="1:1">
      <c r="A346" s="29">
        <v>41984</v>
      </c>
    </row>
    <row r="347" spans="1:1">
      <c r="A347" s="29">
        <v>41985</v>
      </c>
    </row>
    <row r="348" spans="1:1">
      <c r="A348" s="29">
        <v>41986</v>
      </c>
    </row>
    <row r="349" spans="1:1">
      <c r="A349" s="29">
        <v>41987</v>
      </c>
    </row>
    <row r="350" spans="1:1">
      <c r="A350" s="29">
        <v>41988</v>
      </c>
    </row>
    <row r="351" spans="1:1">
      <c r="A351" s="29">
        <v>41989</v>
      </c>
    </row>
    <row r="352" spans="1:1">
      <c r="A352" s="29">
        <v>41990</v>
      </c>
    </row>
    <row r="353" spans="1:1">
      <c r="A353" s="29">
        <v>41991</v>
      </c>
    </row>
    <row r="354" spans="1:1">
      <c r="A354" s="29">
        <v>41992</v>
      </c>
    </row>
    <row r="355" spans="1:1">
      <c r="A355" s="29">
        <v>41993</v>
      </c>
    </row>
    <row r="356" spans="1:1">
      <c r="A356" s="29">
        <v>41994</v>
      </c>
    </row>
    <row r="357" spans="1:1">
      <c r="A357" s="29">
        <v>41995</v>
      </c>
    </row>
    <row r="358" spans="1:1">
      <c r="A358" s="29">
        <v>41996</v>
      </c>
    </row>
    <row r="359" spans="1:1">
      <c r="A359" s="29">
        <v>41997</v>
      </c>
    </row>
    <row r="360" spans="1:1">
      <c r="A360" s="29">
        <v>41998</v>
      </c>
    </row>
    <row r="361" spans="1:1">
      <c r="A361" s="29">
        <v>41999</v>
      </c>
    </row>
    <row r="362" spans="1:1">
      <c r="A362" s="29">
        <v>42000</v>
      </c>
    </row>
    <row r="363" spans="1:1">
      <c r="A363" s="29">
        <v>42001</v>
      </c>
    </row>
    <row r="364" spans="1:1">
      <c r="A364" s="29">
        <v>42002</v>
      </c>
    </row>
    <row r="365" spans="1:1">
      <c r="A365" s="29">
        <v>42003</v>
      </c>
    </row>
    <row r="366" spans="1:1">
      <c r="A366" s="29">
        <v>42004</v>
      </c>
    </row>
    <row r="367" spans="1:1">
      <c r="A367" s="29">
        <v>42005</v>
      </c>
    </row>
    <row r="368" spans="1:1">
      <c r="A368" s="29">
        <v>42006</v>
      </c>
    </row>
    <row r="369" spans="1:1">
      <c r="A369" s="29">
        <v>42007</v>
      </c>
    </row>
    <row r="370" spans="1:1">
      <c r="A370" s="29">
        <v>42008</v>
      </c>
    </row>
    <row r="371" spans="1:1">
      <c r="A371" s="29">
        <v>42009</v>
      </c>
    </row>
  </sheetData>
  <sheetProtection selectLockedCells="1" selectUnlockedCells="1"/>
  <dataValidations count="3">
    <dataValidation type="list" operator="equal" allowBlank="1" showInputMessage="1" showErrorMessage="1" promptTitle="Date" sqref="A1:C1 A372:A499">
      <formula1>$A:$A</formula1>
      <formula2>0</formula2>
    </dataValidation>
    <dataValidation type="list" operator="equal" allowBlank="1" showDropDown="1" showInputMessage="1" showErrorMessage="1" promptTitle="Date" sqref="A2:A371">
      <formula1>$A:$A</formula1>
      <formula2>0</formula2>
    </dataValidation>
    <dataValidation type="list" operator="equal" allowBlank="1" showErrorMessage="1" sqref="B14">
      <formula1>$B$13:$B$86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(0)Guidelines</vt:lpstr>
      <vt:lpstr>TimeSheet</vt:lpstr>
      <vt:lpstr>DeptWiseTask</vt:lpstr>
      <vt:lpstr>Source</vt:lpstr>
      <vt:lpstr>TimeSheet!Date__YYYY_MM_DD</vt:lpstr>
      <vt:lpstr>DeptWiseTask!Excel_BuiltIn__FilterDatabase</vt:lpstr>
      <vt:lpstr>Source!Excel_BuiltIn__FilterDatabase</vt:lpstr>
      <vt:lpstr>TimeSheet!Excel_BuiltIn__FilterDatabase</vt:lpstr>
      <vt:lpstr>TimeSheet!Print_Area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Badrul Manir Khan Abul Ulie</dc:creator>
  <cp:lastModifiedBy>BRD-284</cp:lastModifiedBy>
  <cp:lastPrinted>2017-02-02T09:36:37Z</cp:lastPrinted>
  <dcterms:created xsi:type="dcterms:W3CDTF">2016-12-03T04:39:52Z</dcterms:created>
  <dcterms:modified xsi:type="dcterms:W3CDTF">2018-02-01T07:10:51Z</dcterms:modified>
</cp:coreProperties>
</file>