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b.SPECTRUM-BD\Desktop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7" i="1" l="1"/>
  <c r="G108" i="1"/>
  <c r="G99" i="1"/>
  <c r="G100" i="1"/>
  <c r="G95" i="1"/>
  <c r="G61" i="1"/>
  <c r="G56" i="1"/>
  <c r="G57" i="1"/>
  <c r="G51" i="1"/>
  <c r="G40" i="1"/>
  <c r="G41" i="1"/>
  <c r="G32" i="1"/>
  <c r="G105" i="1"/>
  <c r="G76" i="1"/>
  <c r="G77" i="1"/>
  <c r="G65" i="1"/>
  <c r="G66" i="1"/>
  <c r="G67" i="1"/>
  <c r="G58" i="1"/>
  <c r="G54" i="1"/>
  <c r="G47" i="1"/>
  <c r="G39" i="1"/>
  <c r="G36" i="1"/>
  <c r="G28" i="1"/>
  <c r="G29" i="1"/>
  <c r="G30" i="1"/>
  <c r="G31" i="1"/>
  <c r="G23" i="1"/>
  <c r="G24" i="1"/>
  <c r="G48" i="1"/>
  <c r="G17" i="1"/>
  <c r="G15" i="1"/>
  <c r="G16" i="1"/>
  <c r="G18" i="1"/>
  <c r="G19" i="1"/>
  <c r="G21" i="1"/>
  <c r="G22" i="1"/>
  <c r="G25" i="1"/>
  <c r="G26" i="1"/>
  <c r="G27" i="1"/>
  <c r="G33" i="1"/>
  <c r="G34" i="1"/>
  <c r="G35" i="1"/>
  <c r="G37" i="1"/>
  <c r="G38" i="1"/>
  <c r="G42" i="1"/>
  <c r="G102" i="1"/>
  <c r="G103" i="1"/>
  <c r="G104" i="1"/>
  <c r="G106" i="1"/>
  <c r="G109" i="1"/>
  <c r="G50" i="1"/>
  <c r="G52" i="1"/>
  <c r="G55" i="1"/>
  <c r="G59" i="1"/>
  <c r="G60" i="1"/>
  <c r="G62" i="1"/>
  <c r="G63" i="1"/>
  <c r="G64" i="1"/>
  <c r="G68" i="1"/>
  <c r="G69" i="1"/>
  <c r="G70" i="1"/>
  <c r="G72" i="1"/>
  <c r="G73" i="1"/>
  <c r="G74" i="1"/>
  <c r="G75" i="1"/>
  <c r="G78" i="1"/>
  <c r="G79" i="1"/>
  <c r="G82" i="1"/>
  <c r="G80" i="1"/>
  <c r="G81" i="1"/>
  <c r="G49" i="1"/>
  <c r="G83" i="1"/>
  <c r="G84" i="1"/>
  <c r="G85" i="1"/>
  <c r="G86" i="1"/>
  <c r="G87" i="1"/>
  <c r="G88" i="1"/>
  <c r="G89" i="1"/>
  <c r="G90" i="1"/>
  <c r="G91" i="1"/>
  <c r="G96" i="1"/>
  <c r="G97" i="1"/>
  <c r="G98" i="1"/>
  <c r="G101" i="1"/>
  <c r="G43" i="1"/>
  <c r="G14" i="1"/>
  <c r="G44" i="1"/>
  <c r="G45" i="1"/>
  <c r="G46" i="1"/>
  <c r="I110" i="1" l="1"/>
  <c r="H110" i="1"/>
  <c r="G13" i="1"/>
  <c r="H111" i="1" l="1"/>
</calcChain>
</file>

<file path=xl/sharedStrings.xml><?xml version="1.0" encoding="utf-8"?>
<sst xmlns="http://schemas.openxmlformats.org/spreadsheetml/2006/main" count="315" uniqueCount="89">
  <si>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</si>
  <si>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</si>
  <si>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</si>
  <si>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</si>
  <si>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</si>
  <si>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</si>
  <si>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</si>
  <si>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</si>
  <si>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</si>
  <si>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</si>
  <si>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</si>
  <si>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</si>
  <si>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</si>
  <si>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</si>
  <si>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</si>
  <si>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</si>
  <si>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</si>
  <si>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</si>
  <si>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</si>
  <si>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</si>
  <si>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Total Amount in Tk.=</t>
  </si>
  <si>
    <t>In word:</t>
  </si>
  <si>
    <t>BDT</t>
  </si>
  <si>
    <t xml:space="preserve"> ____________________                                                                     </t>
  </si>
  <si>
    <t>_________________</t>
  </si>
  <si>
    <t xml:space="preserve">         Supervisor                                                                       </t>
  </si>
  <si>
    <t xml:space="preserve"> HR Department</t>
  </si>
  <si>
    <t>Trust IT Solution</t>
  </si>
  <si>
    <t>Spectrum Software Office</t>
  </si>
  <si>
    <t>The Acme Laboratories Ltd</t>
  </si>
  <si>
    <t>Najifa Technology</t>
  </si>
  <si>
    <t>SCB Accounts Payable Bangladesh</t>
  </si>
  <si>
    <t>Reedisha Knitex Ltd</t>
  </si>
  <si>
    <t>Digital Security Solution</t>
  </si>
  <si>
    <t>IFIC Bank Ltd</t>
  </si>
  <si>
    <t>Stylex Collection</t>
  </si>
  <si>
    <t>Mahmud Jeans Limited</t>
  </si>
  <si>
    <t>Al-Amin.Net</t>
  </si>
  <si>
    <t>Ranks ITT Limited</t>
  </si>
  <si>
    <t>The Rose Dresses Ltd.</t>
  </si>
  <si>
    <t>Nazmus Sakib</t>
  </si>
  <si>
    <t>Inovation Computers</t>
  </si>
  <si>
    <t>New Rain Computer</t>
  </si>
  <si>
    <t>National Board of Revenue</t>
  </si>
  <si>
    <t>Bioaccess Tech Co</t>
  </si>
  <si>
    <t>Novotel Limited</t>
  </si>
  <si>
    <t>InterCloud Limited</t>
  </si>
  <si>
    <t>Spectrum Engineering Consortium Ltd</t>
  </si>
  <si>
    <t>Spectrum IDB Branch</t>
  </si>
  <si>
    <t>Integra Technologies Ltd.</t>
  </si>
  <si>
    <t>Glossy Automation</t>
  </si>
  <si>
    <t>Confidence Group</t>
  </si>
  <si>
    <t>Mahmud Fashions Ltd</t>
  </si>
  <si>
    <t>Control Data System</t>
  </si>
  <si>
    <t>Ikon Technology</t>
  </si>
  <si>
    <t>Bangladesh Police</t>
  </si>
  <si>
    <t>Green Delta Insurance Ltd.</t>
  </si>
  <si>
    <t>ONE Bank Ltd</t>
  </si>
  <si>
    <t>ORION Group</t>
  </si>
  <si>
    <t>CNE LABS</t>
  </si>
  <si>
    <t>Sanjid Hasan</t>
  </si>
  <si>
    <t>Macroland Engineering &amp; Consultant</t>
  </si>
  <si>
    <t>Aftab IT Ltd</t>
  </si>
  <si>
    <t>Probarton Engineering</t>
  </si>
  <si>
    <t>Hasan &amp; Company</t>
  </si>
  <si>
    <t>Nurujjaman &amp; Co.</t>
  </si>
  <si>
    <t>MS Product</t>
  </si>
  <si>
    <t>BBS Cables Ltd.</t>
  </si>
  <si>
    <t>PERFECT POWER ENGINEERING</t>
  </si>
  <si>
    <t>Delta Technology System</t>
  </si>
  <si>
    <t>BRACNet Limited - T</t>
  </si>
  <si>
    <t>Radisson Water Garden Hotel Dhaka</t>
  </si>
  <si>
    <t>Teaching Quality Improvement-II in SEP</t>
  </si>
  <si>
    <t>INTERCONTINENTAL DHAKA</t>
  </si>
  <si>
    <t>Bangladesh Computer Council (BCC)</t>
  </si>
  <si>
    <t>Rajib Chakma</t>
  </si>
  <si>
    <t>Executive</t>
  </si>
  <si>
    <t>Store</t>
  </si>
  <si>
    <t>SCM</t>
  </si>
  <si>
    <t>Md. Nurul Islam</t>
  </si>
  <si>
    <t>Sales order finalized &amp; Delivery</t>
  </si>
  <si>
    <t>Local Purchase ERP Entry</t>
  </si>
  <si>
    <t>Products serials counts &amp; Delivery</t>
  </si>
  <si>
    <t>H/O</t>
  </si>
  <si>
    <t>C/L</t>
  </si>
  <si>
    <t>Friday</t>
  </si>
  <si>
    <t>01/01/2018-31/01/2018</t>
  </si>
  <si>
    <t>SECL Resource Timesheet-2018</t>
  </si>
  <si>
    <t xml:space="preserve">Employee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</si>
</sst>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800]dddd\,\ mmmm\ dd\,\ yyyy"/>
    <numFmt numFmtId="165" formatCode="yyyy\-mm\-dd"/>
    <numFmt numFmtId="166" formatCode="[$-F400]h:mm:ss\ AM/PM"/>
    <numFmt numFmtId="167" formatCode="#,##0.00;[Red]#,##0.00"/>
    <numFmt numFmtId="168" formatCode="[h]:mm:ss;@"/>
    <numFmt numFmtId="169" formatCode="[$-409]h:mm\ AM/PM"/>
    <numFmt numFmtId="170" formatCode="dd&quot;/&quot;mm&quot;/&quot;yyyy"/>
  </numFmts>
  <fonts count="16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1"/>
    </font>
    <font>
      <b/>
      <u/>
      <sz val="14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167" fontId="3" fillId="0" borderId="6" xfId="0" applyNumberFormat="1" applyFont="1" applyFill="1" applyBorder="1" applyAlignment="1">
      <alignment horizontal="center" vertical="top" wrapText="1"/>
    </xf>
    <xf numFmtId="167" fontId="3" fillId="0" borderId="6" xfId="0" applyNumberFormat="1" applyFont="1" applyFill="1" applyBorder="1" applyAlignment="1">
      <alignment vertical="top" wrapText="1"/>
    </xf>
    <xf numFmtId="169" fontId="2" fillId="0" borderId="0" xfId="0" applyNumberFormat="1" applyFont="1" applyFill="1" applyAlignment="1">
      <alignment vertical="top" wrapText="1"/>
    </xf>
    <xf numFmtId="167" fontId="4" fillId="0" borderId="4" xfId="0" applyNumberFormat="1" applyFont="1" applyFill="1" applyBorder="1" applyAlignment="1">
      <alignment horizontal="left"/>
    </xf>
    <xf numFmtId="0" fontId="4" fillId="0" borderId="0" xfId="0" applyFont="1" applyFill="1"/>
    <xf numFmtId="168" fontId="4" fillId="0" borderId="0" xfId="0" applyNumberFormat="1" applyFont="1" applyFill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 vertical="top"/>
    </xf>
    <xf numFmtId="21" fontId="2" fillId="0" borderId="0" xfId="0" applyNumberFormat="1" applyFont="1" applyFill="1"/>
    <xf numFmtId="169" fontId="2" fillId="0" borderId="0" xfId="0" applyNumberFormat="1" applyFont="1" applyFill="1"/>
    <xf numFmtId="20" fontId="2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Border="1" applyAlignment="1"/>
    <xf numFmtId="165" fontId="2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left" vertical="justify" wrapText="1"/>
    </xf>
    <xf numFmtId="0" fontId="0" fillId="0" borderId="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166" fontId="2" fillId="0" borderId="7" xfId="0" applyNumberFormat="1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0" fillId="0" borderId="0" xfId="0" applyFont="1" applyAlignment="1"/>
    <xf numFmtId="14" fontId="6" fillId="0" borderId="0" xfId="0" applyNumberFormat="1" applyFont="1" applyAlignment="1">
      <alignment horizontal="left"/>
    </xf>
    <xf numFmtId="0" fontId="8" fillId="0" borderId="0" xfId="0" applyFont="1"/>
    <xf numFmtId="14" fontId="7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20" fontId="7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70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65" fontId="14" fillId="0" borderId="1" xfId="0" applyNumberFormat="1" applyFont="1" applyFill="1" applyBorder="1" applyAlignment="1">
      <alignment horizontal="left" vertical="justify" wrapText="1"/>
    </xf>
    <xf numFmtId="0" fontId="3" fillId="0" borderId="1" xfId="0" applyFont="1" applyFill="1" applyBorder="1" applyAlignment="1">
      <alignment horizontal="left" vertical="top" wrapText="1"/>
    </xf>
    <xf numFmtId="166" fontId="14" fillId="0" borderId="1" xfId="0" applyNumberFormat="1" applyFont="1" applyFill="1" applyBorder="1" applyAlignment="1">
      <alignment horizontal="left" vertical="top" wrapText="1"/>
    </xf>
    <xf numFmtId="20" fontId="14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 applyProtection="1">
      <alignment horizontal="left"/>
    </xf>
    <xf numFmtId="0" fontId="13" fillId="0" borderId="1" xfId="0" applyFont="1" applyBorder="1" applyAlignment="1">
      <alignment horizontal="left" vertical="center"/>
    </xf>
    <xf numFmtId="0" fontId="0" fillId="0" borderId="1" xfId="0" applyNumberFormat="1" applyFill="1" applyBorder="1" applyAlignment="1" applyProtection="1">
      <alignment horizontal="left"/>
    </xf>
    <xf numFmtId="167" fontId="2" fillId="0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168" fontId="3" fillId="0" borderId="6" xfId="0" applyNumberFormat="1" applyFont="1" applyFill="1" applyBorder="1" applyAlignment="1">
      <alignment horizontal="left" vertical="top" wrapText="1"/>
    </xf>
    <xf numFmtId="14" fontId="13" fillId="2" borderId="1" xfId="0" applyNumberFormat="1" applyFont="1" applyFill="1" applyBorder="1" applyAlignment="1">
      <alignment horizontal="left" vertical="center"/>
    </xf>
    <xf numFmtId="14" fontId="1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15" fontId="7" fillId="0" borderId="3" xfId="0" applyNumberFormat="1" applyFont="1" applyBorder="1" applyAlignment="1">
      <alignment horizontal="left" vertical="top"/>
    </xf>
    <xf numFmtId="0" fontId="9" fillId="0" borderId="2" xfId="0" applyFont="1" applyBorder="1"/>
    <xf numFmtId="0" fontId="10" fillId="0" borderId="3" xfId="0" applyFont="1" applyBorder="1" applyAlignment="1">
      <alignment horizontal="left" vertical="top"/>
    </xf>
    <xf numFmtId="0" fontId="11" fillId="0" borderId="2" xfId="0" applyFont="1" applyBorder="1"/>
    <xf numFmtId="0" fontId="7" fillId="0" borderId="3" xfId="0" applyFont="1" applyBorder="1" applyAlignment="1">
      <alignment horizontal="left" vertical="top"/>
    </xf>
    <xf numFmtId="167" fontId="2" fillId="0" borderId="5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/>
    <xf numFmtId="0" fontId="2" fillId="0" borderId="2" xfId="0" applyFont="1" applyFill="1" applyBorder="1" applyAlignment="1"/>
    <xf numFmtId="20" fontId="3" fillId="0" borderId="5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/>
    <xf numFmtId="167" fontId="3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6"/>
  <sheetViews>
    <sheetView tabSelected="1" topLeftCell="A97" workbookViewId="0">
      <selection activeCell="C113" sqref="C113"/>
    </sheetView>
  </sheetViews>
  <sheetFormatPr defaultColWidth="17.28515625" defaultRowHeight="12" x14ac:dyDescent="0.2"/>
  <cols>
    <col min="1" max="1" width="15.7109375" style="1" customWidth="1"/>
    <col min="2" max="2" width="11" style="1" customWidth="1"/>
    <col min="3" max="3" width="26" style="1" customWidth="1"/>
    <col min="4" max="4" width="31.140625" style="1" customWidth="1"/>
    <col min="5" max="5" width="13.28515625" style="1" customWidth="1"/>
    <col min="6" max="6" width="12.28515625" style="1" customWidth="1"/>
    <col min="7" max="7" width="9.7109375" style="1" customWidth="1"/>
    <col min="8" max="8" width="8.5703125" style="1" customWidth="1"/>
    <col min="9" max="9" width="10" style="1" bestFit="1" customWidth="1"/>
    <col min="10" max="10" width="7.140625" style="1" bestFit="1" customWidth="1"/>
    <col min="11" max="11" width="3" style="1" bestFit="1" customWidth="1"/>
    <col min="12" max="12" width="15.28515625" style="1" customWidth="1"/>
    <col min="13" max="13" width="10.85546875" style="1" customWidth="1"/>
    <col min="14" max="23" width="9.140625" style="1" customWidth="1"/>
    <col min="24" max="26" width="8" style="1" customWidth="1"/>
    <col min="27" max="16384" width="17.28515625" style="1"/>
  </cols>
  <sheetData>
    <row r="1" spans="1:26" x14ac:dyDescent="0.2"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37" customFormat="1" ht="18.75" customHeight="1" x14ac:dyDescent="0.3">
      <c r="A2" s="61" t="s">
        <v>87</v>
      </c>
      <c r="B2" s="62"/>
      <c r="C2" s="62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s="37" customFormat="1" ht="11.25" customHeight="1" x14ac:dyDescent="0.25">
      <c r="A3" s="38"/>
      <c r="B3" s="39"/>
      <c r="C3" s="39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s="37" customFormat="1" ht="13.5" customHeight="1" x14ac:dyDescent="0.25">
      <c r="A4" s="40" t="s">
        <v>0</v>
      </c>
      <c r="B4" s="63">
        <v>43135</v>
      </c>
      <c r="C4" s="64"/>
      <c r="D4" s="41"/>
      <c r="E4" s="41"/>
      <c r="F4" s="41"/>
      <c r="G4" s="41"/>
      <c r="H4" s="41"/>
      <c r="I4" s="41"/>
      <c r="J4" s="41"/>
      <c r="K4" s="41"/>
      <c r="L4" s="41"/>
      <c r="M4" s="41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s="37" customFormat="1" ht="12.75" customHeight="1" x14ac:dyDescent="0.25">
      <c r="A5" s="40" t="s">
        <v>1</v>
      </c>
      <c r="B5" s="65" t="s">
        <v>75</v>
      </c>
      <c r="C5" s="66"/>
      <c r="D5" s="41"/>
      <c r="E5" s="41"/>
      <c r="F5" s="41"/>
      <c r="G5" s="41"/>
      <c r="H5" s="41"/>
      <c r="I5" s="41"/>
      <c r="J5" s="41"/>
      <c r="K5" s="41"/>
      <c r="L5" s="41"/>
      <c r="M5" s="41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s="37" customFormat="1" ht="12" customHeight="1" x14ac:dyDescent="0.25">
      <c r="A6" s="40" t="s">
        <v>2</v>
      </c>
      <c r="B6" s="67" t="s">
        <v>76</v>
      </c>
      <c r="C6" s="64"/>
      <c r="D6" s="41"/>
      <c r="E6" s="41"/>
      <c r="F6" s="41"/>
      <c r="G6" s="41"/>
      <c r="H6" s="41"/>
      <c r="I6" s="41"/>
      <c r="J6" s="41"/>
      <c r="K6" s="41"/>
      <c r="L6" s="41"/>
      <c r="M6" s="41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s="37" customFormat="1" ht="11.25" customHeight="1" x14ac:dyDescent="0.25">
      <c r="A7" s="40" t="s">
        <v>3</v>
      </c>
      <c r="B7" s="67" t="s">
        <v>77</v>
      </c>
      <c r="C7" s="64"/>
      <c r="D7" s="42"/>
      <c r="E7" s="43"/>
      <c r="F7" s="43"/>
      <c r="G7" s="43"/>
      <c r="H7" s="41"/>
      <c r="I7" s="41"/>
      <c r="J7" s="41"/>
      <c r="K7" s="41"/>
      <c r="L7" s="41"/>
      <c r="M7" s="41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s="37" customFormat="1" ht="12.75" customHeight="1" x14ac:dyDescent="0.25">
      <c r="A8" s="40" t="s">
        <v>4</v>
      </c>
      <c r="B8" s="67" t="s">
        <v>78</v>
      </c>
      <c r="C8" s="64"/>
      <c r="D8" s="42"/>
      <c r="E8" s="43"/>
      <c r="F8" s="43"/>
      <c r="G8" s="43"/>
      <c r="H8" s="41"/>
      <c r="I8" s="41"/>
      <c r="J8" s="41"/>
      <c r="K8" s="41"/>
      <c r="L8" s="41"/>
      <c r="M8" s="41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s="37" customFormat="1" ht="13.5" customHeight="1" x14ac:dyDescent="0.25">
      <c r="A9" s="40" t="s">
        <v>5</v>
      </c>
      <c r="B9" s="65" t="s">
        <v>79</v>
      </c>
      <c r="C9" s="66"/>
      <c r="D9" s="41"/>
      <c r="E9" s="42"/>
      <c r="F9" s="41"/>
      <c r="G9" s="41"/>
      <c r="H9" s="41"/>
      <c r="I9" s="41"/>
      <c r="J9" s="41"/>
      <c r="K9" s="41"/>
      <c r="L9" s="41"/>
      <c r="M9" s="44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s="37" customFormat="1" ht="13.5" customHeight="1" x14ac:dyDescent="0.25">
      <c r="A10" s="40" t="s">
        <v>6</v>
      </c>
      <c r="B10" s="63" t="s">
        <v>86</v>
      </c>
      <c r="C10" s="64"/>
      <c r="D10" s="41"/>
      <c r="E10" s="41"/>
      <c r="F10" s="41"/>
      <c r="G10" s="41"/>
      <c r="H10" s="41"/>
      <c r="I10" s="41"/>
      <c r="J10" s="41"/>
      <c r="K10" s="41"/>
      <c r="L10" s="41"/>
      <c r="M10" s="44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B11" s="6"/>
      <c r="C11" s="6"/>
      <c r="D11" s="4"/>
      <c r="E11" s="4"/>
      <c r="F11" s="4"/>
      <c r="G11" s="4"/>
      <c r="H11" s="4"/>
      <c r="I11" s="4"/>
      <c r="J11" s="4"/>
      <c r="K11" s="4"/>
      <c r="L11" s="4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x14ac:dyDescent="0.2">
      <c r="A12" s="48" t="s">
        <v>7</v>
      </c>
      <c r="B12" s="48" t="s">
        <v>8</v>
      </c>
      <c r="C12" s="48" t="s">
        <v>9</v>
      </c>
      <c r="D12" s="48" t="s">
        <v>10</v>
      </c>
      <c r="E12" s="48" t="s">
        <v>11</v>
      </c>
      <c r="F12" s="48" t="s">
        <v>12</v>
      </c>
      <c r="G12" s="48" t="s">
        <v>13</v>
      </c>
      <c r="H12" s="48" t="s">
        <v>14</v>
      </c>
      <c r="I12" s="48" t="s">
        <v>15</v>
      </c>
      <c r="J12" s="48" t="s">
        <v>16</v>
      </c>
      <c r="K12" s="48" t="s">
        <v>17</v>
      </c>
      <c r="L12" s="48" t="s">
        <v>18</v>
      </c>
      <c r="M12" s="33" t="s">
        <v>19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58">
        <v>43102</v>
      </c>
      <c r="B13" s="46" t="s">
        <v>83</v>
      </c>
      <c r="C13" s="46" t="s">
        <v>27</v>
      </c>
      <c r="D13" s="47" t="s">
        <v>80</v>
      </c>
      <c r="E13" s="49">
        <v>0.47222222222222227</v>
      </c>
      <c r="F13" s="49">
        <v>0.5</v>
      </c>
      <c r="G13" s="50">
        <f t="shared" ref="G13" si="0">F13-E13</f>
        <v>2.7777777777777735E-2</v>
      </c>
      <c r="H13" s="51"/>
      <c r="I13" s="51"/>
      <c r="J13" s="51"/>
      <c r="K13" s="51"/>
      <c r="L13" s="51"/>
      <c r="M13" s="3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7" customFormat="1" x14ac:dyDescent="0.2">
      <c r="A14" s="58">
        <v>43103</v>
      </c>
      <c r="B14" s="46" t="s">
        <v>83</v>
      </c>
      <c r="C14" s="46" t="s">
        <v>28</v>
      </c>
      <c r="D14" s="47" t="s">
        <v>80</v>
      </c>
      <c r="E14" s="49">
        <v>0.45833333333333331</v>
      </c>
      <c r="F14" s="49">
        <v>0.47916666666666669</v>
      </c>
      <c r="G14" s="50">
        <f t="shared" ref="G14:G101" si="1">F14-E14</f>
        <v>2.083333333333337E-2</v>
      </c>
      <c r="H14" s="51"/>
      <c r="I14" s="51"/>
      <c r="J14" s="51"/>
      <c r="K14" s="51"/>
      <c r="L14" s="51"/>
      <c r="M14" s="3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7" customFormat="1" x14ac:dyDescent="0.2">
      <c r="A15" s="58">
        <v>43103</v>
      </c>
      <c r="B15" s="46" t="s">
        <v>83</v>
      </c>
      <c r="C15" s="46" t="s">
        <v>29</v>
      </c>
      <c r="D15" s="47" t="s">
        <v>80</v>
      </c>
      <c r="E15" s="49">
        <v>0.52083333333333337</v>
      </c>
      <c r="F15" s="49">
        <v>0.55555555555555558</v>
      </c>
      <c r="G15" s="50">
        <f t="shared" ref="G15:G42" si="2">F15-E15</f>
        <v>3.472222222222221E-2</v>
      </c>
      <c r="H15" s="51"/>
      <c r="I15" s="51"/>
      <c r="J15" s="51"/>
      <c r="K15" s="51"/>
      <c r="L15" s="51"/>
      <c r="M15" s="3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7" customFormat="1" x14ac:dyDescent="0.2">
      <c r="A16" s="58">
        <v>43104</v>
      </c>
      <c r="B16" s="46" t="s">
        <v>83</v>
      </c>
      <c r="C16" s="46" t="s">
        <v>30</v>
      </c>
      <c r="D16" s="47" t="s">
        <v>80</v>
      </c>
      <c r="E16" s="49">
        <v>0.4375</v>
      </c>
      <c r="F16" s="49">
        <v>0.46527777777777773</v>
      </c>
      <c r="G16" s="50">
        <f t="shared" si="2"/>
        <v>2.7777777777777735E-2</v>
      </c>
      <c r="H16" s="51"/>
      <c r="I16" s="51"/>
      <c r="J16" s="51"/>
      <c r="K16" s="51"/>
      <c r="L16" s="51"/>
      <c r="M16" s="3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30" customFormat="1" ht="12" customHeight="1" x14ac:dyDescent="0.25">
      <c r="A17" s="59">
        <v>43104</v>
      </c>
      <c r="B17" s="46" t="s">
        <v>83</v>
      </c>
      <c r="C17" s="53" t="s">
        <v>30</v>
      </c>
      <c r="D17" s="52" t="s">
        <v>81</v>
      </c>
      <c r="E17" s="49">
        <v>0.51388888888888895</v>
      </c>
      <c r="F17" s="49">
        <v>0.54166666666666663</v>
      </c>
      <c r="G17" s="50">
        <f t="shared" ref="G17" si="3">F17-E17</f>
        <v>2.7777777777777679E-2</v>
      </c>
      <c r="H17" s="54"/>
      <c r="I17" s="54"/>
      <c r="J17" s="54"/>
      <c r="K17" s="54"/>
      <c r="L17" s="54"/>
      <c r="M17" s="29"/>
    </row>
    <row r="18" spans="1:26" s="7" customFormat="1" x14ac:dyDescent="0.2">
      <c r="A18" s="58">
        <v>43104</v>
      </c>
      <c r="B18" s="46" t="s">
        <v>83</v>
      </c>
      <c r="C18" s="46" t="s">
        <v>30</v>
      </c>
      <c r="D18" s="47" t="s">
        <v>80</v>
      </c>
      <c r="E18" s="49">
        <v>0.56944444444444442</v>
      </c>
      <c r="F18" s="49">
        <v>0.58333333333333337</v>
      </c>
      <c r="G18" s="50">
        <f t="shared" si="2"/>
        <v>1.3888888888888951E-2</v>
      </c>
      <c r="H18" s="51"/>
      <c r="I18" s="51"/>
      <c r="J18" s="51"/>
      <c r="K18" s="51"/>
      <c r="L18" s="51"/>
      <c r="M18" s="3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7" customFormat="1" x14ac:dyDescent="0.2">
      <c r="A19" s="58">
        <v>43104</v>
      </c>
      <c r="B19" s="46" t="s">
        <v>83</v>
      </c>
      <c r="C19" s="46" t="s">
        <v>31</v>
      </c>
      <c r="D19" s="47" t="s">
        <v>80</v>
      </c>
      <c r="E19" s="49">
        <v>0.67361111111111116</v>
      </c>
      <c r="F19" s="49">
        <v>0.70833333333333337</v>
      </c>
      <c r="G19" s="50">
        <f t="shared" si="2"/>
        <v>3.472222222222221E-2</v>
      </c>
      <c r="H19" s="51"/>
      <c r="I19" s="51"/>
      <c r="J19" s="51"/>
      <c r="K19" s="51"/>
      <c r="L19" s="51"/>
      <c r="M19" s="3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7" customFormat="1" x14ac:dyDescent="0.2">
      <c r="A20" s="58">
        <v>43105</v>
      </c>
      <c r="B20" s="46"/>
      <c r="C20" s="56" t="s">
        <v>85</v>
      </c>
      <c r="D20" s="47"/>
      <c r="E20" s="49"/>
      <c r="F20" s="49"/>
      <c r="G20" s="50"/>
      <c r="H20" s="51"/>
      <c r="I20" s="51"/>
      <c r="J20" s="51"/>
      <c r="K20" s="51"/>
      <c r="L20" s="51"/>
      <c r="M20" s="3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7" customFormat="1" x14ac:dyDescent="0.2">
      <c r="A21" s="58">
        <v>43106</v>
      </c>
      <c r="B21" s="46" t="s">
        <v>83</v>
      </c>
      <c r="C21" s="46" t="s">
        <v>32</v>
      </c>
      <c r="D21" s="47" t="s">
        <v>80</v>
      </c>
      <c r="E21" s="49">
        <v>0.46527777777777773</v>
      </c>
      <c r="F21" s="49">
        <v>0.49305555555555558</v>
      </c>
      <c r="G21" s="50">
        <f t="shared" si="2"/>
        <v>2.7777777777777846E-2</v>
      </c>
      <c r="H21" s="51"/>
      <c r="I21" s="51"/>
      <c r="J21" s="51"/>
      <c r="K21" s="51"/>
      <c r="L21" s="51"/>
      <c r="M21" s="3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7" customFormat="1" x14ac:dyDescent="0.2">
      <c r="A22" s="58">
        <v>43106</v>
      </c>
      <c r="B22" s="46" t="s">
        <v>83</v>
      </c>
      <c r="C22" s="46" t="s">
        <v>33</v>
      </c>
      <c r="D22" s="47" t="s">
        <v>80</v>
      </c>
      <c r="E22" s="49">
        <v>0.51388888888888895</v>
      </c>
      <c r="F22" s="49">
        <v>0.52777777777777779</v>
      </c>
      <c r="G22" s="50">
        <f t="shared" si="2"/>
        <v>1.388888888888884E-2</v>
      </c>
      <c r="H22" s="51"/>
      <c r="I22" s="51"/>
      <c r="J22" s="51"/>
      <c r="K22" s="51"/>
      <c r="L22" s="51"/>
      <c r="M22" s="3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30" customFormat="1" ht="15" x14ac:dyDescent="0.25">
      <c r="A23" s="59">
        <v>43106</v>
      </c>
      <c r="B23" s="46" t="s">
        <v>83</v>
      </c>
      <c r="C23" s="53" t="s">
        <v>61</v>
      </c>
      <c r="D23" s="52" t="s">
        <v>81</v>
      </c>
      <c r="E23" s="49">
        <v>0.5625</v>
      </c>
      <c r="F23" s="49">
        <v>0.58333333333333337</v>
      </c>
      <c r="G23" s="50">
        <f t="shared" ref="G23:G24" si="4">F23-E23</f>
        <v>2.083333333333337E-2</v>
      </c>
      <c r="H23" s="54"/>
      <c r="I23" s="54"/>
      <c r="J23" s="54"/>
      <c r="K23" s="54"/>
      <c r="L23" s="54"/>
      <c r="M23" s="29"/>
    </row>
    <row r="24" spans="1:26" s="30" customFormat="1" ht="15" x14ac:dyDescent="0.25">
      <c r="A24" s="59">
        <v>43106</v>
      </c>
      <c r="B24" s="46" t="s">
        <v>83</v>
      </c>
      <c r="C24" s="53" t="s">
        <v>62</v>
      </c>
      <c r="D24" s="52" t="s">
        <v>81</v>
      </c>
      <c r="E24" s="49">
        <v>0.63888888888888895</v>
      </c>
      <c r="F24" s="49">
        <v>0.65625</v>
      </c>
      <c r="G24" s="50">
        <f t="shared" si="4"/>
        <v>1.7361111111111049E-2</v>
      </c>
      <c r="H24" s="54"/>
      <c r="I24" s="54"/>
      <c r="J24" s="54"/>
      <c r="K24" s="54"/>
      <c r="L24" s="54"/>
      <c r="M24" s="29"/>
    </row>
    <row r="25" spans="1:26" s="7" customFormat="1" x14ac:dyDescent="0.2">
      <c r="A25" s="58">
        <v>43106</v>
      </c>
      <c r="B25" s="46" t="s">
        <v>83</v>
      </c>
      <c r="C25" s="46" t="s">
        <v>34</v>
      </c>
      <c r="D25" s="47" t="s">
        <v>80</v>
      </c>
      <c r="E25" s="49">
        <v>0.67361111111111116</v>
      </c>
      <c r="F25" s="49">
        <v>0.69444444444444453</v>
      </c>
      <c r="G25" s="50">
        <f t="shared" si="2"/>
        <v>2.083333333333337E-2</v>
      </c>
      <c r="H25" s="51"/>
      <c r="I25" s="51"/>
      <c r="J25" s="51"/>
      <c r="K25" s="51"/>
      <c r="L25" s="51"/>
      <c r="M25" s="3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7" customFormat="1" x14ac:dyDescent="0.2">
      <c r="A26" s="58">
        <v>43106</v>
      </c>
      <c r="B26" s="46" t="s">
        <v>83</v>
      </c>
      <c r="C26" s="46" t="s">
        <v>35</v>
      </c>
      <c r="D26" s="47" t="s">
        <v>80</v>
      </c>
      <c r="E26" s="49">
        <v>0.73611111111111116</v>
      </c>
      <c r="F26" s="49">
        <v>0.75694444444444453</v>
      </c>
      <c r="G26" s="50">
        <f t="shared" si="2"/>
        <v>2.083333333333337E-2</v>
      </c>
      <c r="H26" s="51"/>
      <c r="I26" s="51"/>
      <c r="J26" s="51"/>
      <c r="K26" s="51"/>
      <c r="L26" s="51"/>
      <c r="M26" s="3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7" customFormat="1" x14ac:dyDescent="0.2">
      <c r="A27" s="58">
        <v>43107</v>
      </c>
      <c r="B27" s="46" t="s">
        <v>83</v>
      </c>
      <c r="C27" s="46" t="s">
        <v>36</v>
      </c>
      <c r="D27" s="47" t="s">
        <v>80</v>
      </c>
      <c r="E27" s="49">
        <v>0.45833333333333331</v>
      </c>
      <c r="F27" s="49">
        <v>0.4861111111111111</v>
      </c>
      <c r="G27" s="50">
        <f t="shared" si="2"/>
        <v>2.777777777777779E-2</v>
      </c>
      <c r="H27" s="51"/>
      <c r="I27" s="51"/>
      <c r="J27" s="51"/>
      <c r="K27" s="51"/>
      <c r="L27" s="51"/>
      <c r="M27" s="3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30" customFormat="1" ht="15" x14ac:dyDescent="0.25">
      <c r="A28" s="59">
        <v>43107</v>
      </c>
      <c r="B28" s="46" t="s">
        <v>83</v>
      </c>
      <c r="C28" s="53" t="s">
        <v>63</v>
      </c>
      <c r="D28" s="52" t="s">
        <v>81</v>
      </c>
      <c r="E28" s="49">
        <v>0.51388888888888895</v>
      </c>
      <c r="F28" s="49">
        <v>0.53125</v>
      </c>
      <c r="G28" s="50">
        <f t="shared" ref="G28:G31" si="5">F28-E28</f>
        <v>1.7361111111111049E-2</v>
      </c>
      <c r="H28" s="54"/>
      <c r="I28" s="54"/>
      <c r="J28" s="54"/>
      <c r="K28" s="54"/>
      <c r="L28" s="54"/>
      <c r="M28" s="29"/>
    </row>
    <row r="29" spans="1:26" s="30" customFormat="1" ht="15" x14ac:dyDescent="0.25">
      <c r="A29" s="59">
        <v>43107</v>
      </c>
      <c r="B29" s="46" t="s">
        <v>83</v>
      </c>
      <c r="C29" s="53" t="s">
        <v>63</v>
      </c>
      <c r="D29" s="52" t="s">
        <v>81</v>
      </c>
      <c r="E29" s="49">
        <v>0.53472222222222221</v>
      </c>
      <c r="F29" s="49">
        <v>0.54861111111111105</v>
      </c>
      <c r="G29" s="50">
        <f t="shared" si="5"/>
        <v>1.388888888888884E-2</v>
      </c>
      <c r="H29" s="54"/>
      <c r="I29" s="54"/>
      <c r="J29" s="54"/>
      <c r="K29" s="54"/>
      <c r="L29" s="54"/>
      <c r="M29" s="29"/>
    </row>
    <row r="30" spans="1:26" s="30" customFormat="1" ht="15" x14ac:dyDescent="0.25">
      <c r="A30" s="59">
        <v>43107</v>
      </c>
      <c r="B30" s="46" t="s">
        <v>83</v>
      </c>
      <c r="C30" s="53" t="s">
        <v>63</v>
      </c>
      <c r="D30" s="52" t="s">
        <v>81</v>
      </c>
      <c r="E30" s="49">
        <v>0.55555555555555558</v>
      </c>
      <c r="F30" s="49">
        <v>0.57638888888888895</v>
      </c>
      <c r="G30" s="50">
        <f t="shared" si="5"/>
        <v>2.083333333333337E-2</v>
      </c>
      <c r="H30" s="54"/>
      <c r="I30" s="54"/>
      <c r="J30" s="54"/>
      <c r="K30" s="54"/>
      <c r="L30" s="54"/>
      <c r="M30" s="29"/>
    </row>
    <row r="31" spans="1:26" s="30" customFormat="1" ht="15" x14ac:dyDescent="0.25">
      <c r="A31" s="59">
        <v>43107</v>
      </c>
      <c r="B31" s="46" t="s">
        <v>83</v>
      </c>
      <c r="C31" s="53" t="s">
        <v>63</v>
      </c>
      <c r="D31" s="52" t="s">
        <v>81</v>
      </c>
      <c r="E31" s="49">
        <v>0.58333333333333337</v>
      </c>
      <c r="F31" s="49">
        <v>0.59722222222222221</v>
      </c>
      <c r="G31" s="50">
        <f t="shared" si="5"/>
        <v>1.388888888888884E-2</v>
      </c>
      <c r="H31" s="54"/>
      <c r="I31" s="54"/>
      <c r="J31" s="54"/>
      <c r="K31" s="54"/>
      <c r="L31" s="54"/>
      <c r="M31" s="29"/>
    </row>
    <row r="32" spans="1:26" s="30" customFormat="1" ht="15" x14ac:dyDescent="0.25">
      <c r="A32" s="59">
        <v>43107</v>
      </c>
      <c r="B32" s="46" t="s">
        <v>83</v>
      </c>
      <c r="C32" s="53" t="s">
        <v>29</v>
      </c>
      <c r="D32" s="52" t="s">
        <v>82</v>
      </c>
      <c r="E32" s="49">
        <v>0.6875</v>
      </c>
      <c r="F32" s="49">
        <v>0.70833333333333337</v>
      </c>
      <c r="G32" s="50">
        <f t="shared" ref="G32" si="6">F32-E32</f>
        <v>2.083333333333337E-2</v>
      </c>
      <c r="H32" s="54"/>
      <c r="I32" s="54"/>
      <c r="J32" s="54"/>
      <c r="K32" s="54"/>
      <c r="L32" s="54"/>
      <c r="M32" s="29"/>
    </row>
    <row r="33" spans="1:26" s="7" customFormat="1" x14ac:dyDescent="0.2">
      <c r="A33" s="58">
        <v>43107</v>
      </c>
      <c r="B33" s="46" t="s">
        <v>83</v>
      </c>
      <c r="C33" s="46" t="s">
        <v>37</v>
      </c>
      <c r="D33" s="47" t="s">
        <v>80</v>
      </c>
      <c r="E33" s="49">
        <v>0.71875</v>
      </c>
      <c r="F33" s="49">
        <v>0.73263888888888884</v>
      </c>
      <c r="G33" s="50">
        <f t="shared" si="2"/>
        <v>1.388888888888884E-2</v>
      </c>
      <c r="H33" s="51"/>
      <c r="I33" s="51"/>
      <c r="J33" s="51"/>
      <c r="K33" s="51"/>
      <c r="L33" s="51"/>
      <c r="M33" s="3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7" customFormat="1" x14ac:dyDescent="0.2">
      <c r="A34" s="58">
        <v>43107</v>
      </c>
      <c r="B34" s="46" t="s">
        <v>83</v>
      </c>
      <c r="C34" s="46" t="s">
        <v>35</v>
      </c>
      <c r="D34" s="47" t="s">
        <v>80</v>
      </c>
      <c r="E34" s="49">
        <v>0.73611111111111116</v>
      </c>
      <c r="F34" s="49">
        <v>0.75</v>
      </c>
      <c r="G34" s="50">
        <f t="shared" si="2"/>
        <v>1.388888888888884E-2</v>
      </c>
      <c r="H34" s="51"/>
      <c r="I34" s="51"/>
      <c r="J34" s="51"/>
      <c r="K34" s="51"/>
      <c r="L34" s="51"/>
      <c r="M34" s="3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7" customFormat="1" x14ac:dyDescent="0.2">
      <c r="A35" s="58">
        <v>43108</v>
      </c>
      <c r="B35" s="46" t="s">
        <v>83</v>
      </c>
      <c r="C35" s="46" t="s">
        <v>38</v>
      </c>
      <c r="D35" s="47" t="s">
        <v>80</v>
      </c>
      <c r="E35" s="49">
        <v>0.4375</v>
      </c>
      <c r="F35" s="49">
        <v>0.45833333333333331</v>
      </c>
      <c r="G35" s="50">
        <f t="shared" si="2"/>
        <v>2.0833333333333315E-2</v>
      </c>
      <c r="H35" s="51"/>
      <c r="I35" s="51"/>
      <c r="J35" s="51"/>
      <c r="K35" s="51"/>
      <c r="L35" s="51"/>
      <c r="M35" s="3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30" customFormat="1" ht="15" x14ac:dyDescent="0.25">
      <c r="A36" s="59">
        <v>43108</v>
      </c>
      <c r="B36" s="46" t="s">
        <v>83</v>
      </c>
      <c r="C36" s="53" t="s">
        <v>64</v>
      </c>
      <c r="D36" s="52" t="s">
        <v>81</v>
      </c>
      <c r="E36" s="49">
        <v>0.47222222222222227</v>
      </c>
      <c r="F36" s="49">
        <v>0.48958333333333331</v>
      </c>
      <c r="G36" s="50">
        <f t="shared" ref="G36" si="7">F36-E36</f>
        <v>1.7361111111111049E-2</v>
      </c>
      <c r="H36" s="54"/>
      <c r="I36" s="54"/>
      <c r="J36" s="54"/>
      <c r="K36" s="54"/>
      <c r="L36" s="54"/>
      <c r="M36" s="29"/>
    </row>
    <row r="37" spans="1:26" s="7" customFormat="1" x14ac:dyDescent="0.2">
      <c r="A37" s="58">
        <v>43108</v>
      </c>
      <c r="B37" s="46" t="s">
        <v>83</v>
      </c>
      <c r="C37" s="46" t="s">
        <v>39</v>
      </c>
      <c r="D37" s="47" t="s">
        <v>80</v>
      </c>
      <c r="E37" s="49">
        <v>0.56944444444444442</v>
      </c>
      <c r="F37" s="49">
        <v>0.59722222222222221</v>
      </c>
      <c r="G37" s="50">
        <f t="shared" si="2"/>
        <v>2.777777777777779E-2</v>
      </c>
      <c r="H37" s="51"/>
      <c r="I37" s="51"/>
      <c r="J37" s="51"/>
      <c r="K37" s="51"/>
      <c r="L37" s="51"/>
      <c r="M37" s="3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7" customFormat="1" x14ac:dyDescent="0.2">
      <c r="A38" s="58">
        <v>43108</v>
      </c>
      <c r="B38" s="46" t="s">
        <v>83</v>
      </c>
      <c r="C38" s="46" t="s">
        <v>35</v>
      </c>
      <c r="D38" s="47" t="s">
        <v>80</v>
      </c>
      <c r="E38" s="49">
        <v>0.6875</v>
      </c>
      <c r="F38" s="49">
        <v>0.72222222222222221</v>
      </c>
      <c r="G38" s="50">
        <f t="shared" si="2"/>
        <v>3.472222222222221E-2</v>
      </c>
      <c r="H38" s="51"/>
      <c r="I38" s="51"/>
      <c r="J38" s="51"/>
      <c r="K38" s="51"/>
      <c r="L38" s="51"/>
      <c r="M38" s="3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30" customFormat="1" ht="15" x14ac:dyDescent="0.25">
      <c r="A39" s="59">
        <v>43109</v>
      </c>
      <c r="B39" s="46" t="s">
        <v>83</v>
      </c>
      <c r="C39" s="53" t="s">
        <v>65</v>
      </c>
      <c r="D39" s="52" t="s">
        <v>81</v>
      </c>
      <c r="E39" s="49">
        <v>0.51388888888888895</v>
      </c>
      <c r="F39" s="49">
        <v>0.54166666666666663</v>
      </c>
      <c r="G39" s="50">
        <f t="shared" ref="G39" si="8">F39-E39</f>
        <v>2.7777777777777679E-2</v>
      </c>
      <c r="H39" s="54"/>
      <c r="I39" s="54"/>
      <c r="J39" s="54"/>
      <c r="K39" s="54"/>
      <c r="L39" s="54"/>
      <c r="M39" s="29"/>
    </row>
    <row r="40" spans="1:26" s="30" customFormat="1" ht="15" x14ac:dyDescent="0.25">
      <c r="A40" s="59">
        <v>43109</v>
      </c>
      <c r="B40" s="46" t="s">
        <v>83</v>
      </c>
      <c r="C40" s="53" t="s">
        <v>70</v>
      </c>
      <c r="D40" s="52" t="s">
        <v>82</v>
      </c>
      <c r="E40" s="49">
        <v>0.60416666666666663</v>
      </c>
      <c r="F40" s="49">
        <v>0.625</v>
      </c>
      <c r="G40" s="50">
        <f t="shared" ref="G40:G41" si="9">F40-E40</f>
        <v>2.083333333333337E-2</v>
      </c>
      <c r="H40" s="54"/>
      <c r="I40" s="54"/>
      <c r="J40" s="54"/>
      <c r="K40" s="54"/>
      <c r="L40" s="54"/>
      <c r="M40" s="29"/>
    </row>
    <row r="41" spans="1:26" s="30" customFormat="1" ht="15" x14ac:dyDescent="0.25">
      <c r="A41" s="59">
        <v>43109</v>
      </c>
      <c r="B41" s="46" t="s">
        <v>83</v>
      </c>
      <c r="C41" s="53" t="s">
        <v>70</v>
      </c>
      <c r="D41" s="52" t="s">
        <v>82</v>
      </c>
      <c r="E41" s="49">
        <v>0.67361111111111116</v>
      </c>
      <c r="F41" s="49">
        <v>0.70138888888888884</v>
      </c>
      <c r="G41" s="50">
        <f t="shared" si="9"/>
        <v>2.7777777777777679E-2</v>
      </c>
      <c r="H41" s="54"/>
      <c r="I41" s="54"/>
      <c r="J41" s="54"/>
      <c r="K41" s="54"/>
      <c r="L41" s="54"/>
      <c r="M41" s="29"/>
    </row>
    <row r="42" spans="1:26" x14ac:dyDescent="0.2">
      <c r="A42" s="58">
        <v>43110</v>
      </c>
      <c r="B42" s="46" t="s">
        <v>83</v>
      </c>
      <c r="C42" s="46" t="s">
        <v>40</v>
      </c>
      <c r="D42" s="47" t="s">
        <v>80</v>
      </c>
      <c r="E42" s="49">
        <v>0.44444444444444442</v>
      </c>
      <c r="F42" s="49">
        <v>0.45833333333333331</v>
      </c>
      <c r="G42" s="50">
        <f t="shared" si="2"/>
        <v>1.3888888888888895E-2</v>
      </c>
      <c r="H42" s="51"/>
      <c r="I42" s="51"/>
      <c r="J42" s="51"/>
      <c r="K42" s="51"/>
      <c r="L42" s="51"/>
      <c r="M42" s="3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58">
        <v>43110</v>
      </c>
      <c r="B43" s="46" t="s">
        <v>83</v>
      </c>
      <c r="C43" s="46" t="s">
        <v>30</v>
      </c>
      <c r="D43" s="47" t="s">
        <v>80</v>
      </c>
      <c r="E43" s="49">
        <v>0.47222222222222227</v>
      </c>
      <c r="F43" s="49">
        <v>0.49305555555555558</v>
      </c>
      <c r="G43" s="50">
        <f t="shared" ref="G43" si="10">F43-E43</f>
        <v>2.0833333333333315E-2</v>
      </c>
      <c r="H43" s="51"/>
      <c r="I43" s="51"/>
      <c r="J43" s="51"/>
      <c r="K43" s="51"/>
      <c r="L43" s="51"/>
      <c r="M43" s="3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58">
        <v>43110</v>
      </c>
      <c r="B44" s="46" t="s">
        <v>83</v>
      </c>
      <c r="C44" s="46" t="s">
        <v>30</v>
      </c>
      <c r="D44" s="47" t="s">
        <v>80</v>
      </c>
      <c r="E44" s="49">
        <v>0.50694444444444442</v>
      </c>
      <c r="F44" s="49">
        <v>0.52083333333333337</v>
      </c>
      <c r="G44" s="50">
        <f t="shared" si="1"/>
        <v>1.3888888888888951E-2</v>
      </c>
      <c r="H44" s="51"/>
      <c r="I44" s="51"/>
      <c r="J44" s="51"/>
      <c r="K44" s="51"/>
      <c r="L44" s="51"/>
      <c r="M44" s="3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58">
        <v>43110</v>
      </c>
      <c r="B45" s="46" t="s">
        <v>83</v>
      </c>
      <c r="C45" s="46" t="s">
        <v>30</v>
      </c>
      <c r="D45" s="47" t="s">
        <v>80</v>
      </c>
      <c r="E45" s="49">
        <v>0.5625</v>
      </c>
      <c r="F45" s="49">
        <v>0.58333333333333337</v>
      </c>
      <c r="G45" s="50">
        <f t="shared" si="1"/>
        <v>2.083333333333337E-2</v>
      </c>
      <c r="H45" s="51"/>
      <c r="I45" s="51"/>
      <c r="J45" s="51"/>
      <c r="K45" s="51"/>
      <c r="L45" s="51"/>
      <c r="M45" s="3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58">
        <v>43110</v>
      </c>
      <c r="B46" s="46" t="s">
        <v>83</v>
      </c>
      <c r="C46" s="46" t="s">
        <v>41</v>
      </c>
      <c r="D46" s="47" t="s">
        <v>80</v>
      </c>
      <c r="E46" s="49">
        <v>0.625</v>
      </c>
      <c r="F46" s="49">
        <v>0.65277777777777779</v>
      </c>
      <c r="G46" s="50">
        <f t="shared" si="1"/>
        <v>2.777777777777779E-2</v>
      </c>
      <c r="H46" s="51"/>
      <c r="I46" s="51"/>
      <c r="J46" s="51"/>
      <c r="K46" s="51"/>
      <c r="L46" s="51"/>
      <c r="M46" s="3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30" customFormat="1" ht="15" x14ac:dyDescent="0.25">
      <c r="A47" s="59">
        <v>43110</v>
      </c>
      <c r="B47" s="46" t="s">
        <v>83</v>
      </c>
      <c r="C47" s="53" t="s">
        <v>30</v>
      </c>
      <c r="D47" s="52" t="s">
        <v>81</v>
      </c>
      <c r="E47" s="49">
        <v>0.67361111111111116</v>
      </c>
      <c r="F47" s="49">
        <v>0.6875</v>
      </c>
      <c r="G47" s="50">
        <f t="shared" ref="G47" si="11">F47-E47</f>
        <v>1.388888888888884E-2</v>
      </c>
      <c r="H47" s="54"/>
      <c r="I47" s="54"/>
      <c r="J47" s="54"/>
      <c r="K47" s="54"/>
      <c r="L47" s="54"/>
      <c r="M47" s="29"/>
    </row>
    <row r="48" spans="1:26" x14ac:dyDescent="0.2">
      <c r="A48" s="58">
        <v>43110</v>
      </c>
      <c r="B48" s="46" t="s">
        <v>83</v>
      </c>
      <c r="C48" s="46" t="s">
        <v>42</v>
      </c>
      <c r="D48" s="47" t="s">
        <v>80</v>
      </c>
      <c r="E48" s="49">
        <v>0.72222222222222221</v>
      </c>
      <c r="F48" s="49">
        <v>0.74305555555555547</v>
      </c>
      <c r="G48" s="50">
        <f t="shared" si="1"/>
        <v>2.0833333333333259E-2</v>
      </c>
      <c r="H48" s="51"/>
      <c r="I48" s="51"/>
      <c r="J48" s="51"/>
      <c r="K48" s="51"/>
      <c r="L48" s="51"/>
      <c r="M48" s="3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58">
        <v>43111</v>
      </c>
      <c r="B49" s="46" t="s">
        <v>83</v>
      </c>
      <c r="C49" s="46" t="s">
        <v>43</v>
      </c>
      <c r="D49" s="47" t="s">
        <v>80</v>
      </c>
      <c r="E49" s="49">
        <v>0.45833333333333331</v>
      </c>
      <c r="F49" s="49">
        <v>0.47569444444444442</v>
      </c>
      <c r="G49" s="50">
        <f t="shared" si="1"/>
        <v>1.7361111111111105E-2</v>
      </c>
      <c r="H49" s="51"/>
      <c r="I49" s="51"/>
      <c r="J49" s="51"/>
      <c r="K49" s="51"/>
      <c r="L49" s="51"/>
      <c r="M49" s="3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58">
        <v>43111</v>
      </c>
      <c r="B50" s="46" t="s">
        <v>83</v>
      </c>
      <c r="C50" s="46" t="s">
        <v>37</v>
      </c>
      <c r="D50" s="47" t="s">
        <v>80</v>
      </c>
      <c r="E50" s="49">
        <v>0.51388888888888895</v>
      </c>
      <c r="F50" s="49">
        <v>0.54166666666666663</v>
      </c>
      <c r="G50" s="50">
        <f t="shared" ref="G50:G81" si="12">F50-E50</f>
        <v>2.7777777777777679E-2</v>
      </c>
      <c r="H50" s="51"/>
      <c r="I50" s="51"/>
      <c r="J50" s="51"/>
      <c r="K50" s="51"/>
      <c r="L50" s="51"/>
      <c r="M50" s="3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30" customFormat="1" ht="15" x14ac:dyDescent="0.25">
      <c r="A51" s="59">
        <v>43111</v>
      </c>
      <c r="B51" s="46" t="s">
        <v>83</v>
      </c>
      <c r="C51" s="53" t="s">
        <v>71</v>
      </c>
      <c r="D51" s="52" t="s">
        <v>82</v>
      </c>
      <c r="E51" s="49">
        <v>0.61111111111111105</v>
      </c>
      <c r="F51" s="49">
        <v>0.63194444444444442</v>
      </c>
      <c r="G51" s="50">
        <f t="shared" ref="G51" si="13">F51-E51</f>
        <v>2.083333333333337E-2</v>
      </c>
      <c r="H51" s="54"/>
      <c r="I51" s="54"/>
      <c r="J51" s="54"/>
      <c r="K51" s="54"/>
      <c r="L51" s="54"/>
      <c r="M51" s="29"/>
    </row>
    <row r="52" spans="1:26" x14ac:dyDescent="0.2">
      <c r="A52" s="58">
        <v>43111</v>
      </c>
      <c r="B52" s="46" t="s">
        <v>83</v>
      </c>
      <c r="C52" s="46" t="s">
        <v>38</v>
      </c>
      <c r="D52" s="47" t="s">
        <v>80</v>
      </c>
      <c r="E52" s="49">
        <v>0.6875</v>
      </c>
      <c r="F52" s="49">
        <v>0.72222222222222221</v>
      </c>
      <c r="G52" s="50">
        <f t="shared" si="12"/>
        <v>3.472222222222221E-2</v>
      </c>
      <c r="H52" s="51"/>
      <c r="I52" s="51"/>
      <c r="J52" s="51"/>
      <c r="K52" s="51"/>
      <c r="L52" s="51"/>
      <c r="M52" s="3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58">
        <v>43112</v>
      </c>
      <c r="B53" s="46"/>
      <c r="C53" s="56" t="s">
        <v>85</v>
      </c>
      <c r="D53" s="47"/>
      <c r="E53" s="49"/>
      <c r="F53" s="49"/>
      <c r="G53" s="50"/>
      <c r="H53" s="51"/>
      <c r="I53" s="51"/>
      <c r="J53" s="51"/>
      <c r="K53" s="51"/>
      <c r="L53" s="51"/>
      <c r="M53" s="3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30" customFormat="1" ht="15" x14ac:dyDescent="0.25">
      <c r="A54" s="59">
        <v>43113</v>
      </c>
      <c r="B54" s="46" t="s">
        <v>83</v>
      </c>
      <c r="C54" s="53" t="s">
        <v>66</v>
      </c>
      <c r="D54" s="52" t="s">
        <v>81</v>
      </c>
      <c r="E54" s="49">
        <v>0.51388888888888895</v>
      </c>
      <c r="F54" s="49">
        <v>0.54166666666666663</v>
      </c>
      <c r="G54" s="50">
        <f t="shared" ref="G54" si="14">F54-E54</f>
        <v>2.7777777777777679E-2</v>
      </c>
      <c r="H54" s="54"/>
      <c r="I54" s="54"/>
      <c r="J54" s="54"/>
      <c r="K54" s="54"/>
      <c r="L54" s="54"/>
      <c r="M54" s="29"/>
    </row>
    <row r="55" spans="1:26" x14ac:dyDescent="0.2">
      <c r="A55" s="58">
        <v>43114</v>
      </c>
      <c r="B55" s="46" t="s">
        <v>83</v>
      </c>
      <c r="C55" s="46" t="s">
        <v>44</v>
      </c>
      <c r="D55" s="47" t="s">
        <v>80</v>
      </c>
      <c r="E55" s="49">
        <v>0.4513888888888889</v>
      </c>
      <c r="F55" s="49">
        <v>0.47222222222222227</v>
      </c>
      <c r="G55" s="50">
        <f t="shared" si="12"/>
        <v>2.083333333333337E-2</v>
      </c>
      <c r="H55" s="51"/>
      <c r="I55" s="51"/>
      <c r="J55" s="51"/>
      <c r="K55" s="51"/>
      <c r="L55" s="51"/>
      <c r="M55" s="3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30" customFormat="1" ht="15" x14ac:dyDescent="0.25">
      <c r="A56" s="59">
        <v>43114</v>
      </c>
      <c r="B56" s="46" t="s">
        <v>83</v>
      </c>
      <c r="C56" s="53" t="s">
        <v>72</v>
      </c>
      <c r="D56" s="52" t="s">
        <v>82</v>
      </c>
      <c r="E56" s="49">
        <v>0.5</v>
      </c>
      <c r="F56" s="49">
        <v>0.52777777777777779</v>
      </c>
      <c r="G56" s="50">
        <f t="shared" ref="G56:G57" si="15">F56-E56</f>
        <v>2.777777777777779E-2</v>
      </c>
      <c r="H56" s="54"/>
      <c r="I56" s="54"/>
      <c r="J56" s="54"/>
      <c r="K56" s="54"/>
      <c r="L56" s="54"/>
      <c r="M56" s="29"/>
    </row>
    <row r="57" spans="1:26" s="30" customFormat="1" ht="15" x14ac:dyDescent="0.25">
      <c r="A57" s="59">
        <v>43114</v>
      </c>
      <c r="B57" s="46" t="s">
        <v>83</v>
      </c>
      <c r="C57" s="53" t="s">
        <v>43</v>
      </c>
      <c r="D57" s="52" t="s">
        <v>82</v>
      </c>
      <c r="E57" s="49">
        <v>0.55555555555555558</v>
      </c>
      <c r="F57" s="49">
        <v>0.59027777777777779</v>
      </c>
      <c r="G57" s="50">
        <f t="shared" si="15"/>
        <v>3.472222222222221E-2</v>
      </c>
      <c r="H57" s="54"/>
      <c r="I57" s="54"/>
      <c r="J57" s="54"/>
      <c r="K57" s="54"/>
      <c r="L57" s="54"/>
      <c r="M57" s="29"/>
    </row>
    <row r="58" spans="1:26" s="30" customFormat="1" ht="15" x14ac:dyDescent="0.25">
      <c r="A58" s="59">
        <v>43114</v>
      </c>
      <c r="B58" s="46" t="s">
        <v>83</v>
      </c>
      <c r="C58" s="53" t="s">
        <v>49</v>
      </c>
      <c r="D58" s="52" t="s">
        <v>81</v>
      </c>
      <c r="E58" s="49">
        <v>0.6875</v>
      </c>
      <c r="F58" s="49">
        <v>0.70833333333333337</v>
      </c>
      <c r="G58" s="50">
        <f t="shared" ref="G58" si="16">F58-E58</f>
        <v>2.083333333333337E-2</v>
      </c>
      <c r="H58" s="54"/>
      <c r="I58" s="54"/>
      <c r="J58" s="54"/>
      <c r="K58" s="54"/>
      <c r="L58" s="54"/>
      <c r="M58" s="29"/>
    </row>
    <row r="59" spans="1:26" x14ac:dyDescent="0.2">
      <c r="A59" s="58">
        <v>43114</v>
      </c>
      <c r="B59" s="46" t="s">
        <v>83</v>
      </c>
      <c r="C59" s="46" t="s">
        <v>29</v>
      </c>
      <c r="D59" s="47" t="s">
        <v>80</v>
      </c>
      <c r="E59" s="49">
        <v>0.72222222222222221</v>
      </c>
      <c r="F59" s="49">
        <v>0.73611111111111116</v>
      </c>
      <c r="G59" s="50">
        <f t="shared" si="12"/>
        <v>1.3888888888888951E-2</v>
      </c>
      <c r="H59" s="51"/>
      <c r="I59" s="51"/>
      <c r="J59" s="51"/>
      <c r="K59" s="51"/>
      <c r="L59" s="51"/>
      <c r="M59" s="3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58">
        <v>43115</v>
      </c>
      <c r="B60" s="46" t="s">
        <v>83</v>
      </c>
      <c r="C60" s="46" t="s">
        <v>37</v>
      </c>
      <c r="D60" s="47" t="s">
        <v>80</v>
      </c>
      <c r="E60" s="49">
        <v>0.43055555555555558</v>
      </c>
      <c r="F60" s="49">
        <v>0.47916666666666669</v>
      </c>
      <c r="G60" s="50">
        <f t="shared" si="12"/>
        <v>4.8611111111111105E-2</v>
      </c>
      <c r="H60" s="51"/>
      <c r="I60" s="51"/>
      <c r="J60" s="51"/>
      <c r="K60" s="51"/>
      <c r="L60" s="51"/>
      <c r="M60" s="3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30" customFormat="1" ht="15" x14ac:dyDescent="0.25">
      <c r="A61" s="59">
        <v>43115</v>
      </c>
      <c r="B61" s="46" t="s">
        <v>83</v>
      </c>
      <c r="C61" s="53" t="s">
        <v>73</v>
      </c>
      <c r="D61" s="52" t="s">
        <v>82</v>
      </c>
      <c r="E61" s="49">
        <v>0.52777777777777779</v>
      </c>
      <c r="F61" s="49">
        <v>0.54861111111111105</v>
      </c>
      <c r="G61" s="50">
        <f t="shared" ref="G61" si="17">F61-E61</f>
        <v>2.0833333333333259E-2</v>
      </c>
      <c r="H61" s="54"/>
      <c r="I61" s="54"/>
      <c r="J61" s="54"/>
      <c r="K61" s="54"/>
      <c r="L61" s="54"/>
      <c r="M61" s="29"/>
    </row>
    <row r="62" spans="1:26" x14ac:dyDescent="0.2">
      <c r="A62" s="58">
        <v>43115</v>
      </c>
      <c r="B62" s="46" t="s">
        <v>83</v>
      </c>
      <c r="C62" s="46" t="s">
        <v>40</v>
      </c>
      <c r="D62" s="47" t="s">
        <v>80</v>
      </c>
      <c r="E62" s="49">
        <v>0.60416666666666663</v>
      </c>
      <c r="F62" s="49">
        <v>0.625</v>
      </c>
      <c r="G62" s="50">
        <f t="shared" si="12"/>
        <v>2.083333333333337E-2</v>
      </c>
      <c r="H62" s="51"/>
      <c r="I62" s="51"/>
      <c r="J62" s="51"/>
      <c r="K62" s="51"/>
      <c r="L62" s="51"/>
      <c r="M62" s="3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58">
        <v>43116</v>
      </c>
      <c r="B63" s="46" t="s">
        <v>83</v>
      </c>
      <c r="C63" s="46" t="s">
        <v>45</v>
      </c>
      <c r="D63" s="47" t="s">
        <v>80</v>
      </c>
      <c r="E63" s="49">
        <v>0.47222222222222227</v>
      </c>
      <c r="F63" s="49">
        <v>0.5</v>
      </c>
      <c r="G63" s="50">
        <f t="shared" si="12"/>
        <v>2.7777777777777735E-2</v>
      </c>
      <c r="H63" s="51"/>
      <c r="I63" s="51"/>
      <c r="J63" s="51"/>
      <c r="K63" s="51"/>
      <c r="L63" s="51"/>
      <c r="M63" s="3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58">
        <v>43116</v>
      </c>
      <c r="B64" s="46" t="s">
        <v>83</v>
      </c>
      <c r="C64" s="46" t="s">
        <v>46</v>
      </c>
      <c r="D64" s="47" t="s">
        <v>80</v>
      </c>
      <c r="E64" s="49">
        <v>0.5625</v>
      </c>
      <c r="F64" s="49">
        <v>0.59722222222222221</v>
      </c>
      <c r="G64" s="50">
        <f t="shared" si="12"/>
        <v>3.472222222222221E-2</v>
      </c>
      <c r="H64" s="51"/>
      <c r="I64" s="51"/>
      <c r="J64" s="51"/>
      <c r="K64" s="51"/>
      <c r="L64" s="51"/>
      <c r="M64" s="3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s="30" customFormat="1" ht="15" x14ac:dyDescent="0.25">
      <c r="A65" s="59">
        <v>43117</v>
      </c>
      <c r="B65" s="46" t="s">
        <v>83</v>
      </c>
      <c r="C65" s="53" t="s">
        <v>67</v>
      </c>
      <c r="D65" s="52" t="s">
        <v>81</v>
      </c>
      <c r="E65" s="49">
        <v>0.45833333333333331</v>
      </c>
      <c r="F65" s="49">
        <v>0.4861111111111111</v>
      </c>
      <c r="G65" s="50">
        <f t="shared" ref="G65:G67" si="18">F65-E65</f>
        <v>2.777777777777779E-2</v>
      </c>
      <c r="H65" s="54"/>
      <c r="I65" s="54"/>
      <c r="J65" s="54"/>
      <c r="K65" s="54"/>
      <c r="L65" s="54"/>
      <c r="M65" s="29"/>
    </row>
    <row r="66" spans="1:26" s="30" customFormat="1" ht="15" x14ac:dyDescent="0.25">
      <c r="A66" s="59">
        <v>43117</v>
      </c>
      <c r="B66" s="46" t="s">
        <v>83</v>
      </c>
      <c r="C66" s="53" t="s">
        <v>67</v>
      </c>
      <c r="D66" s="52" t="s">
        <v>81</v>
      </c>
      <c r="E66" s="49">
        <v>0.50694444444444442</v>
      </c>
      <c r="F66" s="49">
        <v>0.54166666666666663</v>
      </c>
      <c r="G66" s="50">
        <f t="shared" si="18"/>
        <v>3.472222222222221E-2</v>
      </c>
      <c r="H66" s="54"/>
      <c r="I66" s="54"/>
      <c r="J66" s="54"/>
      <c r="K66" s="54"/>
      <c r="L66" s="54"/>
      <c r="M66" s="29"/>
    </row>
    <row r="67" spans="1:26" s="30" customFormat="1" ht="15" x14ac:dyDescent="0.25">
      <c r="A67" s="59">
        <v>43117</v>
      </c>
      <c r="B67" s="46" t="s">
        <v>83</v>
      </c>
      <c r="C67" s="53" t="s">
        <v>67</v>
      </c>
      <c r="D67" s="52" t="s">
        <v>81</v>
      </c>
      <c r="E67" s="49">
        <v>0.63888888888888895</v>
      </c>
      <c r="F67" s="49">
        <v>0.65972222222222221</v>
      </c>
      <c r="G67" s="50">
        <f t="shared" si="18"/>
        <v>2.0833333333333259E-2</v>
      </c>
      <c r="H67" s="54"/>
      <c r="I67" s="54"/>
      <c r="J67" s="54"/>
      <c r="K67" s="54"/>
      <c r="L67" s="54"/>
      <c r="M67" s="29"/>
    </row>
    <row r="68" spans="1:26" x14ac:dyDescent="0.2">
      <c r="A68" s="58">
        <v>43117</v>
      </c>
      <c r="B68" s="46" t="s">
        <v>83</v>
      </c>
      <c r="C68" s="46" t="s">
        <v>47</v>
      </c>
      <c r="D68" s="47" t="s">
        <v>80</v>
      </c>
      <c r="E68" s="49">
        <v>0.70833333333333337</v>
      </c>
      <c r="F68" s="49">
        <v>0.72916666666666663</v>
      </c>
      <c r="G68" s="50">
        <f t="shared" si="12"/>
        <v>2.0833333333333259E-2</v>
      </c>
      <c r="H68" s="51"/>
      <c r="I68" s="51"/>
      <c r="J68" s="51"/>
      <c r="K68" s="51"/>
      <c r="L68" s="51"/>
      <c r="M68" s="3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58">
        <v>43118</v>
      </c>
      <c r="B69" s="46" t="s">
        <v>83</v>
      </c>
      <c r="C69" s="46" t="s">
        <v>48</v>
      </c>
      <c r="D69" s="47" t="s">
        <v>80</v>
      </c>
      <c r="E69" s="49">
        <v>0.51388888888888895</v>
      </c>
      <c r="F69" s="49">
        <v>0.54166666666666663</v>
      </c>
      <c r="G69" s="50">
        <f t="shared" si="12"/>
        <v>2.7777777777777679E-2</v>
      </c>
      <c r="H69" s="51"/>
      <c r="I69" s="51"/>
      <c r="J69" s="51"/>
      <c r="K69" s="51"/>
      <c r="L69" s="51"/>
      <c r="M69" s="3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58">
        <v>43118</v>
      </c>
      <c r="B70" s="46" t="s">
        <v>83</v>
      </c>
      <c r="C70" s="46" t="s">
        <v>33</v>
      </c>
      <c r="D70" s="47" t="s">
        <v>80</v>
      </c>
      <c r="E70" s="49">
        <v>0.60416666666666663</v>
      </c>
      <c r="F70" s="49">
        <v>0.63888888888888895</v>
      </c>
      <c r="G70" s="50">
        <f t="shared" si="12"/>
        <v>3.4722222222222321E-2</v>
      </c>
      <c r="H70" s="51"/>
      <c r="I70" s="51"/>
      <c r="J70" s="51"/>
      <c r="K70" s="51"/>
      <c r="L70" s="51"/>
      <c r="M70" s="3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58">
        <v>43119</v>
      </c>
      <c r="B71" s="46"/>
      <c r="C71" s="56" t="s">
        <v>85</v>
      </c>
      <c r="D71" s="47"/>
      <c r="E71" s="49"/>
      <c r="F71" s="49"/>
      <c r="G71" s="50"/>
      <c r="H71" s="51"/>
      <c r="I71" s="51"/>
      <c r="J71" s="51"/>
      <c r="K71" s="51"/>
      <c r="L71" s="51"/>
      <c r="M71" s="3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58">
        <v>43120</v>
      </c>
      <c r="B72" s="46" t="s">
        <v>83</v>
      </c>
      <c r="C72" s="46" t="s">
        <v>27</v>
      </c>
      <c r="D72" s="47" t="s">
        <v>80</v>
      </c>
      <c r="E72" s="49">
        <v>0.45833333333333331</v>
      </c>
      <c r="F72" s="49">
        <v>0.47916666666666669</v>
      </c>
      <c r="G72" s="50">
        <f t="shared" si="12"/>
        <v>2.083333333333337E-2</v>
      </c>
      <c r="H72" s="51"/>
      <c r="I72" s="51"/>
      <c r="J72" s="51"/>
      <c r="K72" s="51"/>
      <c r="L72" s="51"/>
      <c r="M72" s="3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58">
        <v>43120</v>
      </c>
      <c r="B73" s="46" t="s">
        <v>83</v>
      </c>
      <c r="C73" s="46" t="s">
        <v>30</v>
      </c>
      <c r="D73" s="47" t="s">
        <v>80</v>
      </c>
      <c r="E73" s="49">
        <v>0.51388888888888895</v>
      </c>
      <c r="F73" s="49">
        <v>0.54166666666666663</v>
      </c>
      <c r="G73" s="50">
        <f t="shared" si="12"/>
        <v>2.7777777777777679E-2</v>
      </c>
      <c r="H73" s="51"/>
      <c r="I73" s="51"/>
      <c r="J73" s="51"/>
      <c r="K73" s="51"/>
      <c r="L73" s="51"/>
      <c r="M73" s="3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58">
        <v>43120</v>
      </c>
      <c r="B74" s="46" t="s">
        <v>83</v>
      </c>
      <c r="C74" s="46" t="s">
        <v>49</v>
      </c>
      <c r="D74" s="47" t="s">
        <v>80</v>
      </c>
      <c r="E74" s="49">
        <v>0.60416666666666663</v>
      </c>
      <c r="F74" s="49">
        <v>0.63888888888888895</v>
      </c>
      <c r="G74" s="50">
        <f t="shared" si="12"/>
        <v>3.4722222222222321E-2</v>
      </c>
      <c r="H74" s="51"/>
      <c r="I74" s="51"/>
      <c r="J74" s="51"/>
      <c r="K74" s="51"/>
      <c r="L74" s="51"/>
      <c r="M74" s="3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58">
        <v>43120</v>
      </c>
      <c r="B75" s="46" t="s">
        <v>83</v>
      </c>
      <c r="C75" s="46" t="s">
        <v>33</v>
      </c>
      <c r="D75" s="47" t="s">
        <v>80</v>
      </c>
      <c r="E75" s="49">
        <v>0.69444444444444453</v>
      </c>
      <c r="F75" s="49">
        <v>0.72222222222222221</v>
      </c>
      <c r="G75" s="50">
        <f t="shared" si="12"/>
        <v>2.7777777777777679E-2</v>
      </c>
      <c r="H75" s="51"/>
      <c r="I75" s="51"/>
      <c r="J75" s="51"/>
      <c r="K75" s="51"/>
      <c r="L75" s="51"/>
      <c r="M75" s="3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s="30" customFormat="1" ht="15" x14ac:dyDescent="0.25">
      <c r="A76" s="59">
        <v>43121</v>
      </c>
      <c r="B76" s="46" t="s">
        <v>83</v>
      </c>
      <c r="C76" s="53" t="s">
        <v>68</v>
      </c>
      <c r="D76" s="52" t="s">
        <v>81</v>
      </c>
      <c r="E76" s="49">
        <v>0.4375</v>
      </c>
      <c r="F76" s="49">
        <v>0.46527777777777773</v>
      </c>
      <c r="G76" s="50">
        <f t="shared" ref="G76:G77" si="19">F76-E76</f>
        <v>2.7777777777777735E-2</v>
      </c>
      <c r="H76" s="54"/>
      <c r="I76" s="54"/>
      <c r="J76" s="54"/>
      <c r="K76" s="54"/>
      <c r="L76" s="54"/>
      <c r="M76" s="29"/>
    </row>
    <row r="77" spans="1:26" s="30" customFormat="1" ht="15" x14ac:dyDescent="0.25">
      <c r="A77" s="59">
        <v>43121</v>
      </c>
      <c r="B77" s="46" t="s">
        <v>83</v>
      </c>
      <c r="C77" s="53" t="s">
        <v>69</v>
      </c>
      <c r="D77" s="52" t="s">
        <v>81</v>
      </c>
      <c r="E77" s="49">
        <v>0.4861111111111111</v>
      </c>
      <c r="F77" s="49">
        <v>0.5</v>
      </c>
      <c r="G77" s="50">
        <f t="shared" si="19"/>
        <v>1.3888888888888895E-2</v>
      </c>
      <c r="H77" s="54"/>
      <c r="I77" s="54"/>
      <c r="J77" s="54"/>
      <c r="K77" s="54"/>
      <c r="L77" s="54"/>
      <c r="M77" s="29"/>
    </row>
    <row r="78" spans="1:26" x14ac:dyDescent="0.2">
      <c r="A78" s="58">
        <v>43121</v>
      </c>
      <c r="B78" s="46" t="s">
        <v>83</v>
      </c>
      <c r="C78" s="46" t="s">
        <v>50</v>
      </c>
      <c r="D78" s="47" t="s">
        <v>80</v>
      </c>
      <c r="E78" s="49">
        <v>0.55555555555555558</v>
      </c>
      <c r="F78" s="49">
        <v>0.58333333333333337</v>
      </c>
      <c r="G78" s="50">
        <f t="shared" si="12"/>
        <v>2.777777777777779E-2</v>
      </c>
      <c r="H78" s="51"/>
      <c r="I78" s="51"/>
      <c r="J78" s="51"/>
      <c r="K78" s="51"/>
      <c r="L78" s="51"/>
      <c r="M78" s="3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58">
        <v>43121</v>
      </c>
      <c r="B79" s="46" t="s">
        <v>83</v>
      </c>
      <c r="C79" s="46" t="s">
        <v>30</v>
      </c>
      <c r="D79" s="47" t="s">
        <v>80</v>
      </c>
      <c r="E79" s="49">
        <v>0.625</v>
      </c>
      <c r="F79" s="49">
        <v>0.68055555555555547</v>
      </c>
      <c r="G79" s="50">
        <f t="shared" si="12"/>
        <v>5.5555555555555469E-2</v>
      </c>
      <c r="H79" s="51"/>
      <c r="I79" s="51"/>
      <c r="J79" s="51"/>
      <c r="K79" s="51"/>
      <c r="L79" s="51"/>
      <c r="M79" s="3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58">
        <v>43122</v>
      </c>
      <c r="B80" s="46" t="s">
        <v>83</v>
      </c>
      <c r="C80" s="46" t="s">
        <v>37</v>
      </c>
      <c r="D80" s="47" t="s">
        <v>80</v>
      </c>
      <c r="E80" s="49">
        <v>0.47222222222222227</v>
      </c>
      <c r="F80" s="49">
        <v>0.5</v>
      </c>
      <c r="G80" s="50">
        <f t="shared" si="12"/>
        <v>2.7777777777777735E-2</v>
      </c>
      <c r="H80" s="51"/>
      <c r="I80" s="51"/>
      <c r="J80" s="51"/>
      <c r="K80" s="51"/>
      <c r="L80" s="51"/>
      <c r="M80" s="3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58">
        <v>43122</v>
      </c>
      <c r="B81" s="46" t="s">
        <v>83</v>
      </c>
      <c r="C81" s="46" t="s">
        <v>33</v>
      </c>
      <c r="D81" s="47" t="s">
        <v>80</v>
      </c>
      <c r="E81" s="49">
        <v>0.5625</v>
      </c>
      <c r="F81" s="49">
        <v>0.59027777777777779</v>
      </c>
      <c r="G81" s="50">
        <f t="shared" si="12"/>
        <v>2.777777777777779E-2</v>
      </c>
      <c r="H81" s="51"/>
      <c r="I81" s="51"/>
      <c r="J81" s="51"/>
      <c r="K81" s="51"/>
      <c r="L81" s="51"/>
      <c r="M81" s="3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58">
        <v>43122</v>
      </c>
      <c r="B82" s="46" t="s">
        <v>83</v>
      </c>
      <c r="C82" s="46" t="s">
        <v>47</v>
      </c>
      <c r="D82" s="47" t="s">
        <v>80</v>
      </c>
      <c r="E82" s="49">
        <v>0.66666666666666663</v>
      </c>
      <c r="F82" s="49">
        <v>0.6875</v>
      </c>
      <c r="G82" s="50">
        <f>F82-E82</f>
        <v>2.083333333333337E-2</v>
      </c>
      <c r="H82" s="51"/>
      <c r="I82" s="51"/>
      <c r="J82" s="51"/>
      <c r="K82" s="51"/>
      <c r="L82" s="51"/>
      <c r="M82" s="3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58">
        <v>43123</v>
      </c>
      <c r="B83" s="46" t="s">
        <v>83</v>
      </c>
      <c r="C83" s="46" t="s">
        <v>44</v>
      </c>
      <c r="D83" s="47" t="s">
        <v>80</v>
      </c>
      <c r="E83" s="49">
        <v>0.46527777777777773</v>
      </c>
      <c r="F83" s="49">
        <v>0.4861111111111111</v>
      </c>
      <c r="G83" s="50">
        <f t="shared" ref="G83:G91" si="20">F83-E83</f>
        <v>2.083333333333337E-2</v>
      </c>
      <c r="H83" s="51"/>
      <c r="I83" s="51"/>
      <c r="J83" s="51"/>
      <c r="K83" s="51"/>
      <c r="L83" s="51"/>
      <c r="M83" s="3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58">
        <v>43123</v>
      </c>
      <c r="B84" s="46" t="s">
        <v>83</v>
      </c>
      <c r="C84" s="46" t="s">
        <v>51</v>
      </c>
      <c r="D84" s="47" t="s">
        <v>80</v>
      </c>
      <c r="E84" s="49">
        <v>0.51388888888888895</v>
      </c>
      <c r="F84" s="49">
        <v>0.54166666666666663</v>
      </c>
      <c r="G84" s="50">
        <f t="shared" si="20"/>
        <v>2.7777777777777679E-2</v>
      </c>
      <c r="H84" s="51"/>
      <c r="I84" s="51"/>
      <c r="J84" s="51"/>
      <c r="K84" s="51"/>
      <c r="L84" s="51"/>
      <c r="M84" s="3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58">
        <v>43123</v>
      </c>
      <c r="B85" s="46" t="s">
        <v>83</v>
      </c>
      <c r="C85" s="46" t="s">
        <v>52</v>
      </c>
      <c r="D85" s="47" t="s">
        <v>80</v>
      </c>
      <c r="E85" s="49">
        <v>0.61111111111111105</v>
      </c>
      <c r="F85" s="49">
        <v>0.625</v>
      </c>
      <c r="G85" s="50">
        <f t="shared" si="20"/>
        <v>1.3888888888888951E-2</v>
      </c>
      <c r="H85" s="51"/>
      <c r="I85" s="51"/>
      <c r="J85" s="51"/>
      <c r="K85" s="51"/>
      <c r="L85" s="51"/>
      <c r="M85" s="3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58">
        <v>43123</v>
      </c>
      <c r="B86" s="46" t="s">
        <v>83</v>
      </c>
      <c r="C86" s="46" t="s">
        <v>53</v>
      </c>
      <c r="D86" s="47" t="s">
        <v>80</v>
      </c>
      <c r="E86" s="49">
        <v>0.72916666666666663</v>
      </c>
      <c r="F86" s="49">
        <v>0.75</v>
      </c>
      <c r="G86" s="50">
        <f t="shared" si="20"/>
        <v>2.083333333333337E-2</v>
      </c>
      <c r="H86" s="51"/>
      <c r="I86" s="51"/>
      <c r="J86" s="51"/>
      <c r="K86" s="51"/>
      <c r="L86" s="51"/>
      <c r="M86" s="3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58">
        <v>43124</v>
      </c>
      <c r="B87" s="46" t="s">
        <v>83</v>
      </c>
      <c r="C87" s="46" t="s">
        <v>52</v>
      </c>
      <c r="D87" s="47" t="s">
        <v>80</v>
      </c>
      <c r="E87" s="49">
        <v>0.4375</v>
      </c>
      <c r="F87" s="49">
        <v>0.45833333333333331</v>
      </c>
      <c r="G87" s="50">
        <f t="shared" si="20"/>
        <v>2.0833333333333315E-2</v>
      </c>
      <c r="H87" s="51"/>
      <c r="I87" s="51"/>
      <c r="J87" s="51"/>
      <c r="K87" s="51"/>
      <c r="L87" s="51"/>
      <c r="M87" s="3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58">
        <v>43124</v>
      </c>
      <c r="B88" s="46" t="s">
        <v>83</v>
      </c>
      <c r="C88" s="46" t="s">
        <v>48</v>
      </c>
      <c r="D88" s="47" t="s">
        <v>80</v>
      </c>
      <c r="E88" s="49">
        <v>0.47222222222222227</v>
      </c>
      <c r="F88" s="49">
        <v>0.49652777777777773</v>
      </c>
      <c r="G88" s="50">
        <f t="shared" si="20"/>
        <v>2.4305555555555469E-2</v>
      </c>
      <c r="H88" s="51"/>
      <c r="I88" s="51"/>
      <c r="J88" s="51"/>
      <c r="K88" s="51"/>
      <c r="L88" s="51"/>
      <c r="M88" s="3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58">
        <v>43124</v>
      </c>
      <c r="B89" s="46" t="s">
        <v>83</v>
      </c>
      <c r="C89" s="46" t="s">
        <v>54</v>
      </c>
      <c r="D89" s="47" t="s">
        <v>80</v>
      </c>
      <c r="E89" s="49">
        <v>0.59375</v>
      </c>
      <c r="F89" s="49">
        <v>0.61111111111111105</v>
      </c>
      <c r="G89" s="50">
        <f t="shared" si="20"/>
        <v>1.7361111111111049E-2</v>
      </c>
      <c r="H89" s="51"/>
      <c r="I89" s="51"/>
      <c r="J89" s="51"/>
      <c r="K89" s="51"/>
      <c r="L89" s="51"/>
      <c r="M89" s="3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58">
        <v>43124</v>
      </c>
      <c r="B90" s="46" t="s">
        <v>83</v>
      </c>
      <c r="C90" s="46" t="s">
        <v>55</v>
      </c>
      <c r="D90" s="47" t="s">
        <v>80</v>
      </c>
      <c r="E90" s="49">
        <v>0.70138888888888884</v>
      </c>
      <c r="F90" s="49">
        <v>0.71527777777777779</v>
      </c>
      <c r="G90" s="50">
        <f t="shared" si="20"/>
        <v>1.3888888888888951E-2</v>
      </c>
      <c r="H90" s="51"/>
      <c r="I90" s="51"/>
      <c r="J90" s="51"/>
      <c r="K90" s="51"/>
      <c r="L90" s="51"/>
      <c r="M90" s="3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58">
        <v>43124</v>
      </c>
      <c r="B91" s="46" t="s">
        <v>83</v>
      </c>
      <c r="C91" s="46" t="s">
        <v>56</v>
      </c>
      <c r="D91" s="47" t="s">
        <v>80</v>
      </c>
      <c r="E91" s="49">
        <v>0.72222222222222221</v>
      </c>
      <c r="F91" s="49">
        <v>0.73958333333333337</v>
      </c>
      <c r="G91" s="50">
        <f t="shared" si="20"/>
        <v>1.736111111111116E-2</v>
      </c>
      <c r="H91" s="51"/>
      <c r="I91" s="51"/>
      <c r="J91" s="51"/>
      <c r="K91" s="51"/>
      <c r="L91" s="51"/>
      <c r="M91" s="3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58">
        <v>43125</v>
      </c>
      <c r="B92" s="46"/>
      <c r="C92" s="56" t="s">
        <v>84</v>
      </c>
      <c r="D92" s="47"/>
      <c r="E92" s="49"/>
      <c r="F92" s="49"/>
      <c r="G92" s="50"/>
      <c r="H92" s="51"/>
      <c r="I92" s="51"/>
      <c r="J92" s="51"/>
      <c r="K92" s="51"/>
      <c r="L92" s="51"/>
      <c r="M92" s="3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58">
        <v>43126</v>
      </c>
      <c r="B93" s="46"/>
      <c r="C93" s="56" t="s">
        <v>84</v>
      </c>
      <c r="D93" s="47"/>
      <c r="E93" s="49"/>
      <c r="F93" s="49"/>
      <c r="G93" s="50"/>
      <c r="H93" s="51"/>
      <c r="I93" s="51"/>
      <c r="J93" s="51"/>
      <c r="K93" s="51"/>
      <c r="L93" s="51"/>
      <c r="M93" s="3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58">
        <v>43127</v>
      </c>
      <c r="B94" s="46"/>
      <c r="C94" s="56" t="s">
        <v>84</v>
      </c>
      <c r="D94" s="47"/>
      <c r="E94" s="49"/>
      <c r="F94" s="49"/>
      <c r="G94" s="50"/>
      <c r="H94" s="51"/>
      <c r="I94" s="51"/>
      <c r="J94" s="51"/>
      <c r="K94" s="51"/>
      <c r="L94" s="51"/>
      <c r="M94" s="3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s="30" customFormat="1" ht="15" x14ac:dyDescent="0.25">
      <c r="A95" s="59">
        <v>43128</v>
      </c>
      <c r="B95" s="46" t="s">
        <v>83</v>
      </c>
      <c r="C95" s="53" t="s">
        <v>46</v>
      </c>
      <c r="D95" s="52" t="s">
        <v>82</v>
      </c>
      <c r="E95" s="49">
        <v>0.5</v>
      </c>
      <c r="F95" s="49">
        <v>0.52083333333333337</v>
      </c>
      <c r="G95" s="50">
        <f t="shared" ref="G95" si="21">F95-E95</f>
        <v>2.083333333333337E-2</v>
      </c>
      <c r="H95" s="54"/>
      <c r="I95" s="54"/>
      <c r="J95" s="54"/>
      <c r="K95" s="54"/>
      <c r="L95" s="54"/>
      <c r="M95" s="29"/>
    </row>
    <row r="96" spans="1:26" x14ac:dyDescent="0.2">
      <c r="A96" s="58">
        <v>43128</v>
      </c>
      <c r="B96" s="46" t="s">
        <v>83</v>
      </c>
      <c r="C96" s="46" t="s">
        <v>57</v>
      </c>
      <c r="D96" s="47" t="s">
        <v>80</v>
      </c>
      <c r="E96" s="49">
        <v>0.55555555555555558</v>
      </c>
      <c r="F96" s="49">
        <v>0.58333333333333337</v>
      </c>
      <c r="G96" s="50">
        <f t="shared" si="1"/>
        <v>2.777777777777779E-2</v>
      </c>
      <c r="H96" s="51"/>
      <c r="I96" s="51"/>
      <c r="J96" s="51"/>
      <c r="K96" s="51"/>
      <c r="L96" s="51"/>
      <c r="M96" s="3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58">
        <v>43128</v>
      </c>
      <c r="B97" s="46" t="s">
        <v>83</v>
      </c>
      <c r="C97" s="46" t="s">
        <v>56</v>
      </c>
      <c r="D97" s="47" t="s">
        <v>80</v>
      </c>
      <c r="E97" s="49">
        <v>0.65277777777777779</v>
      </c>
      <c r="F97" s="49">
        <v>0.68055555555555547</v>
      </c>
      <c r="G97" s="50">
        <f t="shared" si="1"/>
        <v>2.7777777777777679E-2</v>
      </c>
      <c r="H97" s="51"/>
      <c r="I97" s="51"/>
      <c r="J97" s="51"/>
      <c r="K97" s="51"/>
      <c r="L97" s="51"/>
      <c r="M97" s="3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58">
        <v>43128</v>
      </c>
      <c r="B98" s="46" t="s">
        <v>83</v>
      </c>
      <c r="C98" s="46" t="s">
        <v>29</v>
      </c>
      <c r="D98" s="47" t="s">
        <v>80</v>
      </c>
      <c r="E98" s="49">
        <v>0.70833333333333337</v>
      </c>
      <c r="F98" s="49">
        <v>0.72916666666666663</v>
      </c>
      <c r="G98" s="50">
        <f t="shared" si="1"/>
        <v>2.0833333333333259E-2</v>
      </c>
      <c r="H98" s="55"/>
      <c r="I98" s="55"/>
      <c r="J98" s="51"/>
      <c r="K98" s="51"/>
      <c r="L98" s="51"/>
      <c r="M98" s="3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30" customFormat="1" ht="15" x14ac:dyDescent="0.25">
      <c r="A99" s="59">
        <v>43129</v>
      </c>
      <c r="B99" s="46" t="s">
        <v>83</v>
      </c>
      <c r="C99" s="53" t="s">
        <v>74</v>
      </c>
      <c r="D99" s="52" t="s">
        <v>82</v>
      </c>
      <c r="E99" s="49">
        <v>0.4375</v>
      </c>
      <c r="F99" s="49">
        <v>0.47222222222222227</v>
      </c>
      <c r="G99" s="50">
        <f t="shared" ref="G99:G100" si="22">F99-E99</f>
        <v>3.4722222222222265E-2</v>
      </c>
      <c r="H99" s="54"/>
      <c r="I99" s="54"/>
      <c r="J99" s="54"/>
      <c r="K99" s="54"/>
      <c r="L99" s="54"/>
      <c r="M99" s="29"/>
    </row>
    <row r="100" spans="1:26" s="30" customFormat="1" ht="15" x14ac:dyDescent="0.25">
      <c r="A100" s="59">
        <v>43129</v>
      </c>
      <c r="B100" s="46" t="s">
        <v>83</v>
      </c>
      <c r="C100" s="53" t="s">
        <v>29</v>
      </c>
      <c r="D100" s="52" t="s">
        <v>82</v>
      </c>
      <c r="E100" s="49">
        <v>0.4861111111111111</v>
      </c>
      <c r="F100" s="49">
        <v>0.52083333333333337</v>
      </c>
      <c r="G100" s="50">
        <f t="shared" si="22"/>
        <v>3.4722222222222265E-2</v>
      </c>
      <c r="H100" s="54"/>
      <c r="I100" s="54"/>
      <c r="J100" s="54"/>
      <c r="K100" s="54"/>
      <c r="L100" s="54"/>
      <c r="M100" s="29"/>
    </row>
    <row r="101" spans="1:26" x14ac:dyDescent="0.2">
      <c r="A101" s="58">
        <v>43129</v>
      </c>
      <c r="B101" s="46" t="s">
        <v>83</v>
      </c>
      <c r="C101" s="46" t="s">
        <v>29</v>
      </c>
      <c r="D101" s="47" t="s">
        <v>80</v>
      </c>
      <c r="E101" s="49">
        <v>0.55555555555555558</v>
      </c>
      <c r="F101" s="49">
        <v>0.58333333333333337</v>
      </c>
      <c r="G101" s="50">
        <f t="shared" si="1"/>
        <v>2.777777777777779E-2</v>
      </c>
      <c r="H101" s="55"/>
      <c r="I101" s="55"/>
      <c r="J101" s="51"/>
      <c r="K101" s="51"/>
      <c r="L101" s="51"/>
      <c r="M101" s="3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58">
        <v>43129</v>
      </c>
      <c r="B102" s="46" t="s">
        <v>83</v>
      </c>
      <c r="C102" s="46" t="s">
        <v>58</v>
      </c>
      <c r="D102" s="47" t="s">
        <v>80</v>
      </c>
      <c r="E102" s="49">
        <v>0.64583333333333337</v>
      </c>
      <c r="F102" s="49">
        <v>0.68055555555555547</v>
      </c>
      <c r="G102" s="50">
        <f t="shared" ref="G102:G109" si="23">F102-E102</f>
        <v>3.4722222222222099E-2</v>
      </c>
      <c r="H102" s="55"/>
      <c r="I102" s="55"/>
      <c r="J102" s="51"/>
      <c r="K102" s="51"/>
      <c r="L102" s="51"/>
      <c r="M102" s="3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58">
        <v>43129</v>
      </c>
      <c r="B103" s="46" t="s">
        <v>83</v>
      </c>
      <c r="C103" s="46" t="s">
        <v>29</v>
      </c>
      <c r="D103" s="47" t="s">
        <v>80</v>
      </c>
      <c r="E103" s="49">
        <v>0.71527777777777779</v>
      </c>
      <c r="F103" s="49">
        <v>0.73611111111111116</v>
      </c>
      <c r="G103" s="50">
        <f t="shared" si="23"/>
        <v>2.083333333333337E-2</v>
      </c>
      <c r="H103" s="55"/>
      <c r="I103" s="55"/>
      <c r="J103" s="51"/>
      <c r="K103" s="51"/>
      <c r="L103" s="51"/>
      <c r="M103" s="3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58">
        <v>43130</v>
      </c>
      <c r="B104" s="46" t="s">
        <v>83</v>
      </c>
      <c r="C104" s="46" t="s">
        <v>59</v>
      </c>
      <c r="D104" s="47" t="s">
        <v>80</v>
      </c>
      <c r="E104" s="49">
        <v>0.4861111111111111</v>
      </c>
      <c r="F104" s="49">
        <v>0.52083333333333337</v>
      </c>
      <c r="G104" s="50">
        <f t="shared" si="23"/>
        <v>3.4722222222222265E-2</v>
      </c>
      <c r="H104" s="55"/>
      <c r="I104" s="55"/>
      <c r="J104" s="51"/>
      <c r="K104" s="51"/>
      <c r="L104" s="51"/>
      <c r="M104" s="3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s="30" customFormat="1" ht="15" x14ac:dyDescent="0.25">
      <c r="A105" s="59">
        <v>43130</v>
      </c>
      <c r="B105" s="46" t="s">
        <v>83</v>
      </c>
      <c r="C105" s="53" t="s">
        <v>47</v>
      </c>
      <c r="D105" s="52" t="s">
        <v>81</v>
      </c>
      <c r="E105" s="49">
        <v>0.55555555555555558</v>
      </c>
      <c r="F105" s="49">
        <v>0.58333333333333337</v>
      </c>
      <c r="G105" s="50">
        <f t="shared" ref="G105" si="24">F105-E105</f>
        <v>2.777777777777779E-2</v>
      </c>
      <c r="H105" s="54"/>
      <c r="I105" s="54"/>
      <c r="J105" s="54"/>
      <c r="K105" s="54"/>
      <c r="L105" s="54"/>
      <c r="M105" s="29"/>
    </row>
    <row r="106" spans="1:26" x14ac:dyDescent="0.2">
      <c r="A106" s="58">
        <v>43131</v>
      </c>
      <c r="B106" s="46" t="s">
        <v>83</v>
      </c>
      <c r="C106" s="46" t="s">
        <v>53</v>
      </c>
      <c r="D106" s="47" t="s">
        <v>80</v>
      </c>
      <c r="E106" s="49">
        <v>0.4513888888888889</v>
      </c>
      <c r="F106" s="49">
        <v>0.46527777777777773</v>
      </c>
      <c r="G106" s="50">
        <f t="shared" si="23"/>
        <v>1.388888888888884E-2</v>
      </c>
      <c r="H106" s="55"/>
      <c r="I106" s="55"/>
      <c r="J106" s="51"/>
      <c r="K106" s="51"/>
      <c r="L106" s="51"/>
      <c r="M106" s="3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s="30" customFormat="1" ht="15" x14ac:dyDescent="0.25">
      <c r="A107" s="59">
        <v>43131</v>
      </c>
      <c r="B107" s="46" t="s">
        <v>83</v>
      </c>
      <c r="C107" s="53" t="s">
        <v>34</v>
      </c>
      <c r="D107" s="52" t="s">
        <v>82</v>
      </c>
      <c r="E107" s="49">
        <v>0.51388888888888895</v>
      </c>
      <c r="F107" s="49">
        <v>0.54166666666666663</v>
      </c>
      <c r="G107" s="50">
        <f t="shared" ref="G107:G108" si="25">F107-E107</f>
        <v>2.7777777777777679E-2</v>
      </c>
      <c r="H107" s="54"/>
      <c r="I107" s="54"/>
      <c r="J107" s="54"/>
      <c r="K107" s="54"/>
      <c r="L107" s="54"/>
      <c r="M107" s="29"/>
    </row>
    <row r="108" spans="1:26" s="30" customFormat="1" ht="15" x14ac:dyDescent="0.25">
      <c r="A108" s="59">
        <v>43131</v>
      </c>
      <c r="B108" s="46" t="s">
        <v>83</v>
      </c>
      <c r="C108" s="53" t="s">
        <v>74</v>
      </c>
      <c r="D108" s="52" t="s">
        <v>82</v>
      </c>
      <c r="E108" s="49">
        <v>0.60416666666666663</v>
      </c>
      <c r="F108" s="49">
        <v>0.62847222222222221</v>
      </c>
      <c r="G108" s="50">
        <f t="shared" si="25"/>
        <v>2.430555555555558E-2</v>
      </c>
      <c r="H108" s="54"/>
      <c r="I108" s="54"/>
      <c r="J108" s="54"/>
      <c r="K108" s="54"/>
      <c r="L108" s="54"/>
      <c r="M108" s="29"/>
    </row>
    <row r="109" spans="1:26" x14ac:dyDescent="0.2">
      <c r="A109" s="45">
        <v>43131</v>
      </c>
      <c r="B109" s="46" t="s">
        <v>83</v>
      </c>
      <c r="C109" s="46" t="s">
        <v>60</v>
      </c>
      <c r="D109" s="47" t="s">
        <v>80</v>
      </c>
      <c r="E109" s="49">
        <v>0.69444444444444453</v>
      </c>
      <c r="F109" s="49">
        <v>0.72222222222222221</v>
      </c>
      <c r="G109" s="50">
        <f t="shared" si="23"/>
        <v>2.7777777777777679E-2</v>
      </c>
      <c r="H109" s="55"/>
      <c r="I109" s="55"/>
      <c r="J109" s="51"/>
      <c r="K109" s="51"/>
      <c r="L109" s="51"/>
      <c r="M109" s="3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26"/>
      <c r="B110" s="27"/>
      <c r="C110" s="28"/>
      <c r="D110" s="9"/>
      <c r="E110" s="31"/>
      <c r="F110" s="31"/>
      <c r="G110" s="57"/>
      <c r="H110" s="10">
        <f>SUM(H13:H109)</f>
        <v>0</v>
      </c>
      <c r="I110" s="11">
        <f>SUM(I13:I109)</f>
        <v>0</v>
      </c>
      <c r="J110" s="11"/>
      <c r="K110" s="11"/>
      <c r="L110" s="11"/>
      <c r="M110" s="3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26"/>
      <c r="B111" s="27"/>
      <c r="C111" s="28"/>
      <c r="D111" s="9"/>
      <c r="E111" s="12"/>
      <c r="F111" s="71" t="s">
        <v>20</v>
      </c>
      <c r="G111" s="72"/>
      <c r="H111" s="73">
        <f>H110+I110</f>
        <v>0</v>
      </c>
      <c r="I111" s="72"/>
      <c r="J111" s="13" t="s">
        <v>21</v>
      </c>
      <c r="K111" s="68" t="s">
        <v>22</v>
      </c>
      <c r="L111" s="69"/>
      <c r="M111" s="70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26"/>
      <c r="B112" s="27"/>
      <c r="C112" s="28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2">
      <c r="A113" s="26"/>
      <c r="B113" s="27"/>
      <c r="C113" s="28"/>
      <c r="D113" s="14"/>
      <c r="E113" s="14"/>
      <c r="F113" s="14"/>
      <c r="G113" s="1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2">
      <c r="A114" s="26"/>
      <c r="B114" s="27"/>
      <c r="C114" s="28"/>
      <c r="D114" s="16"/>
      <c r="E114" s="16"/>
      <c r="F114" s="18"/>
      <c r="G114" s="19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2">
      <c r="A115" s="26"/>
      <c r="B115" s="27"/>
      <c r="C115" s="28"/>
      <c r="D115" s="16"/>
      <c r="E115" s="16"/>
      <c r="F115" s="18"/>
      <c r="G115" s="19"/>
      <c r="H115" s="14"/>
      <c r="I115" s="3"/>
      <c r="J115" s="3"/>
      <c r="K115" s="3"/>
      <c r="L115" s="3"/>
      <c r="M115" s="1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26"/>
      <c r="B116" s="16" t="s">
        <v>23</v>
      </c>
      <c r="C116" s="28"/>
      <c r="D116" s="16" t="s">
        <v>23</v>
      </c>
      <c r="E116" s="16"/>
      <c r="F116" s="3"/>
      <c r="G116" s="20"/>
      <c r="H116" s="18" t="s">
        <v>24</v>
      </c>
      <c r="I116" s="19"/>
      <c r="J116" s="19"/>
      <c r="K116" s="19"/>
      <c r="L116" s="19"/>
      <c r="M116" s="1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9.5" customHeight="1" x14ac:dyDescent="0.2">
      <c r="A117" s="26"/>
      <c r="B117" s="60" t="s">
        <v>88</v>
      </c>
      <c r="C117" s="28"/>
      <c r="D117" s="16" t="s">
        <v>25</v>
      </c>
      <c r="E117" s="16"/>
      <c r="F117" s="3"/>
      <c r="G117" s="3"/>
      <c r="H117" s="18" t="s">
        <v>26</v>
      </c>
      <c r="I117" s="19"/>
      <c r="J117" s="19"/>
      <c r="K117" s="19"/>
      <c r="L117" s="19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26"/>
      <c r="B118" s="27"/>
      <c r="C118" s="28"/>
      <c r="D118" s="2"/>
      <c r="E118" s="21"/>
      <c r="F118" s="14"/>
      <c r="G118" s="22"/>
      <c r="H118" s="3"/>
      <c r="I118" s="3"/>
      <c r="J118" s="3"/>
      <c r="K118" s="3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26"/>
      <c r="B119" s="27"/>
      <c r="C119" s="28"/>
      <c r="D119" s="2"/>
      <c r="E119" s="3"/>
      <c r="F119" s="1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26"/>
      <c r="B120" s="27"/>
      <c r="C120" s="28"/>
      <c r="D120" s="2"/>
      <c r="E120" s="3"/>
      <c r="F120" s="1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26"/>
      <c r="B121" s="27"/>
      <c r="C121" s="28"/>
      <c r="D121" s="2"/>
      <c r="E121" s="3"/>
      <c r="F121" s="14"/>
      <c r="G121" s="2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26"/>
      <c r="B122" s="27"/>
      <c r="C122" s="28"/>
      <c r="D122" s="16"/>
      <c r="E122" s="3"/>
      <c r="F122" s="14"/>
      <c r="G122" s="3"/>
      <c r="H122" s="1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26"/>
      <c r="B123" s="27"/>
      <c r="C123" s="28"/>
      <c r="D123" s="23"/>
      <c r="E123" s="3"/>
      <c r="F123" s="24"/>
      <c r="G123" s="3"/>
      <c r="H123" s="25"/>
      <c r="I123" s="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26"/>
      <c r="B124" s="27"/>
      <c r="C124" s="28"/>
      <c r="D124" s="2"/>
      <c r="E124" s="3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26"/>
      <c r="B125" s="27"/>
      <c r="C125" s="28"/>
      <c r="D125" s="2"/>
      <c r="E125" s="3"/>
      <c r="F125" s="14"/>
      <c r="G125" s="3"/>
      <c r="H125" s="3"/>
      <c r="I125" s="3"/>
      <c r="J125" s="3"/>
      <c r="K125" s="3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26"/>
      <c r="B126" s="27"/>
      <c r="C126" s="28"/>
      <c r="D126" s="2"/>
      <c r="E126" s="3"/>
      <c r="F126" s="3"/>
      <c r="G126" s="3"/>
      <c r="H126" s="3"/>
      <c r="I126" s="3"/>
      <c r="J126" s="3"/>
      <c r="K126" s="3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26"/>
      <c r="B127" s="27"/>
      <c r="C127" s="28"/>
      <c r="D127" s="2"/>
      <c r="E127" s="3"/>
      <c r="F127" s="3"/>
      <c r="G127" s="3"/>
      <c r="H127" s="3"/>
      <c r="I127" s="3"/>
      <c r="J127" s="3"/>
      <c r="K127" s="3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26"/>
      <c r="B128" s="27"/>
      <c r="C128" s="28"/>
      <c r="D128" s="2"/>
      <c r="E128" s="3"/>
      <c r="F128" s="3"/>
      <c r="G128" s="3"/>
      <c r="H128" s="3"/>
      <c r="I128" s="3"/>
      <c r="J128" s="3"/>
      <c r="K128" s="3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26"/>
      <c r="B129" s="27"/>
      <c r="C129" s="28"/>
      <c r="D129" s="2"/>
      <c r="E129" s="3"/>
      <c r="F129" s="3"/>
      <c r="G129" s="3"/>
      <c r="H129" s="3"/>
      <c r="I129" s="3"/>
      <c r="J129" s="3"/>
      <c r="K129" s="3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26"/>
      <c r="B130" s="27"/>
      <c r="C130" s="28"/>
      <c r="D130" s="2"/>
      <c r="E130" s="3"/>
      <c r="F130" s="3"/>
      <c r="G130" s="3"/>
      <c r="H130" s="3"/>
      <c r="I130" s="3"/>
      <c r="J130" s="3"/>
      <c r="K130" s="3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26"/>
      <c r="B131" s="27"/>
      <c r="C131" s="28"/>
      <c r="D131" s="2"/>
      <c r="E131" s="3"/>
      <c r="F131" s="3"/>
      <c r="G131" s="3"/>
      <c r="H131" s="3"/>
      <c r="I131" s="3"/>
      <c r="J131" s="3"/>
      <c r="K131" s="3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26"/>
      <c r="B132" s="27"/>
      <c r="C132" s="28"/>
      <c r="D132" s="2"/>
      <c r="E132" s="3"/>
      <c r="F132" s="3"/>
      <c r="G132" s="3"/>
      <c r="H132" s="3"/>
      <c r="I132" s="3"/>
      <c r="J132" s="3"/>
      <c r="K132" s="3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26"/>
      <c r="B133" s="27"/>
      <c r="C133" s="28"/>
      <c r="D133" s="2"/>
      <c r="E133" s="3"/>
      <c r="F133" s="3"/>
      <c r="G133" s="3"/>
      <c r="H133" s="3"/>
      <c r="I133" s="3"/>
      <c r="J133" s="3"/>
      <c r="K133" s="3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26"/>
      <c r="B134" s="27"/>
      <c r="C134" s="28"/>
      <c r="D134" s="2"/>
      <c r="E134" s="3"/>
      <c r="F134" s="3"/>
      <c r="G134" s="3"/>
      <c r="H134" s="3"/>
      <c r="I134" s="3"/>
      <c r="J134" s="3"/>
      <c r="K134" s="3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26"/>
      <c r="B135" s="27"/>
      <c r="C135" s="28"/>
      <c r="D135" s="2"/>
      <c r="E135" s="3"/>
      <c r="F135" s="3"/>
      <c r="G135" s="3"/>
      <c r="H135" s="3"/>
      <c r="I135" s="3"/>
      <c r="J135" s="3"/>
      <c r="K135" s="3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26"/>
      <c r="B136" s="27"/>
      <c r="C136" s="28"/>
      <c r="D136" s="2"/>
      <c r="E136" s="3"/>
      <c r="F136" s="3"/>
      <c r="G136" s="3"/>
      <c r="H136" s="3"/>
      <c r="I136" s="3"/>
      <c r="J136" s="3"/>
      <c r="K136" s="3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26"/>
      <c r="B137" s="27"/>
      <c r="C137" s="28"/>
      <c r="D137" s="2"/>
      <c r="E137" s="3"/>
      <c r="F137" s="3"/>
      <c r="G137" s="3"/>
      <c r="H137" s="3"/>
      <c r="I137" s="3"/>
      <c r="J137" s="3"/>
      <c r="K137" s="3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26"/>
      <c r="B138" s="27"/>
      <c r="C138" s="28"/>
      <c r="D138" s="2"/>
      <c r="E138" s="3"/>
      <c r="F138" s="3"/>
      <c r="G138" s="3"/>
      <c r="H138" s="3"/>
      <c r="I138" s="3"/>
      <c r="J138" s="3"/>
      <c r="K138" s="3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26"/>
      <c r="B139" s="27"/>
      <c r="C139" s="28"/>
      <c r="D139" s="2"/>
      <c r="E139" s="3"/>
      <c r="F139" s="3"/>
      <c r="G139" s="3"/>
      <c r="H139" s="3"/>
      <c r="I139" s="3"/>
      <c r="J139" s="3"/>
      <c r="K139" s="3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26"/>
      <c r="B140" s="27"/>
      <c r="C140" s="28"/>
      <c r="D140" s="2"/>
      <c r="E140" s="3"/>
      <c r="F140" s="3"/>
      <c r="G140" s="3"/>
      <c r="H140" s="3"/>
      <c r="I140" s="3"/>
      <c r="J140" s="3"/>
      <c r="K140" s="3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26"/>
      <c r="B141" s="27"/>
      <c r="C141" s="28"/>
      <c r="D141" s="2"/>
      <c r="E141" s="3"/>
      <c r="F141" s="3"/>
      <c r="G141" s="3"/>
      <c r="H141" s="3"/>
      <c r="I141" s="3"/>
      <c r="J141" s="3"/>
      <c r="K141" s="3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26"/>
      <c r="B142" s="27"/>
      <c r="C142" s="28"/>
      <c r="D142" s="2"/>
      <c r="E142" s="3"/>
      <c r="F142" s="3"/>
      <c r="G142" s="3"/>
      <c r="H142" s="3"/>
      <c r="I142" s="3"/>
      <c r="J142" s="3"/>
      <c r="K142" s="3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26"/>
      <c r="B143" s="27"/>
      <c r="C143" s="28"/>
      <c r="D143" s="2"/>
      <c r="E143" s="3"/>
      <c r="F143" s="3"/>
      <c r="G143" s="3"/>
      <c r="H143" s="3"/>
      <c r="I143" s="3"/>
      <c r="J143" s="3"/>
      <c r="K143" s="3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26"/>
      <c r="B144" s="27"/>
      <c r="C144" s="28"/>
      <c r="D144" s="2"/>
      <c r="E144" s="3"/>
      <c r="F144" s="3"/>
      <c r="G144" s="3"/>
      <c r="H144" s="3"/>
      <c r="I144" s="3"/>
      <c r="J144" s="3"/>
      <c r="K144" s="3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26"/>
      <c r="B145" s="27"/>
      <c r="C145" s="28"/>
      <c r="D145" s="2"/>
      <c r="E145" s="3"/>
      <c r="F145" s="3"/>
      <c r="G145" s="3"/>
      <c r="H145" s="3"/>
      <c r="I145" s="3"/>
      <c r="J145" s="3"/>
      <c r="K145" s="3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26"/>
      <c r="B146" s="27"/>
      <c r="C146" s="28"/>
      <c r="D146" s="2"/>
      <c r="E146" s="3"/>
      <c r="F146" s="3"/>
      <c r="G146" s="3"/>
      <c r="H146" s="3"/>
      <c r="I146" s="3"/>
      <c r="J146" s="3"/>
      <c r="K146" s="3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26"/>
      <c r="B147" s="27"/>
      <c r="C147" s="28"/>
      <c r="D147" s="2"/>
      <c r="E147" s="3"/>
      <c r="F147" s="3"/>
      <c r="G147" s="3"/>
      <c r="H147" s="3"/>
      <c r="I147" s="3"/>
      <c r="J147" s="3"/>
      <c r="K147" s="3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26"/>
      <c r="B148" s="27"/>
      <c r="C148" s="28"/>
      <c r="D148" s="2"/>
      <c r="E148" s="3"/>
      <c r="F148" s="3"/>
      <c r="G148" s="3"/>
      <c r="H148" s="3"/>
      <c r="I148" s="3"/>
      <c r="J148" s="3"/>
      <c r="K148" s="3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26"/>
      <c r="B149" s="27"/>
      <c r="C149" s="28"/>
      <c r="D149" s="2"/>
      <c r="E149" s="3"/>
      <c r="F149" s="3"/>
      <c r="G149" s="3"/>
      <c r="H149" s="3"/>
      <c r="I149" s="3"/>
      <c r="J149" s="3"/>
      <c r="K149" s="3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26"/>
      <c r="B150" s="27"/>
      <c r="C150" s="28"/>
      <c r="D150" s="2"/>
      <c r="E150" s="3"/>
      <c r="F150" s="3"/>
      <c r="G150" s="3"/>
      <c r="H150" s="3"/>
      <c r="I150" s="3"/>
      <c r="J150" s="3"/>
      <c r="K150" s="3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26"/>
      <c r="B151" s="27"/>
      <c r="C151" s="28"/>
      <c r="D151" s="2"/>
      <c r="E151" s="3"/>
      <c r="F151" s="3"/>
      <c r="G151" s="3"/>
      <c r="H151" s="3"/>
      <c r="I151" s="3"/>
      <c r="J151" s="3"/>
      <c r="K151" s="3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26"/>
      <c r="B152" s="27"/>
      <c r="C152" s="28"/>
      <c r="D152" s="2"/>
      <c r="E152" s="3"/>
      <c r="F152" s="3"/>
      <c r="G152" s="3"/>
      <c r="H152" s="3"/>
      <c r="I152" s="3"/>
      <c r="J152" s="3"/>
      <c r="K152" s="3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26"/>
      <c r="B153" s="27"/>
      <c r="C153" s="28"/>
      <c r="D153" s="2"/>
      <c r="E153" s="3"/>
      <c r="F153" s="3"/>
      <c r="G153" s="3"/>
      <c r="H153" s="3"/>
      <c r="I153" s="3"/>
      <c r="J153" s="3"/>
      <c r="K153" s="3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26"/>
      <c r="B154" s="27"/>
      <c r="C154" s="28"/>
      <c r="D154" s="2"/>
      <c r="E154" s="3"/>
      <c r="F154" s="3"/>
      <c r="G154" s="3"/>
      <c r="H154" s="3"/>
      <c r="I154" s="3"/>
      <c r="J154" s="3"/>
      <c r="K154" s="3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26"/>
      <c r="B155" s="27"/>
      <c r="C155" s="28"/>
      <c r="D155" s="2"/>
      <c r="E155" s="3"/>
      <c r="F155" s="3"/>
      <c r="G155" s="3"/>
      <c r="H155" s="3"/>
      <c r="I155" s="3"/>
      <c r="J155" s="3"/>
      <c r="K155" s="3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26"/>
      <c r="B156" s="27"/>
      <c r="C156" s="28"/>
      <c r="D156" s="2"/>
      <c r="E156" s="3"/>
      <c r="F156" s="3"/>
      <c r="G156" s="3"/>
      <c r="H156" s="3"/>
      <c r="I156" s="3"/>
      <c r="J156" s="3"/>
      <c r="K156" s="3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26"/>
      <c r="B157" s="27"/>
      <c r="C157" s="28"/>
      <c r="D157" s="2"/>
      <c r="E157" s="3"/>
      <c r="F157" s="3"/>
      <c r="G157" s="3"/>
      <c r="H157" s="3"/>
      <c r="I157" s="3"/>
      <c r="J157" s="3"/>
      <c r="K157" s="3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26"/>
      <c r="B158" s="27"/>
      <c r="C158" s="28"/>
      <c r="D158" s="2"/>
      <c r="E158" s="3"/>
      <c r="F158" s="3"/>
      <c r="G158" s="3"/>
      <c r="H158" s="3"/>
      <c r="I158" s="3"/>
      <c r="J158" s="3"/>
      <c r="K158" s="3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26"/>
      <c r="B159" s="27"/>
      <c r="C159" s="28"/>
      <c r="D159" s="2"/>
      <c r="E159" s="3"/>
      <c r="F159" s="3"/>
      <c r="G159" s="3"/>
      <c r="H159" s="3"/>
      <c r="I159" s="3"/>
      <c r="J159" s="3"/>
      <c r="K159" s="3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26"/>
      <c r="B160" s="27"/>
      <c r="C160" s="28"/>
      <c r="D160" s="2"/>
      <c r="E160" s="3"/>
      <c r="F160" s="3"/>
      <c r="G160" s="3"/>
      <c r="H160" s="3"/>
      <c r="I160" s="3"/>
      <c r="J160" s="3"/>
      <c r="K160" s="3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26"/>
      <c r="B161" s="27"/>
      <c r="C161" s="28"/>
      <c r="D161" s="2"/>
      <c r="E161" s="3"/>
      <c r="F161" s="3"/>
      <c r="G161" s="3"/>
      <c r="H161" s="3"/>
      <c r="I161" s="3"/>
      <c r="J161" s="3"/>
      <c r="K161" s="3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57" customHeight="1" x14ac:dyDescent="0.2">
      <c r="A162" s="26"/>
      <c r="B162" s="27"/>
      <c r="C162" s="28"/>
      <c r="D162" s="2"/>
      <c r="E162" s="3"/>
      <c r="F162" s="3"/>
      <c r="G162" s="3"/>
      <c r="H162" s="3"/>
      <c r="I162" s="3"/>
      <c r="J162" s="3"/>
      <c r="K162" s="3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26"/>
      <c r="B163" s="27"/>
      <c r="C163" s="28"/>
      <c r="D163" s="2"/>
      <c r="E163" s="3"/>
      <c r="F163" s="3"/>
      <c r="G163" s="3"/>
      <c r="H163" s="3"/>
      <c r="I163" s="3"/>
      <c r="J163" s="3"/>
      <c r="K163" s="3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26"/>
      <c r="B164" s="27"/>
      <c r="C164" s="28"/>
      <c r="D164" s="2"/>
      <c r="E164" s="3"/>
      <c r="F164" s="3"/>
      <c r="G164" s="3"/>
      <c r="H164" s="3"/>
      <c r="I164" s="3"/>
      <c r="J164" s="3"/>
      <c r="K164" s="3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26"/>
      <c r="B165" s="27"/>
      <c r="C165" s="28"/>
      <c r="D165" s="2"/>
      <c r="E165" s="3"/>
      <c r="F165" s="3"/>
      <c r="G165" s="3"/>
      <c r="H165" s="3"/>
      <c r="I165" s="3"/>
      <c r="J165" s="3"/>
      <c r="K165" s="3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26"/>
      <c r="B166" s="27"/>
      <c r="C166" s="28"/>
      <c r="D166" s="2"/>
      <c r="E166" s="3"/>
      <c r="F166" s="3"/>
      <c r="G166" s="3"/>
      <c r="H166" s="3"/>
      <c r="I166" s="3"/>
      <c r="J166" s="3"/>
      <c r="K166" s="3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26"/>
      <c r="B167" s="27"/>
      <c r="C167" s="28"/>
      <c r="D167" s="2"/>
      <c r="E167" s="3"/>
      <c r="F167" s="3"/>
      <c r="G167" s="3"/>
      <c r="H167" s="3"/>
      <c r="I167" s="3"/>
      <c r="J167" s="3"/>
      <c r="K167" s="3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26"/>
      <c r="B168" s="27"/>
      <c r="C168" s="28"/>
      <c r="D168" s="2"/>
      <c r="E168" s="3"/>
      <c r="F168" s="3"/>
      <c r="G168" s="3"/>
      <c r="H168" s="3"/>
      <c r="I168" s="3"/>
      <c r="J168" s="3"/>
      <c r="K168" s="3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26"/>
      <c r="B169" s="27"/>
      <c r="C169" s="28"/>
      <c r="D169" s="2"/>
      <c r="E169" s="3"/>
      <c r="F169" s="3"/>
      <c r="G169" s="3"/>
      <c r="H169" s="3"/>
      <c r="I169" s="3"/>
      <c r="J169" s="3"/>
      <c r="K169" s="3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26"/>
      <c r="B170" s="27"/>
      <c r="C170" s="28"/>
      <c r="D170" s="2"/>
      <c r="E170" s="3"/>
      <c r="F170" s="3"/>
      <c r="G170" s="3"/>
      <c r="H170" s="3"/>
      <c r="I170" s="3"/>
      <c r="J170" s="3"/>
      <c r="K170" s="3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26"/>
      <c r="B171" s="27"/>
      <c r="C171" s="28"/>
      <c r="D171" s="2"/>
      <c r="E171" s="3"/>
      <c r="F171" s="3"/>
      <c r="G171" s="3"/>
      <c r="H171" s="3"/>
      <c r="I171" s="3"/>
      <c r="J171" s="3"/>
      <c r="K171" s="3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26"/>
      <c r="B172" s="27"/>
      <c r="C172" s="28"/>
      <c r="D172" s="2"/>
      <c r="E172" s="3"/>
      <c r="F172" s="3"/>
      <c r="G172" s="3"/>
      <c r="H172" s="3"/>
      <c r="I172" s="3"/>
      <c r="J172" s="3"/>
      <c r="K172" s="3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26"/>
      <c r="B173" s="27"/>
      <c r="C173" s="28"/>
      <c r="D173" s="2"/>
      <c r="E173" s="3"/>
      <c r="F173" s="3"/>
      <c r="G173" s="3"/>
      <c r="H173" s="3"/>
      <c r="I173" s="3"/>
      <c r="J173" s="3"/>
      <c r="K173" s="3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26"/>
      <c r="B174" s="27"/>
      <c r="C174" s="28"/>
      <c r="D174" s="2"/>
      <c r="E174" s="3"/>
      <c r="F174" s="3"/>
      <c r="G174" s="3"/>
      <c r="H174" s="3"/>
      <c r="I174" s="3"/>
      <c r="J174" s="3"/>
      <c r="K174" s="3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26"/>
      <c r="B175" s="27"/>
      <c r="C175" s="28"/>
      <c r="D175" s="2"/>
      <c r="E175" s="3"/>
      <c r="F175" s="3"/>
      <c r="G175" s="3"/>
      <c r="H175" s="3"/>
      <c r="I175" s="3"/>
      <c r="J175" s="3"/>
      <c r="K175" s="3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26"/>
      <c r="B176" s="27"/>
      <c r="C176" s="28"/>
      <c r="D176" s="2"/>
      <c r="E176" s="3"/>
      <c r="F176" s="3"/>
      <c r="G176" s="3"/>
      <c r="H176" s="3"/>
      <c r="I176" s="3"/>
      <c r="J176" s="3"/>
      <c r="K176" s="3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26"/>
      <c r="B177" s="27"/>
      <c r="C177" s="28"/>
      <c r="D177" s="2"/>
      <c r="E177" s="3"/>
      <c r="F177" s="3"/>
      <c r="G177" s="3"/>
      <c r="H177" s="3"/>
      <c r="I177" s="3"/>
      <c r="J177" s="3"/>
      <c r="K177" s="3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26"/>
      <c r="B178" s="27"/>
      <c r="C178" s="28"/>
      <c r="D178" s="2"/>
      <c r="E178" s="3"/>
      <c r="F178" s="3"/>
      <c r="G178" s="3"/>
      <c r="H178" s="3"/>
      <c r="I178" s="3"/>
      <c r="J178" s="3"/>
      <c r="K178" s="3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26"/>
      <c r="B179" s="27"/>
      <c r="C179" s="28"/>
      <c r="D179" s="2"/>
      <c r="E179" s="3"/>
      <c r="F179" s="3"/>
      <c r="G179" s="3"/>
      <c r="H179" s="3"/>
      <c r="I179" s="3"/>
      <c r="J179" s="3"/>
      <c r="K179" s="3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B180" s="8"/>
      <c r="C180" s="8"/>
      <c r="D180" s="2"/>
      <c r="E180" s="3"/>
      <c r="F180" s="3"/>
      <c r="G180" s="3"/>
      <c r="H180" s="3"/>
      <c r="I180" s="3"/>
      <c r="J180" s="3"/>
      <c r="K180" s="3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B181" s="8"/>
      <c r="C181" s="8"/>
      <c r="D181" s="2"/>
      <c r="E181" s="3"/>
      <c r="F181" s="3"/>
      <c r="G181" s="3"/>
      <c r="H181" s="3"/>
      <c r="I181" s="3"/>
      <c r="J181" s="3"/>
      <c r="K181" s="3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B182" s="2"/>
      <c r="C182" s="14"/>
      <c r="D182" s="2"/>
      <c r="E182" s="3"/>
      <c r="F182" s="3"/>
      <c r="G182" s="3"/>
      <c r="H182" s="3"/>
      <c r="I182" s="3"/>
      <c r="J182" s="3"/>
      <c r="K182" s="3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B183" s="2"/>
      <c r="C183" s="14"/>
      <c r="D183" s="2"/>
      <c r="E183" s="3"/>
      <c r="F183" s="3"/>
      <c r="G183" s="3"/>
      <c r="H183" s="3"/>
      <c r="I183" s="3"/>
      <c r="J183" s="3"/>
      <c r="K183" s="3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B184" s="16"/>
      <c r="C184" s="17"/>
      <c r="D184" s="2"/>
      <c r="E184" s="3"/>
      <c r="F184" s="3"/>
      <c r="G184" s="3"/>
      <c r="H184" s="3"/>
      <c r="I184" s="3"/>
      <c r="J184" s="3"/>
      <c r="K184" s="3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B185" s="16"/>
      <c r="C185" s="17"/>
      <c r="D185" s="2"/>
      <c r="E185" s="3"/>
      <c r="F185" s="3"/>
      <c r="G185" s="3"/>
      <c r="H185" s="3"/>
      <c r="I185" s="3"/>
      <c r="J185" s="3"/>
      <c r="K185" s="3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B186" s="16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B187" s="16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x14ac:dyDescent="0.2"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x14ac:dyDescent="0.2"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x14ac:dyDescent="0.2"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x14ac:dyDescent="0.2"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x14ac:dyDescent="0.2"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x14ac:dyDescent="0.2"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x14ac:dyDescent="0.2"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x14ac:dyDescent="0.2"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x14ac:dyDescent="0.2"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x14ac:dyDescent="0.2"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x14ac:dyDescent="0.2"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x14ac:dyDescent="0.2"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x14ac:dyDescent="0.2"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x14ac:dyDescent="0.2"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x14ac:dyDescent="0.2"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x14ac:dyDescent="0.2"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x14ac:dyDescent="0.2"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x14ac:dyDescent="0.2"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x14ac:dyDescent="0.2"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x14ac:dyDescent="0.2"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x14ac:dyDescent="0.2"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x14ac:dyDescent="0.2"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x14ac:dyDescent="0.2"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x14ac:dyDescent="0.2"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x14ac:dyDescent="0.2"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x14ac:dyDescent="0.2"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x14ac:dyDescent="0.2"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x14ac:dyDescent="0.2"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x14ac:dyDescent="0.2"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x14ac:dyDescent="0.2"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x14ac:dyDescent="0.2"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x14ac:dyDescent="0.2"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 x14ac:dyDescent="0.2"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 x14ac:dyDescent="0.2"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 x14ac:dyDescent="0.2"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 x14ac:dyDescent="0.2"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 x14ac:dyDescent="0.2"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 x14ac:dyDescent="0.2"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 x14ac:dyDescent="0.2"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 x14ac:dyDescent="0.2"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 x14ac:dyDescent="0.2"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 x14ac:dyDescent="0.2"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 x14ac:dyDescent="0.2"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 x14ac:dyDescent="0.2"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 x14ac:dyDescent="0.2"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 x14ac:dyDescent="0.2"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 x14ac:dyDescent="0.2"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 x14ac:dyDescent="0.2"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 x14ac:dyDescent="0.2"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 x14ac:dyDescent="0.2"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 x14ac:dyDescent="0.2"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 x14ac:dyDescent="0.2"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 x14ac:dyDescent="0.2"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 x14ac:dyDescent="0.2"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 x14ac:dyDescent="0.2"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 x14ac:dyDescent="0.2"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 x14ac:dyDescent="0.2"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 x14ac:dyDescent="0.2"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 x14ac:dyDescent="0.2"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 x14ac:dyDescent="0.2"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 x14ac:dyDescent="0.2"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 x14ac:dyDescent="0.2"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 x14ac:dyDescent="0.2"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 x14ac:dyDescent="0.2"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 x14ac:dyDescent="0.2"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 x14ac:dyDescent="0.2"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 x14ac:dyDescent="0.2"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 x14ac:dyDescent="0.2"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 x14ac:dyDescent="0.2"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 x14ac:dyDescent="0.2"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 x14ac:dyDescent="0.2"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 x14ac:dyDescent="0.2"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 x14ac:dyDescent="0.2"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 x14ac:dyDescent="0.2"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 x14ac:dyDescent="0.2"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 x14ac:dyDescent="0.2"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 x14ac:dyDescent="0.2"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 x14ac:dyDescent="0.2"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 x14ac:dyDescent="0.2"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 x14ac:dyDescent="0.2"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 x14ac:dyDescent="0.2"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 x14ac:dyDescent="0.2"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 x14ac:dyDescent="0.2"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 x14ac:dyDescent="0.2"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 x14ac:dyDescent="0.2"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 x14ac:dyDescent="0.2"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 x14ac:dyDescent="0.2"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 x14ac:dyDescent="0.2"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 x14ac:dyDescent="0.2"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 x14ac:dyDescent="0.2"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 x14ac:dyDescent="0.2"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 x14ac:dyDescent="0.2"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 x14ac:dyDescent="0.2"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 x14ac:dyDescent="0.2"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 x14ac:dyDescent="0.2"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 x14ac:dyDescent="0.2"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 x14ac:dyDescent="0.2"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 x14ac:dyDescent="0.2"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 x14ac:dyDescent="0.2"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 x14ac:dyDescent="0.2"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 x14ac:dyDescent="0.2"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 x14ac:dyDescent="0.2"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 x14ac:dyDescent="0.2"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 x14ac:dyDescent="0.2"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 x14ac:dyDescent="0.2"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 x14ac:dyDescent="0.2"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 x14ac:dyDescent="0.2"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 x14ac:dyDescent="0.2"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 x14ac:dyDescent="0.2"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 x14ac:dyDescent="0.2"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 x14ac:dyDescent="0.2"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 x14ac:dyDescent="0.2"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x14ac:dyDescent="0.2"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x14ac:dyDescent="0.2"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x14ac:dyDescent="0.2"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x14ac:dyDescent="0.2"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x14ac:dyDescent="0.2"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x14ac:dyDescent="0.2"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x14ac:dyDescent="0.2"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x14ac:dyDescent="0.2"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x14ac:dyDescent="0.2"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x14ac:dyDescent="0.2"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x14ac:dyDescent="0.2"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x14ac:dyDescent="0.2"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x14ac:dyDescent="0.2"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x14ac:dyDescent="0.2"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x14ac:dyDescent="0.2"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x14ac:dyDescent="0.2"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x14ac:dyDescent="0.2"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x14ac:dyDescent="0.2"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x14ac:dyDescent="0.2"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x14ac:dyDescent="0.2"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x14ac:dyDescent="0.2"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x14ac:dyDescent="0.2"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x14ac:dyDescent="0.2"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x14ac:dyDescent="0.2"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x14ac:dyDescent="0.2"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x14ac:dyDescent="0.2"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x14ac:dyDescent="0.2"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x14ac:dyDescent="0.2"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x14ac:dyDescent="0.2"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x14ac:dyDescent="0.2"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x14ac:dyDescent="0.2"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x14ac:dyDescent="0.2"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x14ac:dyDescent="0.2"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x14ac:dyDescent="0.2"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x14ac:dyDescent="0.2"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x14ac:dyDescent="0.2"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x14ac:dyDescent="0.2"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x14ac:dyDescent="0.2"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x14ac:dyDescent="0.2"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x14ac:dyDescent="0.2"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x14ac:dyDescent="0.2"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x14ac:dyDescent="0.2"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x14ac:dyDescent="0.2"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x14ac:dyDescent="0.2"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x14ac:dyDescent="0.2"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x14ac:dyDescent="0.2"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x14ac:dyDescent="0.2"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x14ac:dyDescent="0.2"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x14ac:dyDescent="0.2"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x14ac:dyDescent="0.2"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x14ac:dyDescent="0.2"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x14ac:dyDescent="0.2"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x14ac:dyDescent="0.2"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x14ac:dyDescent="0.2"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x14ac:dyDescent="0.2"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x14ac:dyDescent="0.2"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x14ac:dyDescent="0.2"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x14ac:dyDescent="0.2"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x14ac:dyDescent="0.2"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x14ac:dyDescent="0.2"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x14ac:dyDescent="0.2"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x14ac:dyDescent="0.2"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x14ac:dyDescent="0.2"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x14ac:dyDescent="0.2"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x14ac:dyDescent="0.2"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x14ac:dyDescent="0.2"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x14ac:dyDescent="0.2"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x14ac:dyDescent="0.2"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x14ac:dyDescent="0.2"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x14ac:dyDescent="0.2"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x14ac:dyDescent="0.2"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x14ac:dyDescent="0.2"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x14ac:dyDescent="0.2"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x14ac:dyDescent="0.2"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x14ac:dyDescent="0.2"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x14ac:dyDescent="0.2"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x14ac:dyDescent="0.2"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x14ac:dyDescent="0.2"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x14ac:dyDescent="0.2"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x14ac:dyDescent="0.2"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x14ac:dyDescent="0.2"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x14ac:dyDescent="0.2"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x14ac:dyDescent="0.2"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x14ac:dyDescent="0.2"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x14ac:dyDescent="0.2"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x14ac:dyDescent="0.2"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x14ac:dyDescent="0.2"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x14ac:dyDescent="0.2"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x14ac:dyDescent="0.2"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x14ac:dyDescent="0.2"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x14ac:dyDescent="0.2"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x14ac:dyDescent="0.2"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x14ac:dyDescent="0.2"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x14ac:dyDescent="0.2"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x14ac:dyDescent="0.2"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x14ac:dyDescent="0.2"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x14ac:dyDescent="0.2"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x14ac:dyDescent="0.2"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x14ac:dyDescent="0.2"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x14ac:dyDescent="0.2"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x14ac:dyDescent="0.2"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x14ac:dyDescent="0.2"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x14ac:dyDescent="0.2"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x14ac:dyDescent="0.2"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x14ac:dyDescent="0.2"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x14ac:dyDescent="0.2"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x14ac:dyDescent="0.2"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x14ac:dyDescent="0.2"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x14ac:dyDescent="0.2"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x14ac:dyDescent="0.2"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x14ac:dyDescent="0.2"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x14ac:dyDescent="0.2"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x14ac:dyDescent="0.2"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x14ac:dyDescent="0.2"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x14ac:dyDescent="0.2"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x14ac:dyDescent="0.2"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x14ac:dyDescent="0.2"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x14ac:dyDescent="0.2"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x14ac:dyDescent="0.2"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x14ac:dyDescent="0.2"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x14ac:dyDescent="0.2"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x14ac:dyDescent="0.2"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x14ac:dyDescent="0.2"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x14ac:dyDescent="0.2"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x14ac:dyDescent="0.2"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x14ac:dyDescent="0.2"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x14ac:dyDescent="0.2"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x14ac:dyDescent="0.2"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x14ac:dyDescent="0.2"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x14ac:dyDescent="0.2"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x14ac:dyDescent="0.2"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x14ac:dyDescent="0.2"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x14ac:dyDescent="0.2"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x14ac:dyDescent="0.2"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x14ac:dyDescent="0.2"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x14ac:dyDescent="0.2"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x14ac:dyDescent="0.2"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x14ac:dyDescent="0.2"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x14ac:dyDescent="0.2"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x14ac:dyDescent="0.2"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x14ac:dyDescent="0.2"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x14ac:dyDescent="0.2"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x14ac:dyDescent="0.2"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x14ac:dyDescent="0.2"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x14ac:dyDescent="0.2"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x14ac:dyDescent="0.2"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x14ac:dyDescent="0.2"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x14ac:dyDescent="0.2"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x14ac:dyDescent="0.2"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x14ac:dyDescent="0.2"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x14ac:dyDescent="0.2"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x14ac:dyDescent="0.2"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x14ac:dyDescent="0.2"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x14ac:dyDescent="0.2"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x14ac:dyDescent="0.2"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x14ac:dyDescent="0.2"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x14ac:dyDescent="0.2"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x14ac:dyDescent="0.2"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x14ac:dyDescent="0.2"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x14ac:dyDescent="0.2"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x14ac:dyDescent="0.2"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x14ac:dyDescent="0.2"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x14ac:dyDescent="0.2"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x14ac:dyDescent="0.2"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x14ac:dyDescent="0.2"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x14ac:dyDescent="0.2"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x14ac:dyDescent="0.2"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x14ac:dyDescent="0.2"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x14ac:dyDescent="0.2"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x14ac:dyDescent="0.2"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x14ac:dyDescent="0.2"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x14ac:dyDescent="0.2"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x14ac:dyDescent="0.2"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x14ac:dyDescent="0.2"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x14ac:dyDescent="0.2"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x14ac:dyDescent="0.2"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x14ac:dyDescent="0.2"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x14ac:dyDescent="0.2"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x14ac:dyDescent="0.2"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x14ac:dyDescent="0.2"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x14ac:dyDescent="0.2"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x14ac:dyDescent="0.2"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x14ac:dyDescent="0.2"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x14ac:dyDescent="0.2"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x14ac:dyDescent="0.2"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x14ac:dyDescent="0.2"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x14ac:dyDescent="0.2"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x14ac:dyDescent="0.2"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x14ac:dyDescent="0.2"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x14ac:dyDescent="0.2"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x14ac:dyDescent="0.2"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x14ac:dyDescent="0.2"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x14ac:dyDescent="0.2"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x14ac:dyDescent="0.2"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x14ac:dyDescent="0.2"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x14ac:dyDescent="0.2"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x14ac:dyDescent="0.2"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x14ac:dyDescent="0.2"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x14ac:dyDescent="0.2"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x14ac:dyDescent="0.2"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x14ac:dyDescent="0.2"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x14ac:dyDescent="0.2"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x14ac:dyDescent="0.2"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x14ac:dyDescent="0.2"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x14ac:dyDescent="0.2"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x14ac:dyDescent="0.2"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x14ac:dyDescent="0.2"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x14ac:dyDescent="0.2"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x14ac:dyDescent="0.2"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x14ac:dyDescent="0.2"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x14ac:dyDescent="0.2"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x14ac:dyDescent="0.2"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x14ac:dyDescent="0.2"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x14ac:dyDescent="0.2"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x14ac:dyDescent="0.2"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x14ac:dyDescent="0.2"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x14ac:dyDescent="0.2"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x14ac:dyDescent="0.2"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x14ac:dyDescent="0.2"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x14ac:dyDescent="0.2"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x14ac:dyDescent="0.2"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x14ac:dyDescent="0.2"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x14ac:dyDescent="0.2"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x14ac:dyDescent="0.2"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x14ac:dyDescent="0.2"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x14ac:dyDescent="0.2"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x14ac:dyDescent="0.2"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x14ac:dyDescent="0.2"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x14ac:dyDescent="0.2"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x14ac:dyDescent="0.2"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x14ac:dyDescent="0.2"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x14ac:dyDescent="0.2"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x14ac:dyDescent="0.2"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x14ac:dyDescent="0.2"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x14ac:dyDescent="0.2"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x14ac:dyDescent="0.2"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x14ac:dyDescent="0.2"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x14ac:dyDescent="0.2"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x14ac:dyDescent="0.2"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x14ac:dyDescent="0.2"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x14ac:dyDescent="0.2"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x14ac:dyDescent="0.2"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x14ac:dyDescent="0.2"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x14ac:dyDescent="0.2"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x14ac:dyDescent="0.2"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x14ac:dyDescent="0.2"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x14ac:dyDescent="0.2"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x14ac:dyDescent="0.2"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x14ac:dyDescent="0.2"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x14ac:dyDescent="0.2"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x14ac:dyDescent="0.2"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x14ac:dyDescent="0.2"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x14ac:dyDescent="0.2"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x14ac:dyDescent="0.2"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x14ac:dyDescent="0.2"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x14ac:dyDescent="0.2"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x14ac:dyDescent="0.2"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x14ac:dyDescent="0.2"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x14ac:dyDescent="0.2"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x14ac:dyDescent="0.2"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x14ac:dyDescent="0.2"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x14ac:dyDescent="0.2"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x14ac:dyDescent="0.2"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x14ac:dyDescent="0.2"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x14ac:dyDescent="0.2"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x14ac:dyDescent="0.2"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x14ac:dyDescent="0.2"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x14ac:dyDescent="0.2"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x14ac:dyDescent="0.2"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x14ac:dyDescent="0.2"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x14ac:dyDescent="0.2"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x14ac:dyDescent="0.2"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x14ac:dyDescent="0.2"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x14ac:dyDescent="0.2"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x14ac:dyDescent="0.2"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x14ac:dyDescent="0.2"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x14ac:dyDescent="0.2"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x14ac:dyDescent="0.2"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x14ac:dyDescent="0.2"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x14ac:dyDescent="0.2"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x14ac:dyDescent="0.2"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x14ac:dyDescent="0.2"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x14ac:dyDescent="0.2"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x14ac:dyDescent="0.2"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x14ac:dyDescent="0.2"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x14ac:dyDescent="0.2"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x14ac:dyDescent="0.2"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x14ac:dyDescent="0.2"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x14ac:dyDescent="0.2"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x14ac:dyDescent="0.2"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x14ac:dyDescent="0.2"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x14ac:dyDescent="0.2"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x14ac:dyDescent="0.2"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x14ac:dyDescent="0.2"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x14ac:dyDescent="0.2"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x14ac:dyDescent="0.2"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x14ac:dyDescent="0.2"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x14ac:dyDescent="0.2"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x14ac:dyDescent="0.2"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x14ac:dyDescent="0.2"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x14ac:dyDescent="0.2"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x14ac:dyDescent="0.2"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x14ac:dyDescent="0.2"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x14ac:dyDescent="0.2"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x14ac:dyDescent="0.2"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x14ac:dyDescent="0.2"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x14ac:dyDescent="0.2"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x14ac:dyDescent="0.2"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x14ac:dyDescent="0.2"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x14ac:dyDescent="0.2"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x14ac:dyDescent="0.2"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x14ac:dyDescent="0.2"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x14ac:dyDescent="0.2"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x14ac:dyDescent="0.2"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x14ac:dyDescent="0.2"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x14ac:dyDescent="0.2"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x14ac:dyDescent="0.2"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x14ac:dyDescent="0.2"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x14ac:dyDescent="0.2"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x14ac:dyDescent="0.2"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x14ac:dyDescent="0.2"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x14ac:dyDescent="0.2"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x14ac:dyDescent="0.2"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x14ac:dyDescent="0.2"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x14ac:dyDescent="0.2"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x14ac:dyDescent="0.2"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x14ac:dyDescent="0.2"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x14ac:dyDescent="0.2"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x14ac:dyDescent="0.2"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x14ac:dyDescent="0.2"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x14ac:dyDescent="0.2"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x14ac:dyDescent="0.2"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x14ac:dyDescent="0.2"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x14ac:dyDescent="0.2"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x14ac:dyDescent="0.2"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x14ac:dyDescent="0.2"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x14ac:dyDescent="0.2"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x14ac:dyDescent="0.2"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x14ac:dyDescent="0.2"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x14ac:dyDescent="0.2"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x14ac:dyDescent="0.2"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x14ac:dyDescent="0.2"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x14ac:dyDescent="0.2"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x14ac:dyDescent="0.2"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x14ac:dyDescent="0.2"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x14ac:dyDescent="0.2"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x14ac:dyDescent="0.2"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x14ac:dyDescent="0.2"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x14ac:dyDescent="0.2"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x14ac:dyDescent="0.2"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x14ac:dyDescent="0.2"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x14ac:dyDescent="0.2"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x14ac:dyDescent="0.2"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x14ac:dyDescent="0.2"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x14ac:dyDescent="0.2"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x14ac:dyDescent="0.2"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x14ac:dyDescent="0.2"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x14ac:dyDescent="0.2"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x14ac:dyDescent="0.2"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x14ac:dyDescent="0.2"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x14ac:dyDescent="0.2"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x14ac:dyDescent="0.2"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x14ac:dyDescent="0.2"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x14ac:dyDescent="0.2"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x14ac:dyDescent="0.2"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x14ac:dyDescent="0.2"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x14ac:dyDescent="0.2"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x14ac:dyDescent="0.2"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x14ac:dyDescent="0.2"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x14ac:dyDescent="0.2"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x14ac:dyDescent="0.2"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x14ac:dyDescent="0.2"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x14ac:dyDescent="0.2"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x14ac:dyDescent="0.2"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x14ac:dyDescent="0.2"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x14ac:dyDescent="0.2"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x14ac:dyDescent="0.2"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x14ac:dyDescent="0.2"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x14ac:dyDescent="0.2"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x14ac:dyDescent="0.2"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x14ac:dyDescent="0.2"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x14ac:dyDescent="0.2"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x14ac:dyDescent="0.2"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x14ac:dyDescent="0.2"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x14ac:dyDescent="0.2"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x14ac:dyDescent="0.2"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x14ac:dyDescent="0.2"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x14ac:dyDescent="0.2"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x14ac:dyDescent="0.2"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x14ac:dyDescent="0.2"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x14ac:dyDescent="0.2"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x14ac:dyDescent="0.2"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x14ac:dyDescent="0.2"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x14ac:dyDescent="0.2"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x14ac:dyDescent="0.2"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x14ac:dyDescent="0.2"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x14ac:dyDescent="0.2"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x14ac:dyDescent="0.2"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x14ac:dyDescent="0.2"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x14ac:dyDescent="0.2"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x14ac:dyDescent="0.2"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x14ac:dyDescent="0.2"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x14ac:dyDescent="0.2"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x14ac:dyDescent="0.2"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x14ac:dyDescent="0.2"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x14ac:dyDescent="0.2"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x14ac:dyDescent="0.2"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x14ac:dyDescent="0.2"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x14ac:dyDescent="0.2"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x14ac:dyDescent="0.2"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x14ac:dyDescent="0.2"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x14ac:dyDescent="0.2"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x14ac:dyDescent="0.2"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x14ac:dyDescent="0.2"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x14ac:dyDescent="0.2"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x14ac:dyDescent="0.2"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x14ac:dyDescent="0.2"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x14ac:dyDescent="0.2"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x14ac:dyDescent="0.2"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x14ac:dyDescent="0.2"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x14ac:dyDescent="0.2"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x14ac:dyDescent="0.2"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x14ac:dyDescent="0.2"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x14ac:dyDescent="0.2"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x14ac:dyDescent="0.2"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x14ac:dyDescent="0.2"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x14ac:dyDescent="0.2"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x14ac:dyDescent="0.2"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x14ac:dyDescent="0.2"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x14ac:dyDescent="0.2"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x14ac:dyDescent="0.2"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x14ac:dyDescent="0.2"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x14ac:dyDescent="0.2"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x14ac:dyDescent="0.2"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x14ac:dyDescent="0.2"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x14ac:dyDescent="0.2"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x14ac:dyDescent="0.2"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x14ac:dyDescent="0.2"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x14ac:dyDescent="0.2"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x14ac:dyDescent="0.2"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x14ac:dyDescent="0.2"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x14ac:dyDescent="0.2"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x14ac:dyDescent="0.2"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x14ac:dyDescent="0.2"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x14ac:dyDescent="0.2"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x14ac:dyDescent="0.2"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x14ac:dyDescent="0.2"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x14ac:dyDescent="0.2"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x14ac:dyDescent="0.2"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x14ac:dyDescent="0.2"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x14ac:dyDescent="0.2"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x14ac:dyDescent="0.2"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x14ac:dyDescent="0.2"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x14ac:dyDescent="0.2"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x14ac:dyDescent="0.2"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x14ac:dyDescent="0.2"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x14ac:dyDescent="0.2"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x14ac:dyDescent="0.2"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x14ac:dyDescent="0.2"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x14ac:dyDescent="0.2"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x14ac:dyDescent="0.2"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x14ac:dyDescent="0.2"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x14ac:dyDescent="0.2"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x14ac:dyDescent="0.2"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x14ac:dyDescent="0.2"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x14ac:dyDescent="0.2"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x14ac:dyDescent="0.2"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x14ac:dyDescent="0.2"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x14ac:dyDescent="0.2"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x14ac:dyDescent="0.2"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x14ac:dyDescent="0.2"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x14ac:dyDescent="0.2"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x14ac:dyDescent="0.2"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x14ac:dyDescent="0.2"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x14ac:dyDescent="0.2"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x14ac:dyDescent="0.2"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x14ac:dyDescent="0.2"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x14ac:dyDescent="0.2"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x14ac:dyDescent="0.2"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x14ac:dyDescent="0.2"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x14ac:dyDescent="0.2"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x14ac:dyDescent="0.2"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x14ac:dyDescent="0.2"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x14ac:dyDescent="0.2"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x14ac:dyDescent="0.2"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x14ac:dyDescent="0.2"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x14ac:dyDescent="0.2"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x14ac:dyDescent="0.2"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x14ac:dyDescent="0.2"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x14ac:dyDescent="0.2"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x14ac:dyDescent="0.2"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x14ac:dyDescent="0.2"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x14ac:dyDescent="0.2"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x14ac:dyDescent="0.2"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x14ac:dyDescent="0.2"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x14ac:dyDescent="0.2"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x14ac:dyDescent="0.2"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x14ac:dyDescent="0.2"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x14ac:dyDescent="0.2"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x14ac:dyDescent="0.2"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x14ac:dyDescent="0.2"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x14ac:dyDescent="0.2"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x14ac:dyDescent="0.2"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x14ac:dyDescent="0.2"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x14ac:dyDescent="0.2"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x14ac:dyDescent="0.2"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x14ac:dyDescent="0.2"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x14ac:dyDescent="0.2"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x14ac:dyDescent="0.2"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x14ac:dyDescent="0.2"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x14ac:dyDescent="0.2"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x14ac:dyDescent="0.2"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x14ac:dyDescent="0.2"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x14ac:dyDescent="0.2"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x14ac:dyDescent="0.2"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x14ac:dyDescent="0.2"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x14ac:dyDescent="0.2"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x14ac:dyDescent="0.2"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x14ac:dyDescent="0.2"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x14ac:dyDescent="0.2"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x14ac:dyDescent="0.2"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x14ac:dyDescent="0.2"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x14ac:dyDescent="0.2"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x14ac:dyDescent="0.2"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x14ac:dyDescent="0.2"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x14ac:dyDescent="0.2"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x14ac:dyDescent="0.2"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x14ac:dyDescent="0.2"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x14ac:dyDescent="0.2"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x14ac:dyDescent="0.2"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x14ac:dyDescent="0.2"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x14ac:dyDescent="0.2"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x14ac:dyDescent="0.2"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x14ac:dyDescent="0.2"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x14ac:dyDescent="0.2"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x14ac:dyDescent="0.2"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x14ac:dyDescent="0.2"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x14ac:dyDescent="0.2"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x14ac:dyDescent="0.2"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x14ac:dyDescent="0.2"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x14ac:dyDescent="0.2"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x14ac:dyDescent="0.2"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x14ac:dyDescent="0.2"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x14ac:dyDescent="0.2"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x14ac:dyDescent="0.2"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x14ac:dyDescent="0.2"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x14ac:dyDescent="0.2"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x14ac:dyDescent="0.2"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x14ac:dyDescent="0.2"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x14ac:dyDescent="0.2"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x14ac:dyDescent="0.2"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x14ac:dyDescent="0.2"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x14ac:dyDescent="0.2"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x14ac:dyDescent="0.2"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x14ac:dyDescent="0.2"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x14ac:dyDescent="0.2"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x14ac:dyDescent="0.2"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x14ac:dyDescent="0.2"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x14ac:dyDescent="0.2"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x14ac:dyDescent="0.2"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x14ac:dyDescent="0.2"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x14ac:dyDescent="0.2"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x14ac:dyDescent="0.2"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x14ac:dyDescent="0.2"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x14ac:dyDescent="0.2"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x14ac:dyDescent="0.2"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x14ac:dyDescent="0.2"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x14ac:dyDescent="0.2"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x14ac:dyDescent="0.2"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x14ac:dyDescent="0.2"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x14ac:dyDescent="0.2"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x14ac:dyDescent="0.2"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x14ac:dyDescent="0.2"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x14ac:dyDescent="0.2"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x14ac:dyDescent="0.2"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x14ac:dyDescent="0.2"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x14ac:dyDescent="0.2"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x14ac:dyDescent="0.2"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x14ac:dyDescent="0.2"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x14ac:dyDescent="0.2"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x14ac:dyDescent="0.2"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x14ac:dyDescent="0.2"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x14ac:dyDescent="0.2"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x14ac:dyDescent="0.2"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x14ac:dyDescent="0.2"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x14ac:dyDescent="0.2"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x14ac:dyDescent="0.2"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x14ac:dyDescent="0.2"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x14ac:dyDescent="0.2"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x14ac:dyDescent="0.2"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x14ac:dyDescent="0.2"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x14ac:dyDescent="0.2"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x14ac:dyDescent="0.2"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x14ac:dyDescent="0.2"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x14ac:dyDescent="0.2"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x14ac:dyDescent="0.2"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x14ac:dyDescent="0.2"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x14ac:dyDescent="0.2"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x14ac:dyDescent="0.2"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x14ac:dyDescent="0.2"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x14ac:dyDescent="0.2"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x14ac:dyDescent="0.2"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x14ac:dyDescent="0.2"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x14ac:dyDescent="0.2"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x14ac:dyDescent="0.2"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x14ac:dyDescent="0.2"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x14ac:dyDescent="0.2"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x14ac:dyDescent="0.2"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x14ac:dyDescent="0.2"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x14ac:dyDescent="0.2"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x14ac:dyDescent="0.2"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x14ac:dyDescent="0.2"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x14ac:dyDescent="0.2"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x14ac:dyDescent="0.2"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x14ac:dyDescent="0.2"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x14ac:dyDescent="0.2"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x14ac:dyDescent="0.2"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x14ac:dyDescent="0.2"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x14ac:dyDescent="0.2"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x14ac:dyDescent="0.2"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x14ac:dyDescent="0.2"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x14ac:dyDescent="0.2"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x14ac:dyDescent="0.2"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x14ac:dyDescent="0.2"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x14ac:dyDescent="0.2"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x14ac:dyDescent="0.2"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x14ac:dyDescent="0.2"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x14ac:dyDescent="0.2"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x14ac:dyDescent="0.2"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x14ac:dyDescent="0.2"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x14ac:dyDescent="0.2"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x14ac:dyDescent="0.2"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x14ac:dyDescent="0.2"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x14ac:dyDescent="0.2"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x14ac:dyDescent="0.2"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x14ac:dyDescent="0.2"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x14ac:dyDescent="0.2"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x14ac:dyDescent="0.2"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x14ac:dyDescent="0.2"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x14ac:dyDescent="0.2"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x14ac:dyDescent="0.2"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x14ac:dyDescent="0.2"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x14ac:dyDescent="0.2"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x14ac:dyDescent="0.2"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x14ac:dyDescent="0.2"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x14ac:dyDescent="0.2"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x14ac:dyDescent="0.2"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x14ac:dyDescent="0.2"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x14ac:dyDescent="0.2"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x14ac:dyDescent="0.2"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x14ac:dyDescent="0.2"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x14ac:dyDescent="0.2"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x14ac:dyDescent="0.2"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x14ac:dyDescent="0.2"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x14ac:dyDescent="0.2"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x14ac:dyDescent="0.2"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x14ac:dyDescent="0.2"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x14ac:dyDescent="0.2"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x14ac:dyDescent="0.2"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x14ac:dyDescent="0.2"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x14ac:dyDescent="0.2"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x14ac:dyDescent="0.2"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x14ac:dyDescent="0.2"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x14ac:dyDescent="0.2"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x14ac:dyDescent="0.2"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x14ac:dyDescent="0.2"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x14ac:dyDescent="0.2">
      <c r="B971" s="2"/>
      <c r="C971" s="2"/>
      <c r="D971" s="2"/>
      <c r="E971" s="3"/>
      <c r="F971" s="3"/>
      <c r="G971" s="3"/>
      <c r="H971" s="3"/>
      <c r="I971" s="3"/>
      <c r="J971" s="3"/>
      <c r="K971" s="3"/>
      <c r="L971" s="3"/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x14ac:dyDescent="0.2">
      <c r="B972" s="2"/>
      <c r="C972" s="2"/>
      <c r="D972" s="2"/>
      <c r="E972" s="3"/>
      <c r="F972" s="3"/>
      <c r="G972" s="3"/>
      <c r="H972" s="3"/>
      <c r="I972" s="3"/>
      <c r="J972" s="3"/>
      <c r="K972" s="3"/>
      <c r="L972" s="3"/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x14ac:dyDescent="0.2">
      <c r="B973" s="2"/>
      <c r="C973" s="2"/>
      <c r="D973" s="2"/>
      <c r="E973" s="3"/>
      <c r="F973" s="3"/>
      <c r="G973" s="3"/>
      <c r="H973" s="3"/>
      <c r="I973" s="3"/>
      <c r="J973" s="3"/>
      <c r="K973" s="3"/>
      <c r="L973" s="3"/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x14ac:dyDescent="0.2">
      <c r="B974" s="2"/>
      <c r="C974" s="2"/>
      <c r="D974" s="2"/>
      <c r="E974" s="3"/>
      <c r="F974" s="3"/>
      <c r="G974" s="3"/>
      <c r="H974" s="3"/>
      <c r="I974" s="3"/>
      <c r="J974" s="3"/>
      <c r="K974" s="3"/>
      <c r="L974" s="3"/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x14ac:dyDescent="0.2">
      <c r="B975" s="2"/>
      <c r="C975" s="2"/>
      <c r="D975" s="2"/>
      <c r="E975" s="3"/>
      <c r="F975" s="3"/>
      <c r="G975" s="3"/>
      <c r="H975" s="3"/>
      <c r="I975" s="3"/>
      <c r="J975" s="3"/>
      <c r="K975" s="3"/>
      <c r="L975" s="3"/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x14ac:dyDescent="0.2">
      <c r="B976" s="2"/>
      <c r="C976" s="2"/>
      <c r="D976" s="2"/>
      <c r="E976" s="3"/>
      <c r="F976" s="3"/>
      <c r="G976" s="3"/>
      <c r="H976" s="3"/>
      <c r="I976" s="3"/>
      <c r="J976" s="3"/>
      <c r="K976" s="3"/>
      <c r="L976" s="3"/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x14ac:dyDescent="0.2">
      <c r="B977" s="2"/>
      <c r="C977" s="2"/>
      <c r="D977" s="2"/>
      <c r="E977" s="3"/>
      <c r="F977" s="3"/>
      <c r="G977" s="3"/>
      <c r="H977" s="3"/>
      <c r="I977" s="3"/>
      <c r="J977" s="3"/>
      <c r="K977" s="3"/>
      <c r="L977" s="3"/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x14ac:dyDescent="0.2">
      <c r="B978" s="2"/>
      <c r="C978" s="2"/>
      <c r="D978" s="2"/>
      <c r="E978" s="3"/>
      <c r="F978" s="3"/>
      <c r="G978" s="3"/>
      <c r="H978" s="3"/>
      <c r="I978" s="3"/>
      <c r="J978" s="3"/>
      <c r="K978" s="3"/>
      <c r="L978" s="3"/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x14ac:dyDescent="0.2">
      <c r="B979" s="2"/>
      <c r="C979" s="2"/>
      <c r="D979" s="2"/>
      <c r="E979" s="3"/>
      <c r="F979" s="3"/>
      <c r="G979" s="3"/>
      <c r="H979" s="3"/>
      <c r="I979" s="3"/>
      <c r="J979" s="3"/>
      <c r="K979" s="3"/>
      <c r="L979" s="3"/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x14ac:dyDescent="0.2">
      <c r="B980" s="2"/>
      <c r="C980" s="2"/>
      <c r="D980" s="2"/>
      <c r="E980" s="3"/>
      <c r="F980" s="3"/>
      <c r="G980" s="3"/>
      <c r="H980" s="3"/>
      <c r="I980" s="3"/>
      <c r="J980" s="3"/>
      <c r="K980" s="3"/>
      <c r="L980" s="3"/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x14ac:dyDescent="0.2">
      <c r="B981" s="2"/>
      <c r="C981" s="2"/>
      <c r="D981" s="2"/>
      <c r="E981" s="3"/>
      <c r="F981" s="3"/>
      <c r="G981" s="3"/>
      <c r="H981" s="3"/>
      <c r="I981" s="3"/>
      <c r="J981" s="3"/>
      <c r="K981" s="3"/>
      <c r="L981" s="3"/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x14ac:dyDescent="0.2">
      <c r="B982" s="2"/>
      <c r="C982" s="2"/>
      <c r="D982" s="2"/>
      <c r="E982" s="3"/>
      <c r="F982" s="3"/>
      <c r="G982" s="3"/>
      <c r="H982" s="3"/>
      <c r="I982" s="3"/>
      <c r="J982" s="3"/>
      <c r="K982" s="3"/>
      <c r="L982" s="3"/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x14ac:dyDescent="0.2">
      <c r="B983" s="2"/>
      <c r="C983" s="2"/>
      <c r="D983" s="2"/>
      <c r="E983" s="3"/>
      <c r="F983" s="3"/>
      <c r="G983" s="3"/>
      <c r="H983" s="3"/>
      <c r="I983" s="3"/>
      <c r="J983" s="3"/>
      <c r="K983" s="3"/>
      <c r="L983" s="3"/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x14ac:dyDescent="0.2">
      <c r="B984" s="2"/>
      <c r="C984" s="2"/>
      <c r="D984" s="2"/>
      <c r="E984" s="3"/>
      <c r="F984" s="3"/>
      <c r="G984" s="3"/>
      <c r="H984" s="3"/>
      <c r="I984" s="3"/>
      <c r="J984" s="3"/>
      <c r="K984" s="3"/>
      <c r="L984" s="3"/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x14ac:dyDescent="0.2">
      <c r="B985" s="2"/>
      <c r="C985" s="2"/>
      <c r="D985" s="2"/>
      <c r="E985" s="3"/>
      <c r="F985" s="3"/>
      <c r="G985" s="3"/>
      <c r="H985" s="3"/>
      <c r="I985" s="3"/>
      <c r="J985" s="3"/>
      <c r="K985" s="3"/>
      <c r="L985" s="3"/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x14ac:dyDescent="0.2">
      <c r="B986" s="2"/>
      <c r="C986" s="2"/>
      <c r="D986" s="2"/>
      <c r="E986" s="3"/>
      <c r="F986" s="3"/>
      <c r="G986" s="3"/>
      <c r="H986" s="3"/>
      <c r="I986" s="3"/>
      <c r="J986" s="3"/>
      <c r="K986" s="3"/>
      <c r="L986" s="3"/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x14ac:dyDescent="0.2">
      <c r="B987" s="2"/>
      <c r="C987" s="2"/>
      <c r="D987" s="2"/>
      <c r="E987" s="3"/>
      <c r="F987" s="3"/>
      <c r="G987" s="3"/>
      <c r="H987" s="3"/>
      <c r="I987" s="3"/>
      <c r="J987" s="3"/>
      <c r="K987" s="3"/>
      <c r="L987" s="3"/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x14ac:dyDescent="0.2">
      <c r="B988" s="2"/>
      <c r="C988" s="2"/>
      <c r="D988" s="2"/>
      <c r="E988" s="3"/>
      <c r="F988" s="3"/>
      <c r="G988" s="3"/>
      <c r="H988" s="3"/>
      <c r="I988" s="3"/>
      <c r="J988" s="3"/>
      <c r="K988" s="3"/>
      <c r="L988" s="3"/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x14ac:dyDescent="0.2">
      <c r="B989" s="2"/>
      <c r="C989" s="2"/>
      <c r="D989" s="2"/>
      <c r="E989" s="3"/>
      <c r="F989" s="3"/>
      <c r="G989" s="3"/>
      <c r="H989" s="3"/>
      <c r="I989" s="3"/>
      <c r="J989" s="3"/>
      <c r="K989" s="3"/>
      <c r="L989" s="3"/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x14ac:dyDescent="0.2">
      <c r="B990" s="2"/>
      <c r="C990" s="2"/>
      <c r="D990" s="2"/>
      <c r="E990" s="3"/>
      <c r="F990" s="3"/>
      <c r="G990" s="3"/>
      <c r="H990" s="3"/>
      <c r="I990" s="3"/>
      <c r="J990" s="3"/>
      <c r="K990" s="3"/>
      <c r="L990" s="3"/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x14ac:dyDescent="0.2">
      <c r="B991" s="2"/>
      <c r="C991" s="2"/>
      <c r="D991" s="2"/>
      <c r="E991" s="3"/>
      <c r="F991" s="3"/>
      <c r="G991" s="3"/>
      <c r="H991" s="3"/>
      <c r="I991" s="3"/>
      <c r="J991" s="3"/>
      <c r="K991" s="3"/>
      <c r="L991" s="3"/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x14ac:dyDescent="0.2">
      <c r="B992" s="2"/>
      <c r="C992" s="2"/>
      <c r="D992" s="2"/>
      <c r="E992" s="3"/>
      <c r="F992" s="3"/>
      <c r="G992" s="3"/>
      <c r="H992" s="3"/>
      <c r="I992" s="3"/>
      <c r="J992" s="3"/>
      <c r="K992" s="3"/>
      <c r="L992" s="3"/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x14ac:dyDescent="0.2">
      <c r="B993" s="2"/>
      <c r="C993" s="2"/>
      <c r="D993" s="2"/>
      <c r="E993" s="3"/>
      <c r="F993" s="3"/>
      <c r="G993" s="3"/>
      <c r="H993" s="3"/>
      <c r="I993" s="3"/>
      <c r="J993" s="3"/>
      <c r="K993" s="3"/>
      <c r="L993" s="3"/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x14ac:dyDescent="0.2">
      <c r="B994" s="2"/>
      <c r="C994" s="2"/>
      <c r="D994" s="2"/>
      <c r="E994" s="3"/>
      <c r="F994" s="3"/>
      <c r="G994" s="3"/>
      <c r="H994" s="3"/>
      <c r="I994" s="3"/>
      <c r="J994" s="3"/>
      <c r="K994" s="3"/>
      <c r="L994" s="3"/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x14ac:dyDescent="0.2">
      <c r="B995" s="2"/>
      <c r="C995" s="2"/>
      <c r="D995" s="2"/>
      <c r="E995" s="3"/>
      <c r="F995" s="3"/>
      <c r="G995" s="3"/>
      <c r="H995" s="3"/>
      <c r="I995" s="3"/>
      <c r="J995" s="3"/>
      <c r="K995" s="3"/>
      <c r="L995" s="3"/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x14ac:dyDescent="0.2">
      <c r="B996" s="2"/>
      <c r="C996" s="2"/>
      <c r="D996" s="2"/>
      <c r="E996" s="3"/>
      <c r="F996" s="3"/>
      <c r="G996" s="3"/>
      <c r="H996" s="3"/>
      <c r="I996" s="3"/>
      <c r="J996" s="3"/>
      <c r="K996" s="3"/>
      <c r="L996" s="3"/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x14ac:dyDescent="0.2">
      <c r="B997" s="2"/>
      <c r="C997" s="2"/>
      <c r="D997" s="2"/>
      <c r="E997" s="3"/>
      <c r="F997" s="3"/>
      <c r="G997" s="3"/>
      <c r="H997" s="3"/>
      <c r="I997" s="3"/>
      <c r="J997" s="3"/>
      <c r="K997" s="3"/>
      <c r="L997" s="3"/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x14ac:dyDescent="0.2">
      <c r="B998" s="2"/>
      <c r="C998" s="2"/>
      <c r="D998" s="2"/>
      <c r="E998" s="3"/>
      <c r="F998" s="3"/>
      <c r="G998" s="3"/>
      <c r="H998" s="3"/>
      <c r="I998" s="3"/>
      <c r="J998" s="3"/>
      <c r="K998" s="3"/>
      <c r="L998" s="3"/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x14ac:dyDescent="0.2">
      <c r="B999" s="2"/>
      <c r="C999" s="2"/>
      <c r="D999" s="2"/>
      <c r="E999" s="3"/>
      <c r="F999" s="3"/>
      <c r="G999" s="3"/>
      <c r="H999" s="3"/>
      <c r="I999" s="3"/>
      <c r="J999" s="3"/>
      <c r="K999" s="3"/>
      <c r="L999" s="3"/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x14ac:dyDescent="0.2">
      <c r="B1000" s="2"/>
      <c r="C1000" s="2"/>
      <c r="D1000" s="2"/>
      <c r="E1000" s="3"/>
      <c r="F1000" s="3"/>
      <c r="G1000" s="3"/>
      <c r="H1000" s="3"/>
      <c r="I1000" s="3"/>
      <c r="J1000" s="3"/>
      <c r="K1000" s="3"/>
      <c r="L1000" s="3"/>
      <c r="M1000" s="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x14ac:dyDescent="0.2">
      <c r="B1001" s="2"/>
      <c r="C1001" s="2"/>
      <c r="D1001" s="2"/>
      <c r="E1001" s="3"/>
      <c r="F1001" s="3"/>
      <c r="G1001" s="3"/>
      <c r="H1001" s="3"/>
      <c r="I1001" s="3"/>
      <c r="J1001" s="3"/>
      <c r="K1001" s="3"/>
      <c r="L1001" s="3"/>
      <c r="M1001" s="2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x14ac:dyDescent="0.2">
      <c r="B1002" s="2"/>
      <c r="C1002" s="2"/>
      <c r="D1002" s="2"/>
      <c r="E1002" s="3"/>
      <c r="F1002" s="3"/>
      <c r="G1002" s="3"/>
      <c r="H1002" s="3"/>
      <c r="I1002" s="3"/>
      <c r="J1002" s="3"/>
      <c r="K1002" s="3"/>
      <c r="L1002" s="3"/>
      <c r="M1002" s="2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2:26" x14ac:dyDescent="0.2">
      <c r="B1003" s="2"/>
      <c r="C1003" s="2"/>
      <c r="D1003" s="2"/>
      <c r="E1003" s="3"/>
      <c r="F1003" s="3"/>
      <c r="G1003" s="3"/>
      <c r="H1003" s="3"/>
      <c r="I1003" s="3"/>
      <c r="J1003" s="3"/>
      <c r="K1003" s="3"/>
      <c r="L1003" s="3"/>
      <c r="M1003" s="2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2:26" x14ac:dyDescent="0.2">
      <c r="B1004" s="2"/>
      <c r="C1004" s="2"/>
      <c r="D1004" s="2"/>
      <c r="E1004" s="3"/>
      <c r="F1004" s="3"/>
      <c r="G1004" s="3"/>
      <c r="H1004" s="3"/>
      <c r="I1004" s="3"/>
      <c r="J1004" s="3"/>
      <c r="K1004" s="3"/>
      <c r="L1004" s="3"/>
      <c r="M1004" s="2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2:26" x14ac:dyDescent="0.2">
      <c r="B1005" s="2"/>
      <c r="C1005" s="2"/>
      <c r="D1005" s="2"/>
      <c r="E1005" s="3"/>
      <c r="F1005" s="3"/>
      <c r="G1005" s="3"/>
      <c r="H1005" s="3"/>
      <c r="I1005" s="3"/>
      <c r="J1005" s="3"/>
      <c r="K1005" s="3"/>
      <c r="L1005" s="3"/>
      <c r="M1005" s="2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2:26" x14ac:dyDescent="0.2">
      <c r="B1006" s="2"/>
      <c r="C1006" s="2"/>
      <c r="D1006" s="2"/>
      <c r="E1006" s="3"/>
      <c r="F1006" s="3"/>
      <c r="G1006" s="3"/>
      <c r="H1006" s="3"/>
      <c r="I1006" s="3"/>
      <c r="J1006" s="3"/>
      <c r="K1006" s="3"/>
      <c r="L1006" s="3"/>
      <c r="M1006" s="2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2:26" x14ac:dyDescent="0.2">
      <c r="B1007" s="2"/>
      <c r="C1007" s="2"/>
      <c r="D1007" s="2"/>
      <c r="E1007" s="3"/>
      <c r="F1007" s="3"/>
      <c r="G1007" s="3"/>
      <c r="H1007" s="3"/>
      <c r="I1007" s="3"/>
      <c r="J1007" s="3"/>
      <c r="K1007" s="3"/>
      <c r="L1007" s="3"/>
      <c r="M1007" s="2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2:26" x14ac:dyDescent="0.2">
      <c r="B1008" s="2"/>
      <c r="C1008" s="2"/>
      <c r="D1008" s="2"/>
      <c r="E1008" s="3"/>
      <c r="F1008" s="3"/>
      <c r="G1008" s="3"/>
      <c r="H1008" s="3"/>
      <c r="I1008" s="3"/>
      <c r="J1008" s="3"/>
      <c r="K1008" s="3"/>
      <c r="L1008" s="3"/>
      <c r="M1008" s="2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2:26" x14ac:dyDescent="0.2">
      <c r="B1009" s="2"/>
      <c r="C1009" s="2"/>
      <c r="D1009" s="2"/>
      <c r="E1009" s="3"/>
      <c r="F1009" s="3"/>
      <c r="G1009" s="3"/>
      <c r="H1009" s="3"/>
      <c r="I1009" s="3"/>
      <c r="J1009" s="3"/>
      <c r="K1009" s="3"/>
      <c r="L1009" s="3"/>
      <c r="M1009" s="2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2:26" x14ac:dyDescent="0.2">
      <c r="B1010" s="2"/>
      <c r="C1010" s="2"/>
      <c r="D1010" s="2"/>
      <c r="E1010" s="3"/>
      <c r="F1010" s="3"/>
      <c r="G1010" s="3"/>
      <c r="H1010" s="3"/>
      <c r="I1010" s="3"/>
      <c r="J1010" s="3"/>
      <c r="K1010" s="3"/>
      <c r="L1010" s="3"/>
      <c r="M1010" s="2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2:26" x14ac:dyDescent="0.2">
      <c r="B1011" s="2"/>
      <c r="C1011" s="2"/>
      <c r="D1011" s="2"/>
      <c r="E1011" s="3"/>
      <c r="F1011" s="3"/>
      <c r="G1011" s="3"/>
      <c r="H1011" s="3"/>
      <c r="I1011" s="3"/>
      <c r="J1011" s="3"/>
      <c r="K1011" s="3"/>
      <c r="L1011" s="3"/>
      <c r="M1011" s="2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2:26" x14ac:dyDescent="0.2">
      <c r="B1012" s="2"/>
      <c r="C1012" s="2"/>
      <c r="D1012" s="2"/>
      <c r="E1012" s="3"/>
      <c r="F1012" s="3"/>
      <c r="G1012" s="3"/>
      <c r="H1012" s="3"/>
      <c r="I1012" s="3"/>
      <c r="J1012" s="3"/>
      <c r="K1012" s="3"/>
      <c r="L1012" s="3"/>
      <c r="M1012" s="2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2:26" x14ac:dyDescent="0.2">
      <c r="B1013" s="2"/>
      <c r="C1013" s="2"/>
      <c r="D1013" s="2"/>
      <c r="E1013" s="3"/>
      <c r="F1013" s="3"/>
      <c r="G1013" s="3"/>
      <c r="H1013" s="3"/>
      <c r="I1013" s="3"/>
      <c r="J1013" s="3"/>
      <c r="K1013" s="3"/>
      <c r="L1013" s="3"/>
      <c r="M1013" s="2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2:26" x14ac:dyDescent="0.2">
      <c r="B1014" s="2"/>
      <c r="C1014" s="2"/>
      <c r="D1014" s="2"/>
      <c r="E1014" s="3"/>
      <c r="F1014" s="3"/>
      <c r="G1014" s="3"/>
      <c r="H1014" s="3"/>
      <c r="I1014" s="3"/>
      <c r="J1014" s="3"/>
      <c r="K1014" s="3"/>
      <c r="L1014" s="3"/>
      <c r="M1014" s="2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2:26" x14ac:dyDescent="0.2">
      <c r="B1015" s="2"/>
      <c r="C1015" s="2"/>
      <c r="D1015" s="2"/>
      <c r="E1015" s="3"/>
      <c r="F1015" s="3"/>
      <c r="G1015" s="3"/>
      <c r="H1015" s="3"/>
      <c r="I1015" s="3"/>
      <c r="J1015" s="3"/>
      <c r="K1015" s="3"/>
      <c r="L1015" s="3"/>
      <c r="M1015" s="2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2:26" x14ac:dyDescent="0.2">
      <c r="B1016" s="2"/>
      <c r="C1016" s="2"/>
      <c r="D1016" s="2"/>
      <c r="E1016" s="3"/>
      <c r="F1016" s="3"/>
      <c r="G1016" s="3"/>
      <c r="H1016" s="3"/>
      <c r="I1016" s="3"/>
      <c r="J1016" s="3"/>
      <c r="K1016" s="3"/>
      <c r="L1016" s="3"/>
      <c r="M1016" s="2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2:26" x14ac:dyDescent="0.2">
      <c r="B1017" s="2"/>
      <c r="C1017" s="2"/>
      <c r="D1017" s="2"/>
      <c r="E1017" s="3"/>
      <c r="F1017" s="3"/>
      <c r="G1017" s="3"/>
      <c r="H1017" s="3"/>
      <c r="I1017" s="3"/>
      <c r="J1017" s="3"/>
      <c r="K1017" s="3"/>
      <c r="L1017" s="3"/>
      <c r="M1017" s="2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2:26" x14ac:dyDescent="0.2">
      <c r="B1018" s="2"/>
      <c r="C1018" s="2"/>
      <c r="D1018" s="2"/>
      <c r="E1018" s="3"/>
      <c r="F1018" s="3"/>
      <c r="G1018" s="3"/>
      <c r="H1018" s="3"/>
      <c r="I1018" s="3"/>
      <c r="J1018" s="3"/>
      <c r="K1018" s="3"/>
      <c r="L1018" s="3"/>
      <c r="M1018" s="2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2:26" x14ac:dyDescent="0.2">
      <c r="B1019" s="2"/>
      <c r="C1019" s="2"/>
      <c r="D1019" s="2"/>
      <c r="E1019" s="3"/>
      <c r="F1019" s="3"/>
      <c r="G1019" s="3"/>
      <c r="H1019" s="3"/>
      <c r="I1019" s="3"/>
      <c r="J1019" s="3"/>
      <c r="K1019" s="3"/>
      <c r="L1019" s="3"/>
      <c r="M1019" s="2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2:26" x14ac:dyDescent="0.2">
      <c r="B1020" s="2"/>
      <c r="C1020" s="2"/>
      <c r="D1020" s="2"/>
      <c r="E1020" s="3"/>
      <c r="F1020" s="3"/>
      <c r="G1020" s="3"/>
      <c r="H1020" s="3"/>
      <c r="I1020" s="3"/>
      <c r="J1020" s="3"/>
      <c r="K1020" s="3"/>
      <c r="L1020" s="3"/>
      <c r="M1020" s="2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2:26" x14ac:dyDescent="0.2">
      <c r="B1021" s="2"/>
      <c r="C1021" s="2"/>
      <c r="D1021" s="2"/>
      <c r="E1021" s="3"/>
      <c r="F1021" s="3"/>
      <c r="G1021" s="3"/>
      <c r="H1021" s="3"/>
      <c r="I1021" s="3"/>
      <c r="J1021" s="3"/>
      <c r="K1021" s="3"/>
      <c r="L1021" s="3"/>
      <c r="M1021" s="2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2:26" x14ac:dyDescent="0.2">
      <c r="B1022" s="2"/>
      <c r="C1022" s="2"/>
      <c r="D1022" s="2"/>
      <c r="E1022" s="3"/>
      <c r="F1022" s="3"/>
      <c r="G1022" s="3"/>
      <c r="H1022" s="3"/>
      <c r="I1022" s="3"/>
      <c r="J1022" s="3"/>
      <c r="K1022" s="3"/>
      <c r="L1022" s="3"/>
      <c r="M1022" s="2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2:26" x14ac:dyDescent="0.2">
      <c r="B1023" s="2"/>
      <c r="C1023" s="2"/>
      <c r="D1023" s="2"/>
      <c r="E1023" s="3"/>
      <c r="F1023" s="3"/>
      <c r="G1023" s="3"/>
      <c r="H1023" s="3"/>
      <c r="I1023" s="3"/>
      <c r="J1023" s="3"/>
      <c r="K1023" s="3"/>
      <c r="L1023" s="3"/>
      <c r="M1023" s="2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2:26" x14ac:dyDescent="0.2">
      <c r="B1024" s="2"/>
      <c r="C1024" s="2"/>
      <c r="D1024" s="2"/>
      <c r="E1024" s="3"/>
      <c r="F1024" s="3"/>
      <c r="G1024" s="3"/>
      <c r="H1024" s="3"/>
      <c r="I1024" s="3"/>
      <c r="J1024" s="3"/>
      <c r="K1024" s="3"/>
      <c r="L1024" s="3"/>
      <c r="M1024" s="2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2:26" x14ac:dyDescent="0.2">
      <c r="B1025" s="2"/>
      <c r="C1025" s="2"/>
      <c r="D1025" s="2"/>
      <c r="E1025" s="3"/>
      <c r="F1025" s="3"/>
      <c r="G1025" s="3"/>
      <c r="H1025" s="3"/>
      <c r="I1025" s="3"/>
      <c r="J1025" s="3"/>
      <c r="K1025" s="3"/>
      <c r="L1025" s="3"/>
      <c r="M1025" s="2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2:26" x14ac:dyDescent="0.2">
      <c r="B1026" s="2"/>
      <c r="C1026" s="2"/>
      <c r="D1026" s="2"/>
      <c r="E1026" s="3"/>
      <c r="F1026" s="3"/>
      <c r="G1026" s="3"/>
      <c r="H1026" s="3"/>
      <c r="I1026" s="3"/>
      <c r="J1026" s="3"/>
      <c r="K1026" s="3"/>
      <c r="L1026" s="3"/>
      <c r="M1026" s="2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2:26" x14ac:dyDescent="0.2">
      <c r="B1027" s="2"/>
      <c r="C1027" s="2"/>
      <c r="D1027" s="2"/>
      <c r="E1027" s="3"/>
      <c r="F1027" s="3"/>
      <c r="G1027" s="3"/>
      <c r="H1027" s="3"/>
      <c r="I1027" s="3"/>
      <c r="J1027" s="3"/>
      <c r="K1027" s="3"/>
      <c r="L1027" s="3"/>
      <c r="M1027" s="2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2:26" x14ac:dyDescent="0.2">
      <c r="B1028" s="2"/>
      <c r="C1028" s="2"/>
      <c r="D1028" s="2"/>
      <c r="E1028" s="3"/>
      <c r="F1028" s="3"/>
      <c r="G1028" s="3"/>
      <c r="H1028" s="3"/>
      <c r="I1028" s="3"/>
      <c r="J1028" s="3"/>
      <c r="K1028" s="3"/>
      <c r="L1028" s="3"/>
      <c r="M1028" s="2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2:26" x14ac:dyDescent="0.2">
      <c r="B1029" s="2"/>
      <c r="C1029" s="2"/>
      <c r="D1029" s="2"/>
      <c r="E1029" s="3"/>
      <c r="F1029" s="3"/>
      <c r="G1029" s="3"/>
      <c r="H1029" s="3"/>
      <c r="I1029" s="3"/>
      <c r="J1029" s="3"/>
      <c r="K1029" s="3"/>
      <c r="L1029" s="3"/>
      <c r="M1029" s="2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2:26" x14ac:dyDescent="0.2">
      <c r="B1030" s="2"/>
      <c r="C1030" s="2"/>
      <c r="D1030" s="2"/>
      <c r="E1030" s="3"/>
      <c r="F1030" s="3"/>
      <c r="G1030" s="3"/>
      <c r="H1030" s="3"/>
      <c r="I1030" s="3"/>
      <c r="J1030" s="3"/>
      <c r="K1030" s="3"/>
      <c r="L1030" s="3"/>
      <c r="M1030" s="2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2:26" x14ac:dyDescent="0.2">
      <c r="B1031" s="2"/>
      <c r="C1031" s="2"/>
      <c r="D1031" s="2"/>
      <c r="E1031" s="3"/>
      <c r="F1031" s="3"/>
      <c r="G1031" s="3"/>
      <c r="H1031" s="3"/>
      <c r="I1031" s="3"/>
      <c r="J1031" s="3"/>
      <c r="K1031" s="3"/>
      <c r="L1031" s="3"/>
      <c r="M1031" s="2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2:26" x14ac:dyDescent="0.2">
      <c r="B1032" s="2"/>
      <c r="C1032" s="2"/>
      <c r="D1032" s="2"/>
      <c r="E1032" s="3"/>
      <c r="F1032" s="3"/>
      <c r="G1032" s="3"/>
      <c r="H1032" s="3"/>
      <c r="I1032" s="3"/>
      <c r="J1032" s="3"/>
      <c r="K1032" s="3"/>
      <c r="L1032" s="3"/>
      <c r="M1032" s="2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2:26" x14ac:dyDescent="0.2">
      <c r="B1033" s="2"/>
      <c r="C1033" s="2"/>
      <c r="D1033" s="2"/>
      <c r="E1033" s="3"/>
      <c r="F1033" s="3"/>
      <c r="G1033" s="3"/>
      <c r="H1033" s="3"/>
      <c r="I1033" s="3"/>
      <c r="J1033" s="3"/>
      <c r="K1033" s="3"/>
      <c r="L1033" s="3"/>
      <c r="M1033" s="2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2:26" x14ac:dyDescent="0.2">
      <c r="B1034" s="2"/>
      <c r="C1034" s="2"/>
      <c r="D1034" s="2"/>
      <c r="E1034" s="3"/>
      <c r="F1034" s="3"/>
      <c r="G1034" s="3"/>
      <c r="H1034" s="3"/>
      <c r="I1034" s="3"/>
      <c r="J1034" s="3"/>
      <c r="K1034" s="3"/>
      <c r="L1034" s="3"/>
      <c r="M1034" s="2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2:26" x14ac:dyDescent="0.2">
      <c r="B1035" s="2"/>
      <c r="C1035" s="2"/>
      <c r="D1035" s="2"/>
      <c r="E1035" s="3"/>
      <c r="F1035" s="3"/>
      <c r="G1035" s="3"/>
      <c r="H1035" s="3"/>
      <c r="I1035" s="3"/>
      <c r="J1035" s="3"/>
      <c r="K1035" s="3"/>
      <c r="L1035" s="3"/>
      <c r="M1035" s="2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2:26" x14ac:dyDescent="0.2">
      <c r="B1036" s="2"/>
      <c r="C1036" s="2"/>
      <c r="D1036" s="2"/>
      <c r="E1036" s="3"/>
      <c r="F1036" s="3"/>
      <c r="G1036" s="3"/>
      <c r="H1036" s="3"/>
      <c r="I1036" s="3"/>
      <c r="J1036" s="3"/>
      <c r="K1036" s="3"/>
      <c r="L1036" s="3"/>
      <c r="M1036" s="2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2:26" x14ac:dyDescent="0.2">
      <c r="B1037" s="2"/>
      <c r="C1037" s="2"/>
      <c r="D1037" s="2"/>
      <c r="E1037" s="3"/>
      <c r="F1037" s="3"/>
      <c r="G1037" s="3"/>
      <c r="H1037" s="3"/>
      <c r="I1037" s="3"/>
      <c r="J1037" s="3"/>
      <c r="K1037" s="3"/>
      <c r="L1037" s="3"/>
      <c r="M1037" s="2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2:26" x14ac:dyDescent="0.2">
      <c r="B1038" s="2"/>
      <c r="C1038" s="2"/>
      <c r="D1038" s="2"/>
      <c r="E1038" s="3"/>
      <c r="F1038" s="3"/>
      <c r="G1038" s="3"/>
      <c r="H1038" s="3"/>
      <c r="I1038" s="3"/>
      <c r="J1038" s="3"/>
      <c r="K1038" s="3"/>
      <c r="L1038" s="3"/>
      <c r="M1038" s="2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2:26" x14ac:dyDescent="0.2">
      <c r="B1039" s="2"/>
      <c r="C1039" s="2"/>
      <c r="D1039" s="2"/>
      <c r="E1039" s="3"/>
      <c r="F1039" s="3"/>
      <c r="G1039" s="3"/>
      <c r="H1039" s="3"/>
      <c r="I1039" s="3"/>
      <c r="J1039" s="3"/>
      <c r="K1039" s="3"/>
      <c r="L1039" s="3"/>
      <c r="M1039" s="2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2:26" x14ac:dyDescent="0.2">
      <c r="B1040" s="2"/>
      <c r="C1040" s="2"/>
      <c r="D1040" s="2"/>
      <c r="E1040" s="3"/>
      <c r="F1040" s="3"/>
      <c r="G1040" s="3"/>
      <c r="H1040" s="3"/>
      <c r="I1040" s="3"/>
      <c r="J1040" s="3"/>
      <c r="K1040" s="3"/>
      <c r="L1040" s="3"/>
      <c r="M1040" s="2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2:26" x14ac:dyDescent="0.2">
      <c r="B1041" s="2"/>
      <c r="C1041" s="2"/>
      <c r="D1041" s="2"/>
      <c r="E1041" s="3"/>
      <c r="F1041" s="3"/>
      <c r="G1041" s="3"/>
      <c r="H1041" s="3"/>
      <c r="I1041" s="3"/>
      <c r="J1041" s="3"/>
      <c r="K1041" s="3"/>
      <c r="L1041" s="3"/>
      <c r="M1041" s="2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2:26" x14ac:dyDescent="0.2">
      <c r="B1042" s="2"/>
      <c r="C1042" s="2"/>
      <c r="D1042" s="2"/>
      <c r="E1042" s="3"/>
      <c r="F1042" s="3"/>
      <c r="G1042" s="3"/>
      <c r="H1042" s="3"/>
      <c r="I1042" s="3"/>
      <c r="J1042" s="3"/>
      <c r="K1042" s="3"/>
      <c r="L1042" s="3"/>
      <c r="M1042" s="2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2:26" x14ac:dyDescent="0.2">
      <c r="B1043" s="2"/>
      <c r="C1043" s="2"/>
      <c r="D1043" s="2"/>
      <c r="E1043" s="3"/>
      <c r="F1043" s="3"/>
      <c r="G1043" s="3"/>
      <c r="H1043" s="3"/>
      <c r="I1043" s="3"/>
      <c r="J1043" s="3"/>
      <c r="K1043" s="3"/>
      <c r="L1043" s="3"/>
      <c r="M1043" s="2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2:26" x14ac:dyDescent="0.2">
      <c r="B1044" s="2"/>
      <c r="C1044" s="2"/>
      <c r="D1044" s="2"/>
      <c r="E1044" s="3"/>
      <c r="F1044" s="3"/>
      <c r="G1044" s="3"/>
      <c r="H1044" s="3"/>
      <c r="I1044" s="3"/>
      <c r="J1044" s="3"/>
      <c r="K1044" s="3"/>
      <c r="L1044" s="3"/>
      <c r="M1044" s="2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2:26" x14ac:dyDescent="0.2">
      <c r="B1045" s="2"/>
      <c r="C1045" s="2"/>
      <c r="D1045" s="2"/>
      <c r="E1045" s="3"/>
      <c r="F1045" s="3"/>
      <c r="G1045" s="3"/>
      <c r="H1045" s="3"/>
      <c r="I1045" s="3"/>
      <c r="J1045" s="3"/>
      <c r="K1045" s="3"/>
      <c r="L1045" s="3"/>
      <c r="M1045" s="2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2:26" x14ac:dyDescent="0.2">
      <c r="B1046" s="2"/>
      <c r="C1046" s="2"/>
      <c r="D1046" s="2"/>
      <c r="E1046" s="3"/>
      <c r="F1046" s="3"/>
      <c r="G1046" s="3"/>
      <c r="H1046" s="3"/>
      <c r="I1046" s="3"/>
      <c r="J1046" s="3"/>
      <c r="K1046" s="3"/>
      <c r="L1046" s="3"/>
      <c r="M1046" s="2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2:26" x14ac:dyDescent="0.2">
      <c r="B1047" s="2"/>
      <c r="C1047" s="2"/>
      <c r="D1047" s="2"/>
      <c r="E1047" s="3"/>
      <c r="F1047" s="3"/>
      <c r="G1047" s="3"/>
      <c r="H1047" s="3"/>
      <c r="I1047" s="3"/>
      <c r="J1047" s="3"/>
      <c r="K1047" s="3"/>
      <c r="L1047" s="3"/>
      <c r="M1047" s="2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2:26" x14ac:dyDescent="0.2">
      <c r="B1048" s="2"/>
      <c r="C1048" s="2"/>
      <c r="D1048" s="2"/>
      <c r="E1048" s="3"/>
      <c r="F1048" s="3"/>
      <c r="G1048" s="3"/>
      <c r="H1048" s="3"/>
      <c r="I1048" s="3"/>
      <c r="J1048" s="3"/>
      <c r="K1048" s="3"/>
      <c r="L1048" s="3"/>
      <c r="M1048" s="2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2:26" x14ac:dyDescent="0.2">
      <c r="B1049" s="2"/>
      <c r="C1049" s="2"/>
      <c r="D1049" s="2"/>
      <c r="E1049" s="3"/>
      <c r="F1049" s="3"/>
      <c r="G1049" s="3"/>
      <c r="H1049" s="3"/>
      <c r="I1049" s="3"/>
      <c r="J1049" s="3"/>
      <c r="K1049" s="3"/>
      <c r="L1049" s="3"/>
      <c r="M1049" s="2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2:26" x14ac:dyDescent="0.2">
      <c r="B1050" s="2"/>
      <c r="C1050" s="2"/>
      <c r="D1050" s="2"/>
      <c r="E1050" s="3"/>
      <c r="F1050" s="3"/>
      <c r="G1050" s="3"/>
      <c r="H1050" s="3"/>
      <c r="I1050" s="3"/>
      <c r="J1050" s="3"/>
      <c r="K1050" s="3"/>
      <c r="L1050" s="3"/>
      <c r="M1050" s="2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2:26" x14ac:dyDescent="0.2">
      <c r="B1051" s="2"/>
      <c r="C1051" s="2"/>
      <c r="D1051" s="2"/>
      <c r="E1051" s="3"/>
      <c r="F1051" s="3"/>
      <c r="G1051" s="3"/>
      <c r="H1051" s="3"/>
      <c r="I1051" s="3"/>
      <c r="J1051" s="3"/>
      <c r="K1051" s="3"/>
      <c r="L1051" s="3"/>
      <c r="M1051" s="2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2:26" x14ac:dyDescent="0.2">
      <c r="B1052" s="2"/>
      <c r="C1052" s="2"/>
      <c r="D1052" s="2"/>
      <c r="E1052" s="3"/>
      <c r="F1052" s="3"/>
      <c r="G1052" s="3"/>
      <c r="H1052" s="3"/>
      <c r="I1052" s="3"/>
      <c r="J1052" s="3"/>
      <c r="K1052" s="3"/>
      <c r="L1052" s="3"/>
      <c r="M1052" s="2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2:26" x14ac:dyDescent="0.2">
      <c r="B1053" s="2"/>
      <c r="C1053" s="2"/>
      <c r="D1053" s="2"/>
      <c r="E1053" s="3"/>
      <c r="F1053" s="3"/>
      <c r="G1053" s="3"/>
      <c r="H1053" s="3"/>
      <c r="I1053" s="3"/>
      <c r="J1053" s="3"/>
      <c r="K1053" s="3"/>
      <c r="L1053" s="3"/>
      <c r="M1053" s="2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2:26" x14ac:dyDescent="0.2">
      <c r="B1054" s="2"/>
      <c r="C1054" s="2"/>
      <c r="D1054" s="2"/>
      <c r="E1054" s="3"/>
      <c r="F1054" s="3"/>
      <c r="G1054" s="3"/>
      <c r="H1054" s="3"/>
      <c r="I1054" s="3"/>
      <c r="J1054" s="3"/>
      <c r="K1054" s="3"/>
      <c r="L1054" s="3"/>
      <c r="M1054" s="2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2:26" x14ac:dyDescent="0.2">
      <c r="B1055" s="2"/>
      <c r="C1055" s="2"/>
      <c r="D1055" s="2"/>
      <c r="E1055" s="3"/>
      <c r="F1055" s="3"/>
      <c r="G1055" s="3"/>
      <c r="H1055" s="3"/>
      <c r="I1055" s="3"/>
      <c r="J1055" s="3"/>
      <c r="K1055" s="3"/>
      <c r="L1055" s="3"/>
      <c r="M1055" s="2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2:26" x14ac:dyDescent="0.2">
      <c r="B1056" s="2"/>
      <c r="C1056" s="2"/>
      <c r="D1056" s="2"/>
      <c r="E1056" s="3"/>
      <c r="F1056" s="3"/>
      <c r="G1056" s="3"/>
      <c r="H1056" s="3"/>
      <c r="I1056" s="3"/>
      <c r="J1056" s="3"/>
      <c r="K1056" s="3"/>
      <c r="L1056" s="3"/>
      <c r="M1056" s="2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2:26" x14ac:dyDescent="0.2">
      <c r="B1057" s="2"/>
      <c r="C1057" s="2"/>
      <c r="D1057" s="2"/>
      <c r="E1057" s="3"/>
      <c r="F1057" s="3"/>
      <c r="G1057" s="3"/>
      <c r="H1057" s="3"/>
      <c r="I1057" s="3"/>
      <c r="J1057" s="3"/>
      <c r="K1057" s="3"/>
      <c r="L1057" s="3"/>
      <c r="M1057" s="2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2:26" x14ac:dyDescent="0.2">
      <c r="B1058" s="2"/>
      <c r="C1058" s="2"/>
      <c r="D1058" s="2"/>
      <c r="E1058" s="3"/>
      <c r="F1058" s="3"/>
      <c r="G1058" s="3"/>
      <c r="H1058" s="3"/>
      <c r="I1058" s="3"/>
      <c r="J1058" s="3"/>
      <c r="K1058" s="3"/>
      <c r="L1058" s="3"/>
      <c r="M1058" s="2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2:26" x14ac:dyDescent="0.2">
      <c r="B1059" s="2"/>
      <c r="C1059" s="2"/>
      <c r="D1059" s="2"/>
      <c r="E1059" s="3"/>
      <c r="F1059" s="3"/>
      <c r="G1059" s="3"/>
      <c r="H1059" s="3"/>
      <c r="I1059" s="3"/>
      <c r="J1059" s="3"/>
      <c r="K1059" s="3"/>
      <c r="L1059" s="3"/>
      <c r="M1059" s="2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2:26" x14ac:dyDescent="0.2">
      <c r="B1060" s="2"/>
      <c r="C1060" s="2"/>
      <c r="D1060" s="2"/>
      <c r="E1060" s="3"/>
      <c r="F1060" s="3"/>
      <c r="G1060" s="3"/>
      <c r="H1060" s="3"/>
      <c r="I1060" s="3"/>
      <c r="J1060" s="3"/>
      <c r="K1060" s="3"/>
      <c r="L1060" s="3"/>
      <c r="M1060" s="2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2:26" x14ac:dyDescent="0.2">
      <c r="B1061" s="2"/>
      <c r="C1061" s="2"/>
      <c r="D1061" s="2"/>
      <c r="E1061" s="3"/>
      <c r="F1061" s="3"/>
      <c r="G1061" s="3"/>
      <c r="H1061" s="3"/>
      <c r="I1061" s="3"/>
      <c r="J1061" s="3"/>
      <c r="K1061" s="3"/>
      <c r="L1061" s="3"/>
      <c r="M1061" s="2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2:26" x14ac:dyDescent="0.2">
      <c r="B1062" s="2"/>
      <c r="C1062" s="2"/>
      <c r="D1062" s="2"/>
      <c r="E1062" s="3"/>
      <c r="F1062" s="3"/>
      <c r="G1062" s="3"/>
      <c r="H1062" s="3"/>
      <c r="I1062" s="3"/>
      <c r="J1062" s="3"/>
      <c r="K1062" s="3"/>
      <c r="L1062" s="3"/>
      <c r="M1062" s="2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2:26" x14ac:dyDescent="0.2">
      <c r="B1063" s="2"/>
      <c r="C1063" s="2"/>
      <c r="D1063" s="2"/>
      <c r="E1063" s="3"/>
      <c r="F1063" s="3"/>
      <c r="G1063" s="3"/>
      <c r="H1063" s="3"/>
      <c r="I1063" s="3"/>
      <c r="J1063" s="3"/>
      <c r="K1063" s="3"/>
      <c r="L1063" s="3"/>
      <c r="M1063" s="2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2:26" x14ac:dyDescent="0.2">
      <c r="B1064" s="2"/>
      <c r="C1064" s="2"/>
      <c r="D1064" s="2"/>
      <c r="E1064" s="3"/>
      <c r="F1064" s="3"/>
      <c r="G1064" s="3"/>
      <c r="H1064" s="3"/>
      <c r="I1064" s="3"/>
      <c r="J1064" s="3"/>
      <c r="K1064" s="3"/>
      <c r="L1064" s="3"/>
      <c r="M1064" s="2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2:26" x14ac:dyDescent="0.2">
      <c r="B1065" s="2"/>
      <c r="C1065" s="2"/>
      <c r="D1065" s="2"/>
      <c r="E1065" s="3"/>
      <c r="F1065" s="3"/>
      <c r="G1065" s="3"/>
      <c r="H1065" s="3"/>
      <c r="I1065" s="3"/>
      <c r="J1065" s="3"/>
      <c r="K1065" s="3"/>
      <c r="L1065" s="3"/>
      <c r="M1065" s="2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2:26" x14ac:dyDescent="0.2">
      <c r="B1066" s="2"/>
      <c r="C1066" s="2"/>
      <c r="D1066" s="2"/>
      <c r="E1066" s="3"/>
      <c r="F1066" s="3"/>
      <c r="G1066" s="3"/>
      <c r="H1066" s="3"/>
      <c r="I1066" s="3"/>
      <c r="J1066" s="3"/>
      <c r="K1066" s="3"/>
      <c r="L1066" s="3"/>
      <c r="M1066" s="2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2:26" x14ac:dyDescent="0.2">
      <c r="B1067" s="2"/>
      <c r="C1067" s="2"/>
    </row>
    <row r="1068" spans="2:26" x14ac:dyDescent="0.2">
      <c r="B1068" s="2"/>
      <c r="C1068" s="2"/>
    </row>
    <row r="1069" spans="2:26" x14ac:dyDescent="0.2">
      <c r="B1069" s="2"/>
      <c r="C1069" s="2"/>
    </row>
    <row r="1070" spans="2:26" x14ac:dyDescent="0.2">
      <c r="B1070" s="2"/>
      <c r="C1070" s="2"/>
    </row>
    <row r="1071" spans="2:26" x14ac:dyDescent="0.2">
      <c r="B1071" s="2"/>
      <c r="C1071" s="2"/>
    </row>
    <row r="1072" spans="2:26" x14ac:dyDescent="0.2">
      <c r="B1072" s="2"/>
      <c r="C1072" s="2"/>
    </row>
    <row r="1073" spans="2:3" x14ac:dyDescent="0.2">
      <c r="B1073" s="2"/>
      <c r="C1073" s="2"/>
    </row>
    <row r="1074" spans="2:3" x14ac:dyDescent="0.2">
      <c r="B1074" s="2"/>
      <c r="C1074" s="2"/>
    </row>
    <row r="1075" spans="2:3" x14ac:dyDescent="0.2">
      <c r="B1075" s="2"/>
      <c r="C1075" s="2"/>
    </row>
    <row r="1076" spans="2:3" x14ac:dyDescent="0.2">
      <c r="B1076" s="2"/>
      <c r="C1076" s="2"/>
    </row>
    <row r="1077" spans="2:3" x14ac:dyDescent="0.2">
      <c r="B1077" s="2"/>
      <c r="C1077" s="2"/>
    </row>
    <row r="1078" spans="2:3" x14ac:dyDescent="0.2">
      <c r="B1078" s="2"/>
      <c r="C1078" s="2"/>
    </row>
    <row r="1079" spans="2:3" x14ac:dyDescent="0.2">
      <c r="B1079" s="2"/>
      <c r="C1079" s="2"/>
    </row>
    <row r="1080" spans="2:3" x14ac:dyDescent="0.2">
      <c r="B1080" s="2"/>
      <c r="C1080" s="2"/>
    </row>
    <row r="1081" spans="2:3" x14ac:dyDescent="0.2">
      <c r="B1081" s="2"/>
      <c r="C1081" s="2"/>
    </row>
    <row r="1082" spans="2:3" x14ac:dyDescent="0.2">
      <c r="B1082" s="2"/>
      <c r="C1082" s="2"/>
    </row>
    <row r="1083" spans="2:3" x14ac:dyDescent="0.2">
      <c r="B1083" s="2"/>
      <c r="C1083" s="2"/>
    </row>
    <row r="1084" spans="2:3" x14ac:dyDescent="0.2">
      <c r="B1084" s="2"/>
      <c r="C1084" s="2"/>
    </row>
    <row r="1085" spans="2:3" x14ac:dyDescent="0.2">
      <c r="B1085" s="2"/>
      <c r="C1085" s="2"/>
    </row>
    <row r="1086" spans="2:3" x14ac:dyDescent="0.2">
      <c r="B1086" s="2"/>
      <c r="C1086" s="2"/>
    </row>
    <row r="1087" spans="2:3" x14ac:dyDescent="0.2">
      <c r="B1087" s="2"/>
      <c r="C1087" s="2"/>
    </row>
    <row r="1088" spans="2:3" x14ac:dyDescent="0.2">
      <c r="B1088" s="2"/>
      <c r="C1088" s="2"/>
    </row>
    <row r="1089" spans="2:3" x14ac:dyDescent="0.2">
      <c r="B1089" s="2"/>
      <c r="C1089" s="2"/>
    </row>
    <row r="1090" spans="2:3" x14ac:dyDescent="0.2">
      <c r="B1090" s="2"/>
      <c r="C1090" s="2"/>
    </row>
    <row r="1091" spans="2:3" x14ac:dyDescent="0.2">
      <c r="B1091" s="2"/>
      <c r="C1091" s="2"/>
    </row>
    <row r="1092" spans="2:3" x14ac:dyDescent="0.2">
      <c r="B1092" s="2"/>
      <c r="C1092" s="2"/>
    </row>
    <row r="1093" spans="2:3" x14ac:dyDescent="0.2">
      <c r="B1093" s="2"/>
      <c r="C1093" s="2"/>
    </row>
    <row r="1094" spans="2:3" x14ac:dyDescent="0.2">
      <c r="B1094" s="2"/>
      <c r="C1094" s="2"/>
    </row>
    <row r="1095" spans="2:3" x14ac:dyDescent="0.2">
      <c r="B1095" s="2"/>
      <c r="C1095" s="2"/>
    </row>
    <row r="1096" spans="2:3" x14ac:dyDescent="0.2">
      <c r="B1096" s="2"/>
      <c r="C1096" s="2"/>
    </row>
    <row r="1097" spans="2:3" x14ac:dyDescent="0.2">
      <c r="B1097" s="2"/>
      <c r="C1097" s="2"/>
    </row>
    <row r="1098" spans="2:3" x14ac:dyDescent="0.2">
      <c r="B1098" s="2"/>
      <c r="C1098" s="2"/>
    </row>
    <row r="1099" spans="2:3" x14ac:dyDescent="0.2">
      <c r="B1099" s="2"/>
      <c r="C1099" s="2"/>
    </row>
    <row r="1100" spans="2:3" x14ac:dyDescent="0.2">
      <c r="B1100" s="2"/>
      <c r="C1100" s="2"/>
    </row>
    <row r="1101" spans="2:3" x14ac:dyDescent="0.2">
      <c r="B1101" s="2"/>
      <c r="C1101" s="2"/>
    </row>
    <row r="1102" spans="2:3" x14ac:dyDescent="0.2">
      <c r="B1102" s="2"/>
      <c r="C1102" s="2"/>
    </row>
    <row r="1103" spans="2:3" x14ac:dyDescent="0.2">
      <c r="B1103" s="2"/>
      <c r="C1103" s="2"/>
    </row>
    <row r="1104" spans="2:3" x14ac:dyDescent="0.2">
      <c r="B1104" s="2"/>
      <c r="C1104" s="2"/>
    </row>
    <row r="1105" spans="2:3" x14ac:dyDescent="0.2">
      <c r="B1105" s="2"/>
      <c r="C1105" s="2"/>
    </row>
    <row r="1106" spans="2:3" x14ac:dyDescent="0.2">
      <c r="B1106" s="2"/>
      <c r="C1106" s="2"/>
    </row>
    <row r="1107" spans="2:3" x14ac:dyDescent="0.2">
      <c r="B1107" s="2"/>
      <c r="C1107" s="2"/>
    </row>
    <row r="1108" spans="2:3" x14ac:dyDescent="0.2">
      <c r="B1108" s="2"/>
      <c r="C1108" s="2"/>
    </row>
    <row r="1109" spans="2:3" x14ac:dyDescent="0.2">
      <c r="B1109" s="2"/>
      <c r="C1109" s="2"/>
    </row>
    <row r="1110" spans="2:3" x14ac:dyDescent="0.2">
      <c r="B1110" s="2"/>
      <c r="C1110" s="2"/>
    </row>
    <row r="1111" spans="2:3" x14ac:dyDescent="0.2">
      <c r="B1111" s="2"/>
      <c r="C1111" s="2"/>
    </row>
    <row r="1112" spans="2:3" x14ac:dyDescent="0.2">
      <c r="B1112" s="2"/>
      <c r="C1112" s="2"/>
    </row>
    <row r="1113" spans="2:3" x14ac:dyDescent="0.2">
      <c r="B1113" s="2"/>
      <c r="C1113" s="2"/>
    </row>
    <row r="1114" spans="2:3" x14ac:dyDescent="0.2">
      <c r="B1114" s="2"/>
      <c r="C1114" s="2"/>
    </row>
    <row r="1115" spans="2:3" x14ac:dyDescent="0.2">
      <c r="B1115" s="2"/>
      <c r="C1115" s="2"/>
    </row>
    <row r="1116" spans="2:3" x14ac:dyDescent="0.2">
      <c r="B1116" s="2"/>
      <c r="C1116" s="2"/>
    </row>
    <row r="1117" spans="2:3" x14ac:dyDescent="0.2">
      <c r="B1117" s="2"/>
      <c r="C1117" s="2"/>
    </row>
    <row r="1118" spans="2:3" x14ac:dyDescent="0.2">
      <c r="B1118" s="2"/>
      <c r="C1118" s="2"/>
    </row>
    <row r="1119" spans="2:3" x14ac:dyDescent="0.2">
      <c r="B1119" s="2"/>
      <c r="C1119" s="2"/>
    </row>
    <row r="1120" spans="2:3" x14ac:dyDescent="0.2">
      <c r="B1120" s="2"/>
      <c r="C1120" s="2"/>
    </row>
    <row r="1121" spans="2:3" x14ac:dyDescent="0.2">
      <c r="B1121" s="2"/>
      <c r="C1121" s="2"/>
    </row>
    <row r="1122" spans="2:3" x14ac:dyDescent="0.2">
      <c r="B1122" s="2"/>
      <c r="C1122" s="2"/>
    </row>
    <row r="1123" spans="2:3" x14ac:dyDescent="0.2">
      <c r="B1123" s="2"/>
      <c r="C1123" s="2"/>
    </row>
    <row r="1124" spans="2:3" x14ac:dyDescent="0.2">
      <c r="B1124" s="2"/>
      <c r="C1124" s="2"/>
    </row>
    <row r="1125" spans="2:3" x14ac:dyDescent="0.2">
      <c r="B1125" s="2"/>
      <c r="C1125" s="2"/>
    </row>
    <row r="1126" spans="2:3" x14ac:dyDescent="0.2">
      <c r="B1126" s="2"/>
      <c r="C1126" s="2"/>
    </row>
    <row r="1127" spans="2:3" x14ac:dyDescent="0.2">
      <c r="B1127" s="2"/>
      <c r="C1127" s="2"/>
    </row>
    <row r="1128" spans="2:3" x14ac:dyDescent="0.2">
      <c r="B1128" s="2"/>
      <c r="C1128" s="2"/>
    </row>
    <row r="1129" spans="2:3" x14ac:dyDescent="0.2">
      <c r="B1129" s="2"/>
      <c r="C1129" s="2"/>
    </row>
    <row r="1130" spans="2:3" x14ac:dyDescent="0.2">
      <c r="B1130" s="2"/>
      <c r="C1130" s="2"/>
    </row>
    <row r="1131" spans="2:3" x14ac:dyDescent="0.2">
      <c r="B1131" s="2"/>
      <c r="C1131" s="2"/>
    </row>
    <row r="1132" spans="2:3" x14ac:dyDescent="0.2">
      <c r="B1132" s="2"/>
      <c r="C1132" s="2"/>
    </row>
    <row r="1133" spans="2:3" x14ac:dyDescent="0.2">
      <c r="B1133" s="2"/>
      <c r="C1133" s="2"/>
    </row>
    <row r="1134" spans="2:3" x14ac:dyDescent="0.2">
      <c r="B1134" s="2"/>
      <c r="C1134" s="2"/>
    </row>
    <row r="1135" spans="2:3" x14ac:dyDescent="0.2">
      <c r="B1135" s="2"/>
      <c r="C1135" s="2"/>
    </row>
    <row r="1136" spans="2:3" x14ac:dyDescent="0.2">
      <c r="B1136" s="2"/>
      <c r="C1136" s="2"/>
    </row>
  </sheetData>
  <mergeCells count="11">
    <mergeCell ref="K111:M111"/>
    <mergeCell ref="F111:G111"/>
    <mergeCell ref="H111:I111"/>
    <mergeCell ref="B8:C8"/>
    <mergeCell ref="B9:C9"/>
    <mergeCell ref="B10:C10"/>
    <mergeCell ref="A2:C2"/>
    <mergeCell ref="B4:C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Miraz Uddin</dc:creator>
  <cp:lastModifiedBy>Rajib Chakma</cp:lastModifiedBy>
  <dcterms:created xsi:type="dcterms:W3CDTF">2017-12-07T05:44:25Z</dcterms:created>
  <dcterms:modified xsi:type="dcterms:W3CDTF">2018-02-04T11:43:46Z</dcterms:modified>
</cp:coreProperties>
</file>