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uidelines" sheetId="1" state="visible" r:id="rId2"/>
    <sheet name="DeptWiseTask" sheetId="2" state="hidden" r:id="rId3"/>
    <sheet name="Time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<sst xmlns="http://schemas.openxmlformats.org/spreadsheetml/2006/main" count="499" uniqueCount="232">
  <si>
    <t xml:space="preserve">General Guideline</t>
  </si>
  <si>
    <t xml:space="preserve">Each individual should submit their timesheet of preceeding month by 5th day of succedding month</t>
  </si>
  <si>
    <t xml:space="preserve">The naming of the filled in form should be like</t>
  </si>
  <si>
    <t xml:space="preserve">xyz.pqr__TimeSheet.xls</t>
  </si>
  <si>
    <t xml:space="preserve">where XYZ.PQR is resource name like rezaul.karim</t>
  </si>
  <si>
    <t xml:space="preserve">Insert row if necessary </t>
  </si>
  <si>
    <t xml:space="preserve">Form Filling Guideline</t>
  </si>
  <si>
    <t xml:space="preserve">4.B</t>
  </si>
  <si>
    <t xml:space="preserve">Put the date of submission in MM-DD-YYYY format</t>
  </si>
  <si>
    <t xml:space="preserve">5.B</t>
  </si>
  <si>
    <t xml:space="preserve">Write down employee name</t>
  </si>
  <si>
    <t xml:space="preserve">6.B</t>
  </si>
  <si>
    <t xml:space="preserve">Write down employee designation</t>
  </si>
  <si>
    <t xml:space="preserve">7.B</t>
  </si>
  <si>
    <t xml:space="preserve">Write down wing</t>
  </si>
  <si>
    <t xml:space="preserve">8.B</t>
  </si>
  <si>
    <t xml:space="preserve">Write down unit</t>
  </si>
  <si>
    <t xml:space="preserve">9.B</t>
  </si>
  <si>
    <t xml:space="preserve">Write down your Supervisor’s name</t>
  </si>
  <si>
    <t xml:space="preserve">10.B</t>
  </si>
  <si>
    <t xml:space="preserve">Put the start and end date in field of Period; (eg: 01/05/2016-31/05/2016)</t>
  </si>
  <si>
    <t xml:space="preserve">12.A</t>
  </si>
  <si>
    <t xml:space="preserve">Write down specific date for task in the column 'DATE' in YYYY-MM-DD format</t>
  </si>
  <si>
    <t xml:space="preserve">For a holiday or non working day, put the Date and keep all the fields blank, but do not omit the date altogether</t>
  </si>
  <si>
    <t xml:space="preserve">12.B</t>
  </si>
  <si>
    <t xml:space="preserve">Write down the project name which you working for</t>
  </si>
  <si>
    <t xml:space="preserve">12.C</t>
  </si>
  <si>
    <t xml:space="preserve">Write down customer name if require</t>
  </si>
  <si>
    <t xml:space="preserve">12.D</t>
  </si>
  <si>
    <t xml:space="preserve">Give a meaningful short description of the task (free format/ flexible field)</t>
  </si>
  <si>
    <t xml:space="preserve">12.E</t>
  </si>
  <si>
    <t xml:space="preserve">Start time should be  in 24 hour format</t>
  </si>
  <si>
    <t xml:space="preserve">You need not be very precise, 5 minutes +/- is alright</t>
  </si>
  <si>
    <t xml:space="preserve">12.F</t>
  </si>
  <si>
    <t xml:space="preserve">End time should be  in 24 hour format</t>
  </si>
  <si>
    <t xml:space="preserve">12.G</t>
  </si>
  <si>
    <t xml:space="preserve">DO NOT PUT ANYTHING HERE, IT WILL BE AUTO CALCULATED</t>
  </si>
  <si>
    <t xml:space="preserve">12.H</t>
  </si>
  <si>
    <t xml:space="preserve">Fill lunch column if any</t>
  </si>
  <si>
    <t xml:space="preserve">12.I</t>
  </si>
  <si>
    <t xml:space="preserve">Fill conveyance column if any</t>
  </si>
  <si>
    <t xml:space="preserve">12.J</t>
  </si>
  <si>
    <t xml:space="preserve">In FROM column write down the name of the place from where you start</t>
  </si>
  <si>
    <t xml:space="preserve">12.K</t>
  </si>
  <si>
    <t xml:space="preserve">In TO column write down the name of the destination </t>
  </si>
  <si>
    <t xml:space="preserve">12.L</t>
  </si>
  <si>
    <t xml:space="preserve">Write down the mode of the transport</t>
  </si>
  <si>
    <t xml:space="preserve">17.K</t>
  </si>
  <si>
    <t xml:space="preserve">Put a meaningful one line remark on the task like task out put, feedback, status etc.</t>
  </si>
  <si>
    <t xml:space="preserve">43.J</t>
  </si>
  <si>
    <t xml:space="preserve">43.K</t>
  </si>
  <si>
    <t xml:space="preserve">43.L</t>
  </si>
  <si>
    <t xml:space="preserve">44.K</t>
  </si>
  <si>
    <t xml:space="preserve">45.I</t>
  </si>
  <si>
    <t xml:space="preserve">Write down the total amount in word</t>
  </si>
  <si>
    <t xml:space="preserve">**NOTE: </t>
  </si>
  <si>
    <t xml:space="preserve">DO NOT CHANGE THE FORMAT</t>
  </si>
  <si>
    <t xml:space="preserve">Target Value/Dept</t>
  </si>
  <si>
    <t xml:space="preserve">Pre-Sales/Solution</t>
  </si>
  <si>
    <t xml:space="preserve">Operation &amp; Maintenance</t>
  </si>
  <si>
    <t xml:space="preserve">DC/Power</t>
  </si>
  <si>
    <t xml:space="preserve">HR &amp; Admin</t>
  </si>
  <si>
    <t xml:space="preserve">PMO, SCM &amp; Store</t>
  </si>
  <si>
    <t xml:space="preserve">Finance &amp; Accounts</t>
  </si>
  <si>
    <t xml:space="preserve">Marketing &amp; Sales</t>
  </si>
  <si>
    <t xml:space="preserve">Commercial</t>
  </si>
  <si>
    <t xml:space="preserve">XYZ</t>
  </si>
  <si>
    <t xml:space="preserve">Administration</t>
  </si>
  <si>
    <t xml:space="preserve">Communication</t>
  </si>
  <si>
    <t xml:space="preserve">Calculating/Data Entry</t>
  </si>
  <si>
    <t xml:space="preserve">Auditing</t>
  </si>
  <si>
    <t xml:space="preserve">Accounts Payable</t>
  </si>
  <si>
    <t xml:space="preserve">Client Visit</t>
  </si>
  <si>
    <t xml:space="preserve">Billing  &amp; Collection</t>
  </si>
  <si>
    <t xml:space="preserve">Cordination</t>
  </si>
  <si>
    <t xml:space="preserve">Counseling</t>
  </si>
  <si>
    <t xml:space="preserve">Bill &amp; Payment Processing</t>
  </si>
  <si>
    <t xml:space="preserve">Accounts Receivable</t>
  </si>
  <si>
    <t xml:space="preserve">BTRC handling</t>
  </si>
  <si>
    <t xml:space="preserve">Design Drawing</t>
  </si>
  <si>
    <t xml:space="preserve">Budget and Forecasting</t>
  </si>
  <si>
    <t xml:space="preserve">Bank Book</t>
  </si>
  <si>
    <t xml:space="preserve">Documentation</t>
  </si>
  <si>
    <t xml:space="preserve">Budget and Financing</t>
  </si>
  <si>
    <t xml:space="preserve">External Meeting</t>
  </si>
  <si>
    <t xml:space="preserve">Conveyance Processing Work</t>
  </si>
  <si>
    <t xml:space="preserve">Coordination</t>
  </si>
  <si>
    <t xml:space="preserve">Books Journal Entries</t>
  </si>
  <si>
    <t xml:space="preserve">Emergency Maintenance Service</t>
  </si>
  <si>
    <t xml:space="preserve">Implementation</t>
  </si>
  <si>
    <t xml:space="preserve">Event Management</t>
  </si>
  <si>
    <t xml:space="preserve">Designing/Formulating</t>
  </si>
  <si>
    <t xml:space="preserve">Budgeting</t>
  </si>
  <si>
    <t xml:space="preserve">Internal Meeting</t>
  </si>
  <si>
    <t xml:space="preserve">Implementation-FAT</t>
  </si>
  <si>
    <t xml:space="preserve">Delivery Management</t>
  </si>
  <si>
    <t xml:space="preserve">Cash collections</t>
  </si>
  <si>
    <t xml:space="preserve">Leave</t>
  </si>
  <si>
    <t xml:space="preserve">Customs Release Process</t>
  </si>
  <si>
    <t xml:space="preserve">Implementation-PAT</t>
  </si>
  <si>
    <t xml:space="preserve">Final settlement process work</t>
  </si>
  <si>
    <t xml:space="preserve">Cash disbursements Processing</t>
  </si>
  <si>
    <t xml:space="preserve">Lunch</t>
  </si>
  <si>
    <t xml:space="preserve">Supervision</t>
  </si>
  <si>
    <t xml:space="preserve"> Foreign Order processing</t>
  </si>
  <si>
    <t xml:space="preserve">Inventory Management</t>
  </si>
  <si>
    <t xml:space="preserve">Others</t>
  </si>
  <si>
    <t xml:space="preserve">Import &amp; Shipment Process</t>
  </si>
  <si>
    <t xml:space="preserve">Leave Management Work</t>
  </si>
  <si>
    <t xml:space="preserve">Financial Analysis</t>
  </si>
  <si>
    <t xml:space="preserve">Performance Evaluation</t>
  </si>
  <si>
    <t xml:space="preserve">Office</t>
  </si>
  <si>
    <t xml:space="preserve">Logistic</t>
  </si>
  <si>
    <t xml:space="preserve">Financial Controls</t>
  </si>
  <si>
    <t xml:space="preserve">Quotation Preparation</t>
  </si>
  <si>
    <t xml:space="preserve">LC opening Process</t>
  </si>
  <si>
    <t xml:space="preserve">Fprepire inancial Statements</t>
  </si>
  <si>
    <t xml:space="preserve">Reporting</t>
  </si>
  <si>
    <t xml:space="preserve">Performace Evaluation</t>
  </si>
  <si>
    <t xml:space="preserve">Maintenance</t>
  </si>
  <si>
    <t xml:space="preserve">Fund Management</t>
  </si>
  <si>
    <t xml:space="preserve">RFP/RFQ Preparation</t>
  </si>
  <si>
    <t xml:space="preserve">Planning &amp; Administration</t>
  </si>
  <si>
    <t xml:space="preserve">Monitoring /Controlling</t>
  </si>
  <si>
    <t xml:space="preserve">Negotiation</t>
  </si>
  <si>
    <t xml:space="preserve">Tender Work</t>
  </si>
  <si>
    <t xml:space="preserve">Loan and Fund Management</t>
  </si>
  <si>
    <t xml:space="preserve">Pre-Sales "Technical Presentation"</t>
  </si>
  <si>
    <t xml:space="preserve">Travel</t>
  </si>
  <si>
    <t xml:space="preserve">Pre-Sales "Bid Submission"</t>
  </si>
  <si>
    <t xml:space="preserve">Ordering</t>
  </si>
  <si>
    <t xml:space="preserve">Investment Analysis</t>
  </si>
  <si>
    <t xml:space="preserve">Training</t>
  </si>
  <si>
    <t xml:space="preserve">Pre-Sales "Negotiation"</t>
  </si>
  <si>
    <t xml:space="preserve">Policy Development</t>
  </si>
  <si>
    <t xml:space="preserve">Pre-Sales "Quotation collection"</t>
  </si>
  <si>
    <t xml:space="preserve">Project Management</t>
  </si>
  <si>
    <t xml:space="preserve">Pre-Sales &amp; Post Sales "Costing"</t>
  </si>
  <si>
    <t xml:space="preserve">Pre-Sales "Contract signing"</t>
  </si>
  <si>
    <t xml:space="preserve">Recruitment processing work</t>
  </si>
  <si>
    <t xml:space="preserve">Product Management</t>
  </si>
  <si>
    <t xml:space="preserve">Pre-Sales "BG, PG Processing"</t>
  </si>
  <si>
    <t xml:space="preserve">Support/AMC</t>
  </si>
  <si>
    <t xml:space="preserve">Event Participation</t>
  </si>
  <si>
    <t xml:space="preserve">RMA Shipment Process</t>
  </si>
  <si>
    <t xml:space="preserve">R&amp;D</t>
  </si>
  <si>
    <t xml:space="preserve">Salary Processing Work</t>
  </si>
  <si>
    <t xml:space="preserve">Quotation Collection </t>
  </si>
  <si>
    <t xml:space="preserve">Payroll</t>
  </si>
  <si>
    <t xml:space="preserve">-</t>
  </si>
  <si>
    <t xml:space="preserve">Shipping &amp; LC Documentation</t>
  </si>
  <si>
    <t xml:space="preserve">Studying</t>
  </si>
  <si>
    <t xml:space="preserve">Record management</t>
  </si>
  <si>
    <t xml:space="preserve">Prepare Annual Financial Statements</t>
  </si>
  <si>
    <t xml:space="preserve">Residential Maintenance Service</t>
  </si>
  <si>
    <t xml:space="preserve">Timesheet Management Work</t>
  </si>
  <si>
    <t xml:space="preserve">Return Management</t>
  </si>
  <si>
    <t xml:space="preserve">Procurement and inventory</t>
  </si>
  <si>
    <t xml:space="preserve">Repair Support Service</t>
  </si>
  <si>
    <t xml:space="preserve">Property accounting</t>
  </si>
  <si>
    <t xml:space="preserve">Spare Management</t>
  </si>
  <si>
    <t xml:space="preserve">Scheduled Maintenance Service</t>
  </si>
  <si>
    <t xml:space="preserve">Vehicle management</t>
  </si>
  <si>
    <t xml:space="preserve">Reconciles all General Ledger Accounts</t>
  </si>
  <si>
    <t xml:space="preserve">Visa processing work</t>
  </si>
  <si>
    <t xml:space="preserve">Writing/Documentation</t>
  </si>
  <si>
    <t xml:space="preserve">Vendor evaluation</t>
  </si>
  <si>
    <t xml:space="preserve">Testing </t>
  </si>
  <si>
    <t xml:space="preserve">Vendor validation &amp; enlistment</t>
  </si>
  <si>
    <t xml:space="preserve">Warehouse Management</t>
  </si>
  <si>
    <t xml:space="preserve">Tax Functions</t>
  </si>
  <si>
    <t xml:space="preserve">SECL Resource Timesheet-2018</t>
  </si>
  <si>
    <t xml:space="preserve">Date of Submission</t>
  </si>
  <si>
    <t xml:space="preserve">Employee Name:</t>
  </si>
  <si>
    <t xml:space="preserve">Khaja Ajajul Hoque</t>
  </si>
  <si>
    <t xml:space="preserve">Designation:</t>
  </si>
  <si>
    <t xml:space="preserve">Junior Engineer </t>
  </si>
  <si>
    <t xml:space="preserve">Wing:</t>
  </si>
  <si>
    <t xml:space="preserve">Delivery</t>
  </si>
  <si>
    <t xml:space="preserve">Week Off Day </t>
  </si>
  <si>
    <t xml:space="preserve">Unit:</t>
  </si>
  <si>
    <t xml:space="preserve">Morning</t>
  </si>
  <si>
    <t xml:space="preserve">Supervisor's Name:</t>
  </si>
  <si>
    <t xml:space="preserve">Md. Mashrurul Hakim</t>
  </si>
  <si>
    <t xml:space="preserve">Evning</t>
  </si>
  <si>
    <t xml:space="preserve">Period:</t>
  </si>
  <si>
    <t xml:space="preserve">1 To 31</t>
  </si>
  <si>
    <t xml:space="preserve">Night</t>
  </si>
  <si>
    <t xml:space="preserve">Date 
[YYYY-MM-DD]</t>
  </si>
  <si>
    <t xml:space="preserve">Project Name</t>
  </si>
  <si>
    <t xml:space="preserve">Customer Name</t>
  </si>
  <si>
    <t xml:space="preserve">Task Description</t>
  </si>
  <si>
    <t xml:space="preserve">Start Time (HH24:MI)</t>
  </si>
  <si>
    <t xml:space="preserve">End Time (HH24:MI)</t>
  </si>
  <si>
    <t xml:space="preserve">Duration (1.I - 1.H)</t>
  </si>
  <si>
    <t xml:space="preserve">Conveyance</t>
  </si>
  <si>
    <t xml:space="preserve">From</t>
  </si>
  <si>
    <t xml:space="preserve">To</t>
  </si>
  <si>
    <t xml:space="preserve">Mode of transport</t>
  </si>
  <si>
    <t xml:space="preserve">Remarks</t>
  </si>
  <si>
    <t xml:space="preserve">BCC</t>
  </si>
  <si>
    <t xml:space="preserve">09:10AM</t>
  </si>
  <si>
    <t xml:space="preserve">05:10PM</t>
  </si>
  <si>
    <t xml:space="preserve">09:00PM</t>
  </si>
  <si>
    <t xml:space="preserve">09:40AM</t>
  </si>
  <si>
    <t xml:space="preserve">02:50PM</t>
  </si>
  <si>
    <t xml:space="preserve">09:50PM</t>
  </si>
  <si>
    <t xml:space="preserve">09:20AM</t>
  </si>
  <si>
    <t xml:space="preserve">05:00PM</t>
  </si>
  <si>
    <t xml:space="preserve">09:30PM</t>
  </si>
  <si>
    <t xml:space="preserve">10:20AM</t>
  </si>
  <si>
    <t xml:space="preserve">03:00PM</t>
  </si>
  <si>
    <t xml:space="preserve">10:00PM</t>
  </si>
  <si>
    <t xml:space="preserve">04:50PM</t>
  </si>
  <si>
    <t xml:space="preserve">09:20PM</t>
  </si>
  <si>
    <t xml:space="preserve">10:10AM</t>
  </si>
  <si>
    <t xml:space="preserve">05:30PM</t>
  </si>
  <si>
    <t xml:space="preserve">08:50PM</t>
  </si>
  <si>
    <t xml:space="preserve">09:50AM</t>
  </si>
  <si>
    <t xml:space="preserve">03:10PM</t>
  </si>
  <si>
    <t xml:space="preserve">09:30AM</t>
  </si>
  <si>
    <t xml:space="preserve">05:20PM</t>
  </si>
  <si>
    <t xml:space="preserve">09:40PM</t>
  </si>
  <si>
    <t xml:space="preserve">09:00AM</t>
  </si>
  <si>
    <t xml:space="preserve">Total</t>
  </si>
  <si>
    <t xml:space="preserve">213:40:00 PM</t>
  </si>
  <si>
    <t xml:space="preserve">Total Amount in Tk.=</t>
  </si>
  <si>
    <t xml:space="preserve">In word:</t>
  </si>
  <si>
    <t xml:space="preserve"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</si>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</sst>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M\ D&quot;, &quot;YY"/>
    <numFmt numFmtId="166" formatCode="HH:MM"/>
    <numFmt numFmtId="167" formatCode="YYYY\-MM\-DD"/>
    <numFmt numFmtId="168" formatCode="H:MM:SS\ AM/PM"/>
    <numFmt numFmtId="169" formatCode="#,##0.00;[RED]#,##0.00"/>
    <numFmt numFmtId="170" formatCode="H:MM\ AM/PM"/>
    <numFmt numFmtId="171" formatCode="HH:MM:SS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u val="single"/>
      <sz val="16"/>
      <name val="Arial"/>
      <family val="2"/>
      <charset val="1"/>
    </font>
    <font>
      <b val="true"/>
      <sz val="16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b val="true"/>
      <u val="single"/>
      <sz val="14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Segoe UI"/>
      <family val="2"/>
      <charset val="1"/>
    </font>
    <font>
      <sz val="12"/>
      <name val="Arial Narrow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 Narrow"/>
      <family val="2"/>
      <charset val="1"/>
    </font>
    <font>
      <b val="true"/>
      <sz val="12"/>
      <color rgb="FF000000"/>
      <name val="'Arial Narrow'"/>
      <family val="0"/>
      <charset val="1"/>
    </font>
    <font>
      <b val="true"/>
      <sz val="10"/>
      <color rgb="FF000000"/>
      <name val="Calibri"/>
      <family val="2"/>
      <charset val="1"/>
    </font>
    <font>
      <b val="true"/>
      <u val="single"/>
      <sz val="12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u val="single"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1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1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2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3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3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13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95.14"/>
    <col collapsed="false" customWidth="true" hidden="false" outlineLevel="0" max="26" min="3" style="0" width="8"/>
    <col collapsed="false" customWidth="true" hidden="false" outlineLevel="0" max="1025" min="27" style="0" width="17.29"/>
  </cols>
  <sheetData>
    <row r="1" customFormat="false" ht="12.75" hidden="false" customHeight="true" outlineLevel="0" collapsed="false">
      <c r="A1" s="1"/>
      <c r="B1" s="2"/>
    </row>
    <row r="2" customFormat="false" ht="20.25" hidden="false" customHeight="true" outlineLevel="0" collapsed="false">
      <c r="A2" s="3" t="s">
        <v>0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5"/>
      <c r="B3" s="2"/>
    </row>
    <row r="4" customFormat="false" ht="12.75" hidden="false" customHeight="true" outlineLevel="0" collapsed="false">
      <c r="A4" s="1" t="n">
        <v>1</v>
      </c>
      <c r="B4" s="6" t="s">
        <v>1</v>
      </c>
    </row>
    <row r="5" customFormat="false" ht="12.75" hidden="false" customHeight="true" outlineLevel="0" collapsed="false">
      <c r="A5" s="1" t="n">
        <v>2</v>
      </c>
      <c r="B5" s="2" t="s">
        <v>2</v>
      </c>
    </row>
    <row r="6" customFormat="false" ht="12.75" hidden="false" customHeight="true" outlineLevel="0" collapsed="false">
      <c r="A6" s="1"/>
      <c r="B6" s="2" t="s">
        <v>3</v>
      </c>
    </row>
    <row r="7" customFormat="false" ht="12.75" hidden="false" customHeight="true" outlineLevel="0" collapsed="false">
      <c r="A7" s="1"/>
      <c r="B7" s="2" t="s">
        <v>4</v>
      </c>
    </row>
    <row r="8" customFormat="false" ht="12.75" hidden="false" customHeight="true" outlineLevel="0" collapsed="false">
      <c r="A8" s="1" t="n">
        <v>3</v>
      </c>
      <c r="B8" s="7" t="s">
        <v>5</v>
      </c>
    </row>
    <row r="9" customFormat="false" ht="12.75" hidden="false" customHeight="true" outlineLevel="0" collapsed="false">
      <c r="A9" s="1"/>
      <c r="B9" s="2"/>
    </row>
    <row r="10" customFormat="false" ht="12.75" hidden="false" customHeight="true" outlineLevel="0" collapsed="false">
      <c r="A10" s="5"/>
      <c r="B10" s="2"/>
    </row>
    <row r="11" customFormat="false" ht="20.25" hidden="false" customHeight="true" outlineLevel="0" collapsed="false">
      <c r="A11" s="3" t="s">
        <v>6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"/>
      <c r="B13" s="2"/>
    </row>
    <row r="14" customFormat="false" ht="12.75" hidden="false" customHeight="true" outlineLevel="0" collapsed="false">
      <c r="A14" s="9" t="s">
        <v>7</v>
      </c>
      <c r="B14" s="10" t="s">
        <v>8</v>
      </c>
    </row>
    <row r="15" customFormat="false" ht="12.75" hidden="false" customHeight="true" outlineLevel="0" collapsed="false">
      <c r="A15" s="11" t="s">
        <v>9</v>
      </c>
      <c r="B15" s="12" t="s">
        <v>10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2.75" hidden="false" customHeight="true" outlineLevel="0" collapsed="false">
      <c r="A16" s="11" t="s">
        <v>11</v>
      </c>
      <c r="B16" s="10" t="s">
        <v>12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2.75" hidden="false" customHeight="true" outlineLevel="0" collapsed="false">
      <c r="A17" s="11" t="s">
        <v>13</v>
      </c>
      <c r="B17" s="10" t="s">
        <v>14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2.75" hidden="false" customHeight="true" outlineLevel="0" collapsed="false">
      <c r="A18" s="11" t="s">
        <v>15</v>
      </c>
      <c r="B18" s="10" t="s">
        <v>16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2.75" hidden="false" customHeight="true" outlineLevel="0" collapsed="false">
      <c r="A19" s="11" t="s">
        <v>17</v>
      </c>
      <c r="B19" s="12" t="s">
        <v>18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2.75" hidden="false" customHeight="true" outlineLevel="0" collapsed="false">
      <c r="A20" s="11" t="s">
        <v>19</v>
      </c>
      <c r="B20" s="10" t="s">
        <v>20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2.75" hidden="false" customHeight="true" outlineLevel="0" collapsed="false">
      <c r="A21" s="11" t="s">
        <v>21</v>
      </c>
      <c r="B21" s="10" t="s">
        <v>22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75" hidden="false" customHeight="true" outlineLevel="0" collapsed="false">
      <c r="A22" s="11"/>
      <c r="B22" s="12" t="s">
        <v>23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2.75" hidden="false" customHeight="true" outlineLevel="0" collapsed="false">
      <c r="A23" s="11" t="s">
        <v>24</v>
      </c>
      <c r="B23" s="10" t="s">
        <v>25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2.75" hidden="false" customHeight="true" outlineLevel="0" collapsed="false">
      <c r="A24" s="11" t="s">
        <v>26</v>
      </c>
      <c r="B24" s="12" t="s">
        <v>27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2.75" hidden="false" customHeight="true" outlineLevel="0" collapsed="false">
      <c r="A25" s="11" t="s">
        <v>28</v>
      </c>
      <c r="B25" s="12" t="s">
        <v>29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2.75" hidden="false" customHeight="true" outlineLevel="0" collapsed="false">
      <c r="A26" s="11" t="s">
        <v>30</v>
      </c>
      <c r="B26" s="10" t="s">
        <v>31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2.75" hidden="false" customHeight="true" outlineLevel="0" collapsed="false">
      <c r="B27" s="12" t="s">
        <v>32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2.75" hidden="false" customHeight="true" outlineLevel="0" collapsed="false">
      <c r="A28" s="11" t="s">
        <v>33</v>
      </c>
      <c r="B28" s="10" t="s">
        <v>34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2.75" hidden="false" customHeight="true" outlineLevel="0" collapsed="false">
      <c r="A29" s="11"/>
      <c r="B29" s="12" t="s">
        <v>32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2.75" hidden="false" customHeight="true" outlineLevel="0" collapsed="false">
      <c r="A30" s="11" t="s">
        <v>35</v>
      </c>
      <c r="B30" s="12" t="s">
        <v>36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2.75" hidden="false" customHeight="true" outlineLevel="0" collapsed="false">
      <c r="A31" s="11" t="s">
        <v>37</v>
      </c>
      <c r="B31" s="12" t="s">
        <v>38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2.75" hidden="false" customHeight="true" outlineLevel="0" collapsed="false">
      <c r="A32" s="11" t="s">
        <v>39</v>
      </c>
      <c r="B32" s="12" t="s">
        <v>40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2.75" hidden="false" customHeight="true" outlineLevel="0" collapsed="false">
      <c r="A33" s="9" t="s">
        <v>41</v>
      </c>
      <c r="B33" s="10" t="s">
        <v>42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2.75" hidden="false" customHeight="true" outlineLevel="0" collapsed="false">
      <c r="A34" s="9" t="s">
        <v>43</v>
      </c>
      <c r="B34" s="10" t="s">
        <v>44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2.75" hidden="false" customHeight="true" outlineLevel="0" collapsed="false">
      <c r="A35" s="9" t="s">
        <v>45</v>
      </c>
      <c r="B35" s="10" t="s">
        <v>46</v>
      </c>
    </row>
    <row r="36" customFormat="false" ht="12.75" hidden="false" customHeight="true" outlineLevel="0" collapsed="false">
      <c r="A36" s="9" t="s">
        <v>47</v>
      </c>
      <c r="B36" s="12" t="s">
        <v>48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.75" hidden="false" customHeight="true" outlineLevel="0" collapsed="false">
      <c r="A37" s="9" t="s">
        <v>49</v>
      </c>
      <c r="B37" s="14" t="s">
        <v>36</v>
      </c>
    </row>
    <row r="38" customFormat="false" ht="12.75" hidden="false" customHeight="true" outlineLevel="0" collapsed="false">
      <c r="A38" s="9" t="s">
        <v>50</v>
      </c>
      <c r="B38" s="14"/>
    </row>
    <row r="39" customFormat="false" ht="12.75" hidden="false" customHeight="true" outlineLevel="0" collapsed="false">
      <c r="A39" s="9" t="s">
        <v>51</v>
      </c>
      <c r="B39" s="14"/>
    </row>
    <row r="40" customFormat="false" ht="12.75" hidden="false" customHeight="true" outlineLevel="0" collapsed="false">
      <c r="A40" s="9" t="s">
        <v>52</v>
      </c>
      <c r="B40" s="14"/>
    </row>
    <row r="41" customFormat="false" ht="12.75" hidden="false" customHeight="true" outlineLevel="0" collapsed="false">
      <c r="A41" s="9" t="s">
        <v>53</v>
      </c>
      <c r="B41" s="10" t="s">
        <v>54</v>
      </c>
    </row>
    <row r="44" customFormat="false" ht="12.75" hidden="false" customHeight="true" outlineLevel="0" collapsed="false">
      <c r="A44" s="15" t="s">
        <v>55</v>
      </c>
      <c r="B44" s="16" t="s">
        <v>56</v>
      </c>
    </row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</sheetData>
  <mergeCells count="3">
    <mergeCell ref="A2:B2"/>
    <mergeCell ref="A11:B11"/>
    <mergeCell ref="B37:B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true" outlineLevel="0" max="2" min="2" style="0" width="24.71"/>
    <col collapsed="false" customWidth="true" hidden="false" outlineLevel="0" max="14" min="3" style="0" width="12.71"/>
    <col collapsed="false" customWidth="true" hidden="false" outlineLevel="0" max="15" min="15" style="0" width="27.71"/>
    <col collapsed="false" customWidth="true" hidden="false" outlineLevel="0" max="26" min="16" style="0" width="8"/>
    <col collapsed="false" customWidth="true" hidden="false" outlineLevel="0" max="1025" min="27" style="0" width="17.29"/>
  </cols>
  <sheetData>
    <row r="1" customFormat="false" ht="12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75" hidden="false" customHeight="true" outlineLevel="0" collapsed="false">
      <c r="A2" s="2"/>
      <c r="B2" s="17" t="s">
        <v>57</v>
      </c>
      <c r="C2" s="17" t="s">
        <v>58</v>
      </c>
      <c r="D2" s="17" t="s">
        <v>59</v>
      </c>
      <c r="E2" s="17" t="s">
        <v>60</v>
      </c>
      <c r="F2" s="17" t="s">
        <v>61</v>
      </c>
      <c r="G2" s="17" t="s">
        <v>62</v>
      </c>
      <c r="H2" s="17" t="s">
        <v>63</v>
      </c>
      <c r="I2" s="17" t="s">
        <v>64</v>
      </c>
      <c r="J2" s="18" t="s">
        <v>65</v>
      </c>
      <c r="K2" s="17" t="s">
        <v>66</v>
      </c>
      <c r="L2" s="17"/>
      <c r="M2" s="17"/>
      <c r="N2" s="18"/>
      <c r="O2" s="2"/>
    </row>
    <row r="3" customFormat="false" ht="12.75" hidden="false" customHeight="true" outlineLevel="0" collapsed="false">
      <c r="A3" s="2"/>
      <c r="B3" s="19" t="n">
        <f aca="false">IF(TimeSheet!$C$7=$C$2,$C3,IF(TimeSheet!$C$7=$D$2,$D3,IF(TimeSheet!$C$7=$E$2,$E3,IF(TimeSheet!$C$7=$F$2,$F3,IF(TimeSheet!$C$7=$G$2,$G3,IF(TimeSheet!$C$7=$H$2,H3,IF(TimeSheet!$C$7=$I$2,I3,IF(TimeSheet!$C$7=$J$2,J3,N3))))))))</f>
        <v>0</v>
      </c>
      <c r="C3" s="20" t="s">
        <v>67</v>
      </c>
      <c r="D3" s="20" t="s">
        <v>68</v>
      </c>
      <c r="E3" s="20" t="s">
        <v>68</v>
      </c>
      <c r="F3" s="20" t="s">
        <v>69</v>
      </c>
      <c r="G3" s="20" t="s">
        <v>70</v>
      </c>
      <c r="H3" s="20" t="s">
        <v>71</v>
      </c>
      <c r="I3" s="20" t="s">
        <v>72</v>
      </c>
      <c r="J3" s="20" t="s">
        <v>73</v>
      </c>
      <c r="K3" s="20"/>
      <c r="L3" s="20"/>
      <c r="M3" s="20"/>
      <c r="N3" s="20"/>
      <c r="O3" s="2"/>
    </row>
    <row r="4" customFormat="false" ht="12.75" hidden="false" customHeight="true" outlineLevel="0" collapsed="false">
      <c r="A4" s="2"/>
      <c r="B4" s="19" t="n">
        <f aca="false">IF(TimeSheet!$C$7=$C$2,$C4,IF(TimeSheet!$C$7=$D$2,$D4,IF(TimeSheet!$C$7=$E$2,$E4,IF(TimeSheet!$C$7=$F$2,$F4,IF(TimeSheet!$C$7=$G$2,$G4,IF(TimeSheet!$C$7=$H$2,H4,IF(TimeSheet!$C$7=$I$2,I4,IF(TimeSheet!$C$7=$J$2,J4,N4))))))))</f>
        <v>0</v>
      </c>
      <c r="C4" s="20" t="s">
        <v>74</v>
      </c>
      <c r="D4" s="20" t="s">
        <v>74</v>
      </c>
      <c r="E4" s="20" t="s">
        <v>74</v>
      </c>
      <c r="F4" s="2" t="s">
        <v>75</v>
      </c>
      <c r="G4" s="12" t="s">
        <v>76</v>
      </c>
      <c r="H4" s="20" t="s">
        <v>77</v>
      </c>
      <c r="I4" s="20" t="s">
        <v>74</v>
      </c>
      <c r="J4" s="20" t="s">
        <v>78</v>
      </c>
      <c r="K4" s="12"/>
      <c r="L4" s="20"/>
      <c r="M4" s="20"/>
      <c r="N4" s="20"/>
      <c r="O4" s="2"/>
    </row>
    <row r="5" customFormat="false" ht="12.75" hidden="false" customHeight="true" outlineLevel="0" collapsed="false">
      <c r="A5" s="2"/>
      <c r="B5" s="19" t="n">
        <f aca="false">IF(TimeSheet!$C$7=$C$2,$C5,IF(TimeSheet!$C$7=$D$2,$D5,IF(TimeSheet!$C$7=$E$2,$E5,IF(TimeSheet!$C$7=$F$2,$F5,IF(TimeSheet!$C$7=$G$2,$G5,IF(TimeSheet!$C$7=$H$2,H5,IF(TimeSheet!$C$7=$I$2,I5,IF(TimeSheet!$C$7=$J$2,J5,N5))))))))</f>
        <v>0</v>
      </c>
      <c r="C5" s="20" t="s">
        <v>68</v>
      </c>
      <c r="D5" s="20" t="s">
        <v>79</v>
      </c>
      <c r="E5" s="20" t="s">
        <v>79</v>
      </c>
      <c r="F5" s="20" t="s">
        <v>74</v>
      </c>
      <c r="G5" s="12" t="s">
        <v>80</v>
      </c>
      <c r="H5" s="20" t="s">
        <v>81</v>
      </c>
      <c r="I5" s="20" t="s">
        <v>82</v>
      </c>
      <c r="J5" s="20" t="s">
        <v>83</v>
      </c>
      <c r="K5" s="12"/>
      <c r="L5" s="20"/>
      <c r="M5" s="20"/>
      <c r="N5" s="20"/>
      <c r="O5" s="21"/>
    </row>
    <row r="6" customFormat="false" ht="12.75" hidden="false" customHeight="true" outlineLevel="0" collapsed="false">
      <c r="A6" s="2"/>
      <c r="B6" s="19" t="n">
        <f aca="false">IF(TimeSheet!$C$7=$C$2,$C6,IF(TimeSheet!$C$7=$D$2,$D6,IF(TimeSheet!$C$7=$E$2,$E6,IF(TimeSheet!$C$7=$F$2,$F6,IF(TimeSheet!$C$7=$G$2,$G6,IF(TimeSheet!$C$7=$H$2,H6,IF(TimeSheet!$C$7=$I$2,I6,IF(TimeSheet!$C$7=$J$2,J6,N6))))))))</f>
        <v>0</v>
      </c>
      <c r="C6" s="20" t="s">
        <v>79</v>
      </c>
      <c r="D6" s="20" t="s">
        <v>82</v>
      </c>
      <c r="E6" s="20" t="s">
        <v>84</v>
      </c>
      <c r="F6" s="22" t="s">
        <v>85</v>
      </c>
      <c r="G6" s="20" t="s">
        <v>86</v>
      </c>
      <c r="H6" s="20" t="s">
        <v>87</v>
      </c>
      <c r="I6" s="20" t="s">
        <v>84</v>
      </c>
      <c r="J6" s="20" t="s">
        <v>68</v>
      </c>
      <c r="K6" s="20"/>
      <c r="L6" s="20"/>
      <c r="M6" s="20"/>
      <c r="N6" s="20"/>
      <c r="O6" s="2"/>
    </row>
    <row r="7" customFormat="false" ht="12.75" hidden="false" customHeight="true" outlineLevel="0" collapsed="false">
      <c r="A7" s="2"/>
      <c r="B7" s="19" t="n">
        <f aca="false">IF(TimeSheet!$C$7=$C$2,$C7,IF(TimeSheet!$C$7=$D$2,$D7,IF(TimeSheet!$C$7=$E$2,$E7,IF(TimeSheet!$C$7=$F$2,$F7,IF(TimeSheet!$C$7=$G$2,$G7,IF(TimeSheet!$C$7=$H$2,H7,IF(TimeSheet!$C$7=$I$2,I7,IF(TimeSheet!$C$7=$J$2,J7,N7))))))))</f>
        <v>0</v>
      </c>
      <c r="C7" s="20" t="s">
        <v>82</v>
      </c>
      <c r="D7" s="20" t="s">
        <v>88</v>
      </c>
      <c r="E7" s="20" t="s">
        <v>89</v>
      </c>
      <c r="F7" s="20" t="s">
        <v>90</v>
      </c>
      <c r="G7" s="20" t="s">
        <v>91</v>
      </c>
      <c r="H7" s="20" t="s">
        <v>92</v>
      </c>
      <c r="I7" s="20" t="s">
        <v>93</v>
      </c>
      <c r="J7" s="20" t="s">
        <v>74</v>
      </c>
      <c r="K7" s="20"/>
      <c r="L7" s="20"/>
      <c r="M7" s="20"/>
      <c r="N7" s="20"/>
      <c r="O7" s="2"/>
    </row>
    <row r="8" customFormat="false" ht="12.75" hidden="false" customHeight="true" outlineLevel="0" collapsed="false">
      <c r="A8" s="2"/>
      <c r="B8" s="19" t="n">
        <f aca="false">IF(TimeSheet!$C$7=$C$2,$C8,IF(TimeSheet!$C$7=$D$2,$D8,IF(TimeSheet!$C$7=$E$2,$E8,IF(TimeSheet!$C$7=$F$2,$F8,IF(TimeSheet!$C$7=$G$2,$G8,IF(TimeSheet!$C$7=$H$2,H8,IF(TimeSheet!$C$7=$I$2,I8,IF(TimeSheet!$C$7=$J$2,J8,N8))))))))</f>
        <v>0</v>
      </c>
      <c r="C8" s="20" t="s">
        <v>84</v>
      </c>
      <c r="D8" s="20" t="s">
        <v>84</v>
      </c>
      <c r="E8" s="20" t="s">
        <v>94</v>
      </c>
      <c r="F8" s="20" t="s">
        <v>84</v>
      </c>
      <c r="G8" s="20" t="s">
        <v>95</v>
      </c>
      <c r="H8" s="20" t="s">
        <v>96</v>
      </c>
      <c r="I8" s="20" t="s">
        <v>97</v>
      </c>
      <c r="J8" s="20" t="s">
        <v>98</v>
      </c>
      <c r="K8" s="20"/>
      <c r="L8" s="20"/>
      <c r="M8" s="20"/>
      <c r="N8" s="20"/>
      <c r="O8" s="2"/>
    </row>
    <row r="9" customFormat="false" ht="12.75" hidden="false" customHeight="true" outlineLevel="0" collapsed="false">
      <c r="A9" s="2"/>
      <c r="B9" s="19" t="n">
        <f aca="false">IF(TimeSheet!$C$7=$C$2,$C9,IF(TimeSheet!$C$7=$D$2,$D9,IF(TimeSheet!$C$7=$E$2,$E9,IF(TimeSheet!$C$7=$F$2,$F9,IF(TimeSheet!$C$7=$G$2,$G9,IF(TimeSheet!$C$7=$H$2,H9,IF(TimeSheet!$C$7=$I$2,I9,IF(TimeSheet!$C$7=$J$2,J9,N9))))))))</f>
        <v>0</v>
      </c>
      <c r="C9" s="20" t="s">
        <v>89</v>
      </c>
      <c r="D9" s="20" t="s">
        <v>89</v>
      </c>
      <c r="E9" s="20" t="s">
        <v>99</v>
      </c>
      <c r="F9" s="20" t="s">
        <v>100</v>
      </c>
      <c r="G9" s="20" t="s">
        <v>84</v>
      </c>
      <c r="H9" s="20" t="s">
        <v>101</v>
      </c>
      <c r="I9" s="22" t="s">
        <v>102</v>
      </c>
      <c r="J9" s="20" t="s">
        <v>84</v>
      </c>
      <c r="K9" s="20"/>
      <c r="L9" s="20"/>
      <c r="M9" s="22"/>
      <c r="N9" s="20"/>
      <c r="O9" s="2"/>
    </row>
    <row r="10" customFormat="false" ht="12.75" hidden="false" customHeight="true" outlineLevel="0" collapsed="false">
      <c r="A10" s="2"/>
      <c r="B10" s="19" t="n">
        <f aca="false"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0" t="s">
        <v>94</v>
      </c>
      <c r="D10" s="20" t="s">
        <v>94</v>
      </c>
      <c r="E10" s="20" t="s">
        <v>93</v>
      </c>
      <c r="F10" s="20" t="s">
        <v>93</v>
      </c>
      <c r="G10" s="20" t="s">
        <v>93</v>
      </c>
      <c r="H10" s="20" t="s">
        <v>74</v>
      </c>
      <c r="I10" s="20" t="s">
        <v>103</v>
      </c>
      <c r="J10" s="20" t="s">
        <v>104</v>
      </c>
      <c r="K10" s="20"/>
      <c r="L10" s="20"/>
      <c r="M10" s="20"/>
      <c r="N10" s="20"/>
      <c r="O10" s="2"/>
    </row>
    <row r="11" customFormat="false" ht="12.75" hidden="false" customHeight="true" outlineLevel="0" collapsed="false">
      <c r="A11" s="2"/>
      <c r="B11" s="19" t="n">
        <f aca="false"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0" t="s">
        <v>99</v>
      </c>
      <c r="D11" s="20" t="s">
        <v>99</v>
      </c>
      <c r="E11" s="20" t="s">
        <v>97</v>
      </c>
      <c r="F11" s="20" t="s">
        <v>97</v>
      </c>
      <c r="G11" s="20" t="s">
        <v>105</v>
      </c>
      <c r="H11" s="20" t="s">
        <v>84</v>
      </c>
      <c r="I11" s="20" t="s">
        <v>106</v>
      </c>
      <c r="J11" s="20" t="s">
        <v>107</v>
      </c>
      <c r="K11" s="20"/>
      <c r="L11" s="20"/>
      <c r="M11" s="20"/>
      <c r="N11" s="20"/>
      <c r="O11" s="21"/>
    </row>
    <row r="12" customFormat="false" ht="12.75" hidden="false" customHeight="true" outlineLevel="0" collapsed="false">
      <c r="A12" s="2"/>
      <c r="B12" s="19" t="n">
        <f aca="false"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0" t="s">
        <v>93</v>
      </c>
      <c r="D12" s="20" t="s">
        <v>93</v>
      </c>
      <c r="E12" s="20" t="s">
        <v>102</v>
      </c>
      <c r="F12" s="20" t="s">
        <v>108</v>
      </c>
      <c r="G12" s="20" t="s">
        <v>97</v>
      </c>
      <c r="H12" s="20" t="s">
        <v>109</v>
      </c>
      <c r="I12" s="20" t="s">
        <v>110</v>
      </c>
      <c r="J12" s="20" t="s">
        <v>93</v>
      </c>
      <c r="K12" s="20"/>
      <c r="L12" s="20"/>
      <c r="M12" s="20"/>
      <c r="N12" s="20"/>
      <c r="O12" s="2"/>
    </row>
    <row r="13" customFormat="false" ht="12.75" hidden="false" customHeight="true" outlineLevel="0" collapsed="false">
      <c r="A13" s="2"/>
      <c r="B13" s="19" t="n">
        <f aca="false"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0" t="s">
        <v>97</v>
      </c>
      <c r="D13" s="20" t="s">
        <v>97</v>
      </c>
      <c r="E13" s="20" t="s">
        <v>111</v>
      </c>
      <c r="F13" s="20" t="s">
        <v>112</v>
      </c>
      <c r="G13" s="20" t="s">
        <v>112</v>
      </c>
      <c r="H13" s="20" t="s">
        <v>113</v>
      </c>
      <c r="I13" s="20" t="s">
        <v>114</v>
      </c>
      <c r="J13" s="20" t="s">
        <v>115</v>
      </c>
      <c r="K13" s="20"/>
      <c r="L13" s="20"/>
      <c r="M13" s="20"/>
      <c r="N13" s="20"/>
      <c r="O13" s="2"/>
    </row>
    <row r="14" customFormat="false" ht="12.75" hidden="false" customHeight="true" outlineLevel="0" collapsed="false">
      <c r="A14" s="2"/>
      <c r="B14" s="19" t="n">
        <f aca="false"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2" t="s">
        <v>102</v>
      </c>
      <c r="D14" s="20" t="s">
        <v>112</v>
      </c>
      <c r="E14" s="20" t="s">
        <v>106</v>
      </c>
      <c r="F14" s="22" t="s">
        <v>102</v>
      </c>
      <c r="G14" s="22" t="s">
        <v>102</v>
      </c>
      <c r="H14" s="20" t="s">
        <v>116</v>
      </c>
      <c r="I14" s="20" t="s">
        <v>117</v>
      </c>
      <c r="J14" s="20" t="s">
        <v>97</v>
      </c>
      <c r="K14" s="22"/>
      <c r="L14" s="20"/>
      <c r="M14" s="20"/>
      <c r="N14" s="20"/>
      <c r="O14" s="2"/>
    </row>
    <row r="15" customFormat="false" ht="12.75" hidden="false" customHeight="true" outlineLevel="0" collapsed="false">
      <c r="A15" s="2"/>
      <c r="B15" s="19" t="n">
        <f aca="false"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0" t="s">
        <v>111</v>
      </c>
      <c r="D15" s="12" t="s">
        <v>102</v>
      </c>
      <c r="E15" s="20" t="s">
        <v>118</v>
      </c>
      <c r="F15" s="20" t="s">
        <v>119</v>
      </c>
      <c r="G15" s="20" t="s">
        <v>119</v>
      </c>
      <c r="H15" s="20" t="s">
        <v>120</v>
      </c>
      <c r="I15" s="20" t="s">
        <v>121</v>
      </c>
      <c r="J15" s="22" t="s">
        <v>102</v>
      </c>
      <c r="K15" s="20"/>
      <c r="L15" s="20"/>
      <c r="M15" s="20"/>
      <c r="N15" s="22"/>
      <c r="O15" s="2"/>
    </row>
    <row r="16" customFormat="false" ht="12.75" hidden="false" customHeight="true" outlineLevel="0" collapsed="false">
      <c r="A16" s="2"/>
      <c r="B16" s="19" t="n">
        <f aca="false"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0" t="s">
        <v>106</v>
      </c>
      <c r="D16" s="20" t="s">
        <v>111</v>
      </c>
      <c r="E16" s="20" t="s">
        <v>122</v>
      </c>
      <c r="F16" s="20" t="s">
        <v>123</v>
      </c>
      <c r="G16" s="20" t="s">
        <v>124</v>
      </c>
      <c r="H16" s="20" t="s">
        <v>105</v>
      </c>
      <c r="I16" s="20" t="s">
        <v>125</v>
      </c>
      <c r="J16" s="20" t="s">
        <v>126</v>
      </c>
      <c r="K16" s="20"/>
      <c r="L16" s="20"/>
      <c r="M16" s="20"/>
      <c r="N16" s="20"/>
      <c r="O16" s="2"/>
    </row>
    <row r="17" customFormat="false" ht="12.75" hidden="false" customHeight="true" outlineLevel="0" collapsed="false">
      <c r="A17" s="2"/>
      <c r="B17" s="19" t="n">
        <f aca="false"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0" t="s">
        <v>127</v>
      </c>
      <c r="D17" s="20" t="s">
        <v>106</v>
      </c>
      <c r="E17" s="20" t="s">
        <v>127</v>
      </c>
      <c r="F17" s="20" t="s">
        <v>106</v>
      </c>
      <c r="G17" s="20" t="s">
        <v>106</v>
      </c>
      <c r="H17" s="20" t="s">
        <v>93</v>
      </c>
      <c r="I17" s="20" t="s">
        <v>128</v>
      </c>
      <c r="J17" s="20" t="s">
        <v>106</v>
      </c>
      <c r="K17" s="20"/>
      <c r="L17" s="20"/>
      <c r="M17" s="20"/>
      <c r="N17" s="20"/>
      <c r="O17" s="2"/>
    </row>
    <row r="18" customFormat="false" ht="12.75" hidden="false" customHeight="true" outlineLevel="0" collapsed="false">
      <c r="A18" s="2"/>
      <c r="B18" s="19" t="n">
        <f aca="false"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0" t="s">
        <v>129</v>
      </c>
      <c r="D18" s="20" t="s">
        <v>118</v>
      </c>
      <c r="E18" s="20" t="s">
        <v>129</v>
      </c>
      <c r="F18" s="20" t="s">
        <v>118</v>
      </c>
      <c r="G18" s="20" t="s">
        <v>130</v>
      </c>
      <c r="H18" s="20" t="s">
        <v>131</v>
      </c>
      <c r="I18" s="20" t="s">
        <v>132</v>
      </c>
      <c r="J18" s="20" t="s">
        <v>118</v>
      </c>
      <c r="K18" s="20"/>
      <c r="L18" s="20"/>
      <c r="M18" s="20"/>
      <c r="N18" s="20"/>
      <c r="O18" s="2"/>
    </row>
    <row r="19" customFormat="false" ht="12.75" hidden="false" customHeight="true" outlineLevel="0" collapsed="false">
      <c r="A19" s="2"/>
      <c r="B19" s="19" t="n">
        <f aca="false"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0" t="s">
        <v>133</v>
      </c>
      <c r="D19" s="20" t="s">
        <v>122</v>
      </c>
      <c r="E19" s="20" t="s">
        <v>133</v>
      </c>
      <c r="F19" s="12" t="s">
        <v>134</v>
      </c>
      <c r="G19" s="20" t="s">
        <v>135</v>
      </c>
      <c r="H19" s="20" t="s">
        <v>97</v>
      </c>
      <c r="I19" s="12" t="s">
        <v>136</v>
      </c>
      <c r="J19" s="20" t="s">
        <v>137</v>
      </c>
      <c r="K19" s="20"/>
      <c r="L19" s="20"/>
      <c r="M19" s="12"/>
      <c r="N19" s="20"/>
      <c r="O19" s="2"/>
    </row>
    <row r="20" customFormat="false" ht="12.75" hidden="false" customHeight="true" outlineLevel="0" collapsed="false">
      <c r="A20" s="2"/>
      <c r="B20" s="19" t="n">
        <f aca="false"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0" t="s">
        <v>138</v>
      </c>
      <c r="D20" s="20" t="s">
        <v>127</v>
      </c>
      <c r="E20" s="20" t="s">
        <v>138</v>
      </c>
      <c r="F20" s="20" t="s">
        <v>139</v>
      </c>
      <c r="G20" s="20" t="s">
        <v>118</v>
      </c>
      <c r="H20" s="22" t="s">
        <v>102</v>
      </c>
      <c r="I20" s="12" t="s">
        <v>140</v>
      </c>
      <c r="J20" s="20" t="s">
        <v>141</v>
      </c>
      <c r="K20" s="20"/>
      <c r="L20" s="22"/>
      <c r="M20" s="12"/>
      <c r="N20" s="20"/>
      <c r="O20" s="2"/>
    </row>
    <row r="21" customFormat="false" ht="12.75" hidden="false" customHeight="true" outlineLevel="0" collapsed="false">
      <c r="A21" s="2"/>
      <c r="B21" s="19" t="n">
        <f aca="false"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0" t="s">
        <v>118</v>
      </c>
      <c r="D21" s="20" t="s">
        <v>129</v>
      </c>
      <c r="E21" s="20" t="s">
        <v>142</v>
      </c>
      <c r="F21" s="20" t="s">
        <v>117</v>
      </c>
      <c r="G21" s="20" t="s">
        <v>122</v>
      </c>
      <c r="H21" s="20" t="s">
        <v>106</v>
      </c>
      <c r="I21" s="12" t="s">
        <v>143</v>
      </c>
      <c r="J21" s="20" t="s">
        <v>144</v>
      </c>
      <c r="K21" s="20"/>
      <c r="L21" s="20"/>
      <c r="M21" s="12"/>
      <c r="N21" s="20"/>
      <c r="O21" s="2"/>
    </row>
    <row r="22" customFormat="false" ht="12.75" hidden="false" customHeight="true" outlineLevel="0" collapsed="false">
      <c r="A22" s="2"/>
      <c r="B22" s="19" t="n">
        <f aca="false"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0" t="s">
        <v>145</v>
      </c>
      <c r="D22" s="20" t="s">
        <v>133</v>
      </c>
      <c r="E22" s="20" t="s">
        <v>128</v>
      </c>
      <c r="F22" s="20" t="s">
        <v>146</v>
      </c>
      <c r="G22" s="20" t="s">
        <v>147</v>
      </c>
      <c r="H22" s="20" t="s">
        <v>148</v>
      </c>
      <c r="I22" s="12" t="s">
        <v>149</v>
      </c>
      <c r="J22" s="20" t="s">
        <v>150</v>
      </c>
      <c r="K22" s="20"/>
      <c r="L22" s="20"/>
      <c r="M22" s="12"/>
      <c r="N22" s="20"/>
      <c r="O22" s="2"/>
    </row>
    <row r="23" customFormat="false" ht="12.75" hidden="false" customHeight="true" outlineLevel="0" collapsed="false">
      <c r="A23" s="2"/>
      <c r="B23" s="19" t="n">
        <f aca="false"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0" t="s">
        <v>142</v>
      </c>
      <c r="D23" s="20" t="s">
        <v>138</v>
      </c>
      <c r="E23" s="20" t="s">
        <v>132</v>
      </c>
      <c r="F23" s="20" t="s">
        <v>151</v>
      </c>
      <c r="G23" s="20" t="s">
        <v>152</v>
      </c>
      <c r="H23" s="20" t="s">
        <v>153</v>
      </c>
      <c r="I23" s="12" t="s">
        <v>149</v>
      </c>
      <c r="J23" s="20" t="s">
        <v>128</v>
      </c>
      <c r="K23" s="20"/>
      <c r="L23" s="20"/>
      <c r="M23" s="12"/>
      <c r="N23" s="20"/>
      <c r="O23" s="2"/>
    </row>
    <row r="24" customFormat="false" ht="12.75" hidden="false" customHeight="true" outlineLevel="0" collapsed="false">
      <c r="A24" s="2"/>
      <c r="B24" s="19" t="n">
        <f aca="false"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0" t="s">
        <v>128</v>
      </c>
      <c r="D24" s="20" t="s">
        <v>154</v>
      </c>
      <c r="E24" s="22" t="s">
        <v>149</v>
      </c>
      <c r="F24" s="22" t="s">
        <v>155</v>
      </c>
      <c r="G24" s="20" t="s">
        <v>156</v>
      </c>
      <c r="H24" s="20" t="s">
        <v>157</v>
      </c>
      <c r="I24" s="12" t="s">
        <v>149</v>
      </c>
      <c r="J24" s="20" t="s">
        <v>132</v>
      </c>
      <c r="K24" s="20"/>
      <c r="L24" s="20"/>
      <c r="M24" s="12"/>
      <c r="N24" s="20"/>
      <c r="O24" s="2"/>
    </row>
    <row r="25" customFormat="false" ht="12.75" hidden="false" customHeight="true" outlineLevel="0" collapsed="false">
      <c r="A25" s="2"/>
      <c r="B25" s="19" t="n">
        <f aca="false"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0" t="s">
        <v>132</v>
      </c>
      <c r="D25" s="20" t="s">
        <v>158</v>
      </c>
      <c r="E25" s="12" t="s">
        <v>149</v>
      </c>
      <c r="F25" s="20" t="s">
        <v>128</v>
      </c>
      <c r="G25" s="20" t="s">
        <v>117</v>
      </c>
      <c r="H25" s="20" t="s">
        <v>159</v>
      </c>
      <c r="I25" s="12" t="s">
        <v>149</v>
      </c>
      <c r="J25" s="20" t="s">
        <v>149</v>
      </c>
      <c r="K25" s="20"/>
      <c r="L25" s="20"/>
      <c r="M25" s="12"/>
      <c r="N25" s="20"/>
      <c r="O25" s="2"/>
    </row>
    <row r="26" customFormat="false" ht="12.75" hidden="false" customHeight="true" outlineLevel="0" collapsed="false">
      <c r="A26" s="2"/>
      <c r="B26" s="19" t="n">
        <f aca="false"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2" t="s">
        <v>149</v>
      </c>
      <c r="D26" s="20" t="s">
        <v>145</v>
      </c>
      <c r="E26" s="12" t="s">
        <v>149</v>
      </c>
      <c r="F26" s="20" t="s">
        <v>132</v>
      </c>
      <c r="G26" s="20" t="s">
        <v>160</v>
      </c>
      <c r="H26" s="20" t="s">
        <v>118</v>
      </c>
      <c r="I26" s="12" t="s">
        <v>149</v>
      </c>
      <c r="J26" s="20" t="s">
        <v>149</v>
      </c>
      <c r="K26" s="20"/>
      <c r="L26" s="20"/>
      <c r="M26" s="12"/>
      <c r="N26" s="20"/>
      <c r="O26" s="2"/>
    </row>
    <row r="27" customFormat="false" ht="12.75" hidden="false" customHeight="true" outlineLevel="0" collapsed="false">
      <c r="A27" s="2"/>
      <c r="B27" s="19" t="n">
        <f aca="false"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2" t="s">
        <v>149</v>
      </c>
      <c r="D27" s="20" t="s">
        <v>161</v>
      </c>
      <c r="E27" s="12" t="s">
        <v>149</v>
      </c>
      <c r="F27" s="20" t="s">
        <v>162</v>
      </c>
      <c r="G27" s="20" t="s">
        <v>128</v>
      </c>
      <c r="H27" s="20" t="s">
        <v>163</v>
      </c>
      <c r="I27" s="12" t="s">
        <v>149</v>
      </c>
      <c r="J27" s="20" t="s">
        <v>149</v>
      </c>
      <c r="K27" s="20"/>
      <c r="L27" s="20"/>
      <c r="M27" s="12"/>
      <c r="N27" s="20"/>
      <c r="O27" s="2"/>
    </row>
    <row r="28" customFormat="false" ht="12.75" hidden="false" customHeight="true" outlineLevel="0" collapsed="false">
      <c r="A28" s="2"/>
      <c r="B28" s="19" t="n">
        <f aca="false"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2" t="s">
        <v>149</v>
      </c>
      <c r="D28" s="20" t="s">
        <v>128</v>
      </c>
      <c r="E28" s="12" t="s">
        <v>149</v>
      </c>
      <c r="F28" s="20" t="s">
        <v>164</v>
      </c>
      <c r="G28" s="20" t="s">
        <v>132</v>
      </c>
      <c r="H28" s="20" t="s">
        <v>117</v>
      </c>
      <c r="I28" s="12" t="s">
        <v>149</v>
      </c>
      <c r="J28" s="20" t="s">
        <v>149</v>
      </c>
      <c r="K28" s="20"/>
      <c r="L28" s="20"/>
      <c r="M28" s="12"/>
      <c r="N28" s="20"/>
      <c r="O28" s="2"/>
    </row>
    <row r="29" customFormat="false" ht="12.75" hidden="false" customHeight="true" outlineLevel="0" collapsed="false">
      <c r="A29" s="2"/>
      <c r="B29" s="19" t="n">
        <f aca="false"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2" t="s">
        <v>149</v>
      </c>
      <c r="D29" s="20" t="s">
        <v>132</v>
      </c>
      <c r="E29" s="12" t="s">
        <v>149</v>
      </c>
      <c r="F29" s="20" t="s">
        <v>165</v>
      </c>
      <c r="G29" s="20" t="s">
        <v>166</v>
      </c>
      <c r="H29" s="20" t="s">
        <v>128</v>
      </c>
      <c r="I29" s="12" t="s">
        <v>149</v>
      </c>
      <c r="J29" s="20" t="s">
        <v>149</v>
      </c>
      <c r="K29" s="20"/>
      <c r="L29" s="20"/>
      <c r="M29" s="12"/>
      <c r="N29" s="20"/>
      <c r="O29" s="2"/>
    </row>
    <row r="30" customFormat="false" ht="12.75" hidden="false" customHeight="true" outlineLevel="0" collapsed="false">
      <c r="A30" s="2"/>
      <c r="B30" s="19" t="n">
        <f aca="false"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2" t="s">
        <v>149</v>
      </c>
      <c r="D30" s="12" t="s">
        <v>167</v>
      </c>
      <c r="E30" s="12" t="s">
        <v>149</v>
      </c>
      <c r="F30" s="20" t="s">
        <v>149</v>
      </c>
      <c r="G30" s="20" t="s">
        <v>168</v>
      </c>
      <c r="H30" s="20" t="s">
        <v>132</v>
      </c>
      <c r="I30" s="12" t="s">
        <v>149</v>
      </c>
      <c r="J30" s="20" t="s">
        <v>149</v>
      </c>
      <c r="K30" s="20"/>
      <c r="L30" s="20"/>
      <c r="M30" s="12"/>
      <c r="N30" s="20"/>
      <c r="O30" s="2"/>
    </row>
    <row r="31" customFormat="false" ht="12.75" hidden="false" customHeight="true" outlineLevel="0" collapsed="false">
      <c r="A31" s="2"/>
      <c r="B31" s="19" t="n">
        <f aca="false"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2" t="s">
        <v>149</v>
      </c>
      <c r="D31" s="22" t="s">
        <v>149</v>
      </c>
      <c r="E31" s="12" t="s">
        <v>149</v>
      </c>
      <c r="F31" s="20" t="s">
        <v>149</v>
      </c>
      <c r="G31" s="20" t="s">
        <v>169</v>
      </c>
      <c r="H31" s="20" t="s">
        <v>170</v>
      </c>
      <c r="I31" s="12" t="s">
        <v>149</v>
      </c>
      <c r="J31" s="20" t="s">
        <v>149</v>
      </c>
      <c r="K31" s="20"/>
      <c r="L31" s="20"/>
      <c r="M31" s="12"/>
      <c r="N31" s="20"/>
      <c r="O31" s="2"/>
    </row>
    <row r="32" customFormat="false" ht="12.75" hidden="false" customHeight="true" outlineLevel="0" collapsed="false">
      <c r="A32" s="2"/>
      <c r="B32" s="19" t="n">
        <f aca="false"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2" t="s">
        <v>149</v>
      </c>
      <c r="D32" s="12" t="s">
        <v>149</v>
      </c>
      <c r="E32" s="12" t="s">
        <v>149</v>
      </c>
      <c r="F32" s="20" t="s">
        <v>149</v>
      </c>
      <c r="G32" s="12" t="s">
        <v>149</v>
      </c>
      <c r="H32" s="20" t="s">
        <v>165</v>
      </c>
      <c r="I32" s="12" t="s">
        <v>149</v>
      </c>
      <c r="J32" s="20" t="s">
        <v>149</v>
      </c>
      <c r="K32" s="12"/>
      <c r="L32" s="20"/>
      <c r="M32" s="12"/>
      <c r="N32" s="20"/>
      <c r="O32" s="2"/>
    </row>
    <row r="33" customFormat="false" ht="12.75" hidden="false" customHeight="true" outlineLevel="0" collapsed="false">
      <c r="A33" s="2"/>
      <c r="B33" s="19" t="n">
        <f aca="false"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2" t="s">
        <v>149</v>
      </c>
      <c r="D33" s="12" t="s">
        <v>149</v>
      </c>
      <c r="E33" s="12" t="s">
        <v>149</v>
      </c>
      <c r="F33" s="20" t="s">
        <v>149</v>
      </c>
      <c r="G33" s="12" t="s">
        <v>149</v>
      </c>
      <c r="H33" s="12" t="s">
        <v>149</v>
      </c>
      <c r="I33" s="12" t="s">
        <v>149</v>
      </c>
      <c r="J33" s="20" t="s">
        <v>149</v>
      </c>
      <c r="K33" s="12"/>
      <c r="L33" s="12"/>
      <c r="M33" s="12"/>
      <c r="N33" s="20"/>
      <c r="O33" s="2"/>
    </row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2" activeCellId="0" sqref="K42"/>
    </sheetView>
  </sheetViews>
  <sheetFormatPr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3.43"/>
    <col collapsed="false" customWidth="true" hidden="false" outlineLevel="0" max="3" min="3" style="0" width="19.31"/>
    <col collapsed="false" customWidth="true" hidden="false" outlineLevel="0" max="4" min="4" style="0" width="24.29"/>
    <col collapsed="false" customWidth="true" hidden="false" outlineLevel="0" max="5" min="5" style="0" width="12.71"/>
    <col collapsed="false" customWidth="true" hidden="false" outlineLevel="0" max="6" min="6" style="0" width="12.29"/>
    <col collapsed="false" customWidth="true" hidden="false" outlineLevel="0" max="7" min="7" style="0" width="11.14"/>
    <col collapsed="false" customWidth="true" hidden="false" outlineLevel="0" max="8" min="8" style="0" width="10.85"/>
    <col collapsed="false" customWidth="true" hidden="false" outlineLevel="0" max="12" min="9" style="0" width="13.57"/>
    <col collapsed="false" customWidth="true" hidden="false" outlineLevel="0" max="13" min="13" style="0" width="14.01"/>
    <col collapsed="false" customWidth="true" hidden="false" outlineLevel="0" max="23" min="14" style="0" width="9.13"/>
    <col collapsed="false" customWidth="true" hidden="false" outlineLevel="0" max="26" min="24" style="0" width="8"/>
    <col collapsed="false" customWidth="true" hidden="false" outlineLevel="0" max="1025" min="27" style="0" width="17.29"/>
  </cols>
  <sheetData>
    <row r="1" customFormat="false" ht="15.75" hidden="false" customHeight="true" outlineLevel="0" collapsed="false">
      <c r="A1" s="23"/>
      <c r="B1" s="23"/>
      <c r="C1" s="23"/>
      <c r="D1" s="23"/>
      <c r="E1" s="24"/>
      <c r="F1" s="24"/>
      <c r="G1" s="24"/>
      <c r="H1" s="24"/>
      <c r="I1" s="24"/>
      <c r="J1" s="24"/>
      <c r="K1" s="24"/>
      <c r="L1" s="24"/>
      <c r="M1" s="24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8.75" hidden="false" customHeight="true" outlineLevel="0" collapsed="false">
      <c r="A2" s="25" t="s">
        <v>171</v>
      </c>
      <c r="B2" s="25"/>
      <c r="C2" s="25"/>
      <c r="D2" s="24"/>
      <c r="E2" s="24"/>
      <c r="F2" s="24"/>
      <c r="G2" s="24"/>
      <c r="H2" s="24"/>
      <c r="I2" s="24"/>
      <c r="J2" s="24"/>
      <c r="K2" s="24"/>
      <c r="L2" s="24"/>
      <c r="M2" s="24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5.75" hidden="false" customHeight="true" outlineLevel="0" collapsed="false">
      <c r="A3" s="24"/>
      <c r="B3" s="26"/>
      <c r="C3" s="26"/>
      <c r="D3" s="24"/>
      <c r="E3" s="24"/>
      <c r="F3" s="24"/>
      <c r="G3" s="24"/>
      <c r="H3" s="24"/>
      <c r="I3" s="24"/>
      <c r="J3" s="24"/>
      <c r="K3" s="24"/>
      <c r="L3" s="24"/>
      <c r="M3" s="24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5.75" hidden="false" customHeight="true" outlineLevel="0" collapsed="false">
      <c r="A4" s="27" t="s">
        <v>172</v>
      </c>
      <c r="B4" s="28" t="n">
        <v>43194</v>
      </c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5.75" hidden="false" customHeight="true" outlineLevel="0" collapsed="false">
      <c r="A5" s="27" t="s">
        <v>173</v>
      </c>
      <c r="B5" s="30" t="s">
        <v>174</v>
      </c>
      <c r="C5" s="30"/>
      <c r="D5" s="29"/>
      <c r="E5" s="29"/>
      <c r="F5" s="29"/>
      <c r="G5" s="29"/>
      <c r="H5" s="29"/>
      <c r="I5" s="29"/>
      <c r="J5" s="29"/>
      <c r="K5" s="29"/>
      <c r="L5" s="29"/>
      <c r="M5" s="29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5.75" hidden="false" customHeight="true" outlineLevel="0" collapsed="false">
      <c r="A6" s="27" t="s">
        <v>175</v>
      </c>
      <c r="B6" s="30" t="s">
        <v>176</v>
      </c>
      <c r="C6" s="30"/>
      <c r="D6" s="29"/>
      <c r="E6" s="29"/>
      <c r="F6" s="29"/>
      <c r="G6" s="29"/>
      <c r="H6" s="29"/>
      <c r="I6" s="29"/>
      <c r="J6" s="29"/>
      <c r="K6" s="29"/>
      <c r="L6" s="29"/>
      <c r="M6" s="29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5.75" hidden="false" customHeight="true" outlineLevel="0" collapsed="false">
      <c r="A7" s="27" t="s">
        <v>177</v>
      </c>
      <c r="B7" s="30" t="s">
        <v>178</v>
      </c>
      <c r="C7" s="30"/>
      <c r="D7" s="31"/>
      <c r="E7" s="32"/>
      <c r="F7" s="32"/>
      <c r="G7" s="32"/>
      <c r="H7" s="29"/>
      <c r="I7" s="29"/>
      <c r="J7" s="29"/>
      <c r="K7" s="33"/>
      <c r="L7" s="34"/>
      <c r="M7" s="35" t="s">
        <v>179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5.75" hidden="false" customHeight="true" outlineLevel="0" collapsed="false">
      <c r="A8" s="27" t="s">
        <v>180</v>
      </c>
      <c r="B8" s="30" t="s">
        <v>59</v>
      </c>
      <c r="C8" s="30"/>
      <c r="D8" s="31"/>
      <c r="E8" s="32"/>
      <c r="F8" s="32"/>
      <c r="G8" s="32"/>
      <c r="H8" s="29"/>
      <c r="I8" s="29"/>
      <c r="J8" s="29"/>
      <c r="K8" s="29"/>
      <c r="L8" s="33"/>
      <c r="M8" s="36" t="s">
        <v>181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5.75" hidden="false" customHeight="true" outlineLevel="0" collapsed="false">
      <c r="A9" s="27" t="s">
        <v>182</v>
      </c>
      <c r="B9" s="37" t="s">
        <v>183</v>
      </c>
      <c r="C9" s="37"/>
      <c r="D9" s="29"/>
      <c r="E9" s="31"/>
      <c r="F9" s="29"/>
      <c r="G9" s="29"/>
      <c r="H9" s="29"/>
      <c r="I9" s="29"/>
      <c r="J9" s="29"/>
      <c r="K9" s="29"/>
      <c r="L9" s="33"/>
      <c r="M9" s="27" t="s">
        <v>184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5.75" hidden="false" customHeight="true" outlineLevel="0" collapsed="false">
      <c r="A10" s="27" t="s">
        <v>185</v>
      </c>
      <c r="B10" s="28" t="s">
        <v>186</v>
      </c>
      <c r="C10" s="28"/>
      <c r="D10" s="29"/>
      <c r="E10" s="29"/>
      <c r="F10" s="29"/>
      <c r="G10" s="29"/>
      <c r="H10" s="29"/>
      <c r="I10" s="29"/>
      <c r="J10" s="29"/>
      <c r="K10" s="29"/>
      <c r="L10" s="38"/>
      <c r="M10" s="36" t="s">
        <v>187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5.75" hidden="false" customHeight="true" outlineLevel="0" collapsed="false">
      <c r="A11" s="39"/>
      <c r="B11" s="39"/>
      <c r="C11" s="39"/>
      <c r="D11" s="29"/>
      <c r="E11" s="29"/>
      <c r="F11" s="29"/>
      <c r="G11" s="29"/>
      <c r="H11" s="29"/>
      <c r="I11" s="29"/>
      <c r="J11" s="29"/>
      <c r="K11" s="29"/>
      <c r="L11" s="29"/>
      <c r="M11" s="4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47.25" hidden="false" customHeight="true" outlineLevel="0" collapsed="false">
      <c r="A12" s="41" t="s">
        <v>188</v>
      </c>
      <c r="B12" s="41" t="s">
        <v>189</v>
      </c>
      <c r="C12" s="41" t="s">
        <v>190</v>
      </c>
      <c r="D12" s="41" t="s">
        <v>191</v>
      </c>
      <c r="E12" s="41" t="s">
        <v>192</v>
      </c>
      <c r="F12" s="41" t="s">
        <v>193</v>
      </c>
      <c r="G12" s="41" t="s">
        <v>194</v>
      </c>
      <c r="H12" s="41" t="s">
        <v>102</v>
      </c>
      <c r="I12" s="41" t="s">
        <v>195</v>
      </c>
      <c r="J12" s="42" t="s">
        <v>196</v>
      </c>
      <c r="K12" s="42" t="s">
        <v>197</v>
      </c>
      <c r="L12" s="42" t="s">
        <v>198</v>
      </c>
      <c r="M12" s="42" t="s">
        <v>199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5" hidden="false" customHeight="true" outlineLevel="0" collapsed="false">
      <c r="A13" s="43" t="n">
        <v>43160</v>
      </c>
      <c r="B13" s="44"/>
      <c r="C13" s="44"/>
      <c r="D13" s="45"/>
      <c r="E13" s="46"/>
      <c r="F13" s="46"/>
      <c r="G13" s="47"/>
      <c r="H13" s="48"/>
      <c r="I13" s="46"/>
      <c r="J13" s="46"/>
      <c r="K13" s="47"/>
      <c r="L13" s="48"/>
      <c r="M13" s="35" t="s">
        <v>179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5" hidden="false" customHeight="true" outlineLevel="0" collapsed="false">
      <c r="A14" s="43" t="n">
        <v>43161</v>
      </c>
      <c r="B14" s="44" t="s">
        <v>200</v>
      </c>
      <c r="C14" s="44" t="s">
        <v>200</v>
      </c>
      <c r="D14" s="45" t="s">
        <v>142</v>
      </c>
      <c r="E14" s="46" t="s">
        <v>201</v>
      </c>
      <c r="F14" s="46" t="s">
        <v>202</v>
      </c>
      <c r="G14" s="47" t="n">
        <v>0.333333333333333</v>
      </c>
      <c r="H14" s="49"/>
      <c r="I14" s="46"/>
      <c r="J14" s="46"/>
      <c r="K14" s="47"/>
      <c r="L14" s="47"/>
      <c r="M14" s="36" t="s">
        <v>181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5" hidden="false" customHeight="true" outlineLevel="0" collapsed="false">
      <c r="A15" s="43" t="n">
        <v>43162</v>
      </c>
      <c r="B15" s="44" t="s">
        <v>200</v>
      </c>
      <c r="C15" s="44" t="s">
        <v>200</v>
      </c>
      <c r="D15" s="45" t="s">
        <v>142</v>
      </c>
      <c r="E15" s="46" t="s">
        <v>203</v>
      </c>
      <c r="F15" s="46" t="s">
        <v>204</v>
      </c>
      <c r="G15" s="47" t="n">
        <v>0.527777777777778</v>
      </c>
      <c r="H15" s="49"/>
      <c r="I15" s="46"/>
      <c r="J15" s="46"/>
      <c r="K15" s="47"/>
      <c r="L15" s="47"/>
      <c r="M15" s="36" t="s">
        <v>187</v>
      </c>
      <c r="N15" s="21"/>
      <c r="O15" s="50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5" hidden="false" customHeight="true" outlineLevel="0" collapsed="false">
      <c r="A16" s="43" t="n">
        <v>43163</v>
      </c>
      <c r="B16" s="44"/>
      <c r="C16" s="44"/>
      <c r="D16" s="45"/>
      <c r="E16" s="46"/>
      <c r="F16" s="46"/>
      <c r="G16" s="47"/>
      <c r="H16" s="49"/>
      <c r="I16" s="46"/>
      <c r="J16" s="46"/>
      <c r="K16" s="47"/>
      <c r="L16" s="47"/>
      <c r="M16" s="35" t="s">
        <v>179</v>
      </c>
      <c r="N16" s="21"/>
      <c r="O16" s="34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5" hidden="false" customHeight="true" outlineLevel="0" collapsed="false">
      <c r="A17" s="43" t="n">
        <v>43164</v>
      </c>
      <c r="B17" s="44" t="s">
        <v>200</v>
      </c>
      <c r="C17" s="44" t="s">
        <v>200</v>
      </c>
      <c r="D17" s="45" t="s">
        <v>142</v>
      </c>
      <c r="E17" s="46" t="s">
        <v>205</v>
      </c>
      <c r="F17" s="46" t="s">
        <v>206</v>
      </c>
      <c r="G17" s="47" t="n">
        <v>0.291666666666667</v>
      </c>
      <c r="H17" s="49"/>
      <c r="I17" s="51"/>
      <c r="J17" s="51"/>
      <c r="K17" s="47"/>
      <c r="L17" s="52"/>
      <c r="M17" s="27" t="s">
        <v>184</v>
      </c>
      <c r="N17" s="53"/>
      <c r="O17" s="50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5.75" hidden="false" customHeight="true" outlineLevel="0" collapsed="false">
      <c r="A18" s="43" t="n">
        <v>43165</v>
      </c>
      <c r="B18" s="54" t="s">
        <v>200</v>
      </c>
      <c r="C18" s="54" t="s">
        <v>200</v>
      </c>
      <c r="D18" s="45" t="s">
        <v>142</v>
      </c>
      <c r="E18" s="51" t="s">
        <v>207</v>
      </c>
      <c r="F18" s="51" t="s">
        <v>208</v>
      </c>
      <c r="G18" s="47" t="n">
        <v>0.319444444444444</v>
      </c>
      <c r="H18" s="49"/>
      <c r="I18" s="46"/>
      <c r="J18" s="46"/>
      <c r="K18" s="47"/>
      <c r="L18" s="47"/>
      <c r="M18" s="36" t="s">
        <v>181</v>
      </c>
      <c r="N18" s="21"/>
      <c r="O18" s="50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5.75" hidden="false" customHeight="true" outlineLevel="0" collapsed="false">
      <c r="A19" s="43" t="n">
        <v>43166</v>
      </c>
      <c r="B19" s="44" t="s">
        <v>200</v>
      </c>
      <c r="C19" s="44" t="s">
        <v>200</v>
      </c>
      <c r="D19" s="45" t="s">
        <v>142</v>
      </c>
      <c r="E19" s="46" t="s">
        <v>209</v>
      </c>
      <c r="F19" s="46" t="s">
        <v>210</v>
      </c>
      <c r="G19" s="47" t="n">
        <v>0.534722222222222</v>
      </c>
      <c r="H19" s="49"/>
      <c r="I19" s="46"/>
      <c r="J19" s="46"/>
      <c r="K19" s="47"/>
      <c r="L19" s="47"/>
      <c r="M19" s="36" t="s">
        <v>187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5" hidden="false" customHeight="true" outlineLevel="0" collapsed="false">
      <c r="A20" s="43" t="n">
        <v>43167</v>
      </c>
      <c r="B20" s="54"/>
      <c r="C20" s="54"/>
      <c r="D20" s="45"/>
      <c r="E20" s="46"/>
      <c r="F20" s="46"/>
      <c r="G20" s="47"/>
      <c r="H20" s="49"/>
      <c r="I20" s="46"/>
      <c r="J20" s="46"/>
      <c r="K20" s="47"/>
      <c r="L20" s="52"/>
      <c r="M20" s="35" t="s">
        <v>179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5" hidden="false" customHeight="true" outlineLevel="0" collapsed="false">
      <c r="A21" s="43" t="n">
        <v>43168</v>
      </c>
      <c r="B21" s="44" t="s">
        <v>200</v>
      </c>
      <c r="C21" s="44" t="s">
        <v>200</v>
      </c>
      <c r="D21" s="45" t="s">
        <v>142</v>
      </c>
      <c r="E21" s="51" t="s">
        <v>207</v>
      </c>
      <c r="F21" s="51" t="s">
        <v>208</v>
      </c>
      <c r="G21" s="47" t="n">
        <v>0.319444444444444</v>
      </c>
      <c r="H21" s="49"/>
      <c r="I21" s="51"/>
      <c r="J21" s="51"/>
      <c r="K21" s="47"/>
      <c r="L21" s="47"/>
      <c r="M21" s="36" t="s">
        <v>181</v>
      </c>
      <c r="N21" s="53"/>
      <c r="O21" s="53"/>
      <c r="P21" s="55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5" hidden="false" customHeight="true" outlineLevel="0" collapsed="false">
      <c r="A22" s="43" t="n">
        <v>43169</v>
      </c>
      <c r="B22" s="54" t="s">
        <v>200</v>
      </c>
      <c r="C22" s="54" t="s">
        <v>200</v>
      </c>
      <c r="D22" s="45" t="s">
        <v>142</v>
      </c>
      <c r="E22" s="46" t="s">
        <v>203</v>
      </c>
      <c r="F22" s="46" t="s">
        <v>204</v>
      </c>
      <c r="G22" s="47" t="n">
        <v>0.527777777777778</v>
      </c>
      <c r="H22" s="49"/>
      <c r="I22" s="46"/>
      <c r="J22" s="46"/>
      <c r="K22" s="47"/>
      <c r="L22" s="47"/>
      <c r="M22" s="36" t="s">
        <v>187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5" hidden="false" customHeight="true" outlineLevel="0" collapsed="false">
      <c r="A23" s="43" t="n">
        <v>43170</v>
      </c>
      <c r="B23" s="54"/>
      <c r="C23" s="54"/>
      <c r="D23" s="45"/>
      <c r="E23" s="46"/>
      <c r="F23" s="46"/>
      <c r="G23" s="47"/>
      <c r="H23" s="49"/>
      <c r="I23" s="46"/>
      <c r="J23" s="46"/>
      <c r="K23" s="47"/>
      <c r="L23" s="47"/>
      <c r="M23" s="35" t="s">
        <v>179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5" hidden="false" customHeight="true" outlineLevel="0" collapsed="false">
      <c r="A24" s="43" t="n">
        <v>43171</v>
      </c>
      <c r="B24" s="44" t="s">
        <v>200</v>
      </c>
      <c r="C24" s="44" t="s">
        <v>200</v>
      </c>
      <c r="D24" s="45" t="s">
        <v>142</v>
      </c>
      <c r="E24" s="46" t="s">
        <v>211</v>
      </c>
      <c r="F24" s="46" t="s">
        <v>212</v>
      </c>
      <c r="G24" s="47" t="n">
        <v>0.291666666666667</v>
      </c>
      <c r="H24" s="49"/>
      <c r="I24" s="46"/>
      <c r="J24" s="46"/>
      <c r="K24" s="47"/>
      <c r="L24" s="52"/>
      <c r="M24" s="27" t="s">
        <v>184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5" hidden="false" customHeight="true" outlineLevel="0" collapsed="false">
      <c r="A25" s="43" t="n">
        <v>43172</v>
      </c>
      <c r="B25" s="54" t="s">
        <v>200</v>
      </c>
      <c r="C25" s="54" t="s">
        <v>200</v>
      </c>
      <c r="D25" s="45" t="s">
        <v>142</v>
      </c>
      <c r="E25" s="46" t="s">
        <v>201</v>
      </c>
      <c r="F25" s="46" t="s">
        <v>213</v>
      </c>
      <c r="G25" s="47" t="n">
        <v>0.319444444444444</v>
      </c>
      <c r="H25" s="49"/>
      <c r="I25" s="46"/>
      <c r="J25" s="46"/>
      <c r="K25" s="47"/>
      <c r="L25" s="47"/>
      <c r="M25" s="36" t="s">
        <v>181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5" hidden="false" customHeight="true" outlineLevel="0" collapsed="false">
      <c r="A26" s="43" t="n">
        <v>43173</v>
      </c>
      <c r="B26" s="44" t="s">
        <v>200</v>
      </c>
      <c r="C26" s="44" t="s">
        <v>200</v>
      </c>
      <c r="D26" s="45" t="s">
        <v>142</v>
      </c>
      <c r="E26" s="46" t="s">
        <v>214</v>
      </c>
      <c r="F26" s="46" t="s">
        <v>215</v>
      </c>
      <c r="G26" s="47" t="n">
        <v>0.534722222222222</v>
      </c>
      <c r="H26" s="49"/>
      <c r="I26" s="46"/>
      <c r="J26" s="46"/>
      <c r="K26" s="47"/>
      <c r="L26" s="47"/>
      <c r="M26" s="36" t="s">
        <v>187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5" hidden="false" customHeight="true" outlineLevel="0" collapsed="false">
      <c r="A27" s="43" t="n">
        <v>43174</v>
      </c>
      <c r="B27" s="54"/>
      <c r="C27" s="54"/>
      <c r="D27" s="45"/>
      <c r="E27" s="46"/>
      <c r="F27" s="46"/>
      <c r="G27" s="47"/>
      <c r="H27" s="49"/>
      <c r="I27" s="46"/>
      <c r="J27" s="46"/>
      <c r="K27" s="47"/>
      <c r="L27" s="52"/>
      <c r="M27" s="35" t="s">
        <v>179</v>
      </c>
      <c r="N27" s="21"/>
      <c r="O27" s="21"/>
      <c r="P27" s="50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5" hidden="false" customHeight="true" outlineLevel="0" collapsed="false">
      <c r="A28" s="43" t="n">
        <v>43175</v>
      </c>
      <c r="B28" s="44" t="s">
        <v>200</v>
      </c>
      <c r="C28" s="44" t="s">
        <v>200</v>
      </c>
      <c r="D28" s="45" t="s">
        <v>142</v>
      </c>
      <c r="E28" s="46" t="s">
        <v>201</v>
      </c>
      <c r="F28" s="46" t="s">
        <v>216</v>
      </c>
      <c r="G28" s="47" t="n">
        <v>0.347222222222222</v>
      </c>
      <c r="H28" s="49"/>
      <c r="I28" s="46"/>
      <c r="J28" s="46"/>
      <c r="K28" s="47"/>
      <c r="L28" s="47"/>
      <c r="M28" s="36" t="s">
        <v>181</v>
      </c>
      <c r="N28" s="21"/>
      <c r="O28" s="21"/>
      <c r="P28" s="33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5" hidden="false" customHeight="true" outlineLevel="0" collapsed="false">
      <c r="A29" s="43" t="n">
        <v>43176</v>
      </c>
      <c r="B29" s="44" t="s">
        <v>200</v>
      </c>
      <c r="C29" s="44" t="s">
        <v>200</v>
      </c>
      <c r="D29" s="45" t="s">
        <v>142</v>
      </c>
      <c r="E29" s="46" t="s">
        <v>217</v>
      </c>
      <c r="F29" s="46" t="s">
        <v>218</v>
      </c>
      <c r="G29" s="47" t="n">
        <v>0.541666666666667</v>
      </c>
      <c r="H29" s="56"/>
      <c r="I29" s="46"/>
      <c r="J29" s="46"/>
      <c r="K29" s="47"/>
      <c r="L29" s="47"/>
      <c r="M29" s="36" t="s">
        <v>187</v>
      </c>
      <c r="N29" s="21"/>
      <c r="O29" s="21"/>
      <c r="P29" s="50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5" hidden="false" customHeight="true" outlineLevel="0" collapsed="false">
      <c r="A30" s="43" t="n">
        <v>43177</v>
      </c>
      <c r="B30" s="44"/>
      <c r="C30" s="44"/>
      <c r="D30" s="45"/>
      <c r="E30" s="46"/>
      <c r="F30" s="46"/>
      <c r="G30" s="47"/>
      <c r="H30" s="56"/>
      <c r="I30" s="46"/>
      <c r="J30" s="46"/>
      <c r="K30" s="47"/>
      <c r="L30" s="47"/>
      <c r="M30" s="35" t="s">
        <v>179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="58" customFormat="true" ht="15.75" hidden="false" customHeight="true" outlineLevel="0" collapsed="false">
      <c r="A31" s="43" t="n">
        <v>43178</v>
      </c>
      <c r="B31" s="44" t="s">
        <v>200</v>
      </c>
      <c r="C31" s="44" t="s">
        <v>200</v>
      </c>
      <c r="D31" s="45" t="s">
        <v>142</v>
      </c>
      <c r="E31" s="46" t="s">
        <v>219</v>
      </c>
      <c r="F31" s="46" t="s">
        <v>212</v>
      </c>
      <c r="G31" s="47" t="n">
        <v>0.284722222222222</v>
      </c>
      <c r="H31" s="56"/>
      <c r="I31" s="46"/>
      <c r="J31" s="46"/>
      <c r="K31" s="47"/>
      <c r="L31" s="52"/>
      <c r="M31" s="27" t="s">
        <v>184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="58" customFormat="true" ht="15.75" hidden="false" customHeight="true" outlineLevel="0" collapsed="false">
      <c r="A32" s="43" t="n">
        <v>43179</v>
      </c>
      <c r="B32" s="54" t="s">
        <v>200</v>
      </c>
      <c r="C32" s="54" t="s">
        <v>200</v>
      </c>
      <c r="D32" s="45" t="s">
        <v>142</v>
      </c>
      <c r="E32" s="46" t="s">
        <v>220</v>
      </c>
      <c r="F32" s="46" t="s">
        <v>221</v>
      </c>
      <c r="G32" s="47" t="n">
        <v>0.326388888888889</v>
      </c>
      <c r="H32" s="56"/>
      <c r="I32" s="46"/>
      <c r="J32" s="46"/>
      <c r="K32" s="47"/>
      <c r="L32" s="47"/>
      <c r="M32" s="36" t="s">
        <v>181</v>
      </c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="58" customFormat="true" ht="15.75" hidden="false" customHeight="true" outlineLevel="0" collapsed="false">
      <c r="A33" s="43" t="n">
        <v>43180</v>
      </c>
      <c r="B33" s="44" t="s">
        <v>200</v>
      </c>
      <c r="C33" s="44" t="s">
        <v>200</v>
      </c>
      <c r="D33" s="45" t="s">
        <v>142</v>
      </c>
      <c r="E33" s="46" t="s">
        <v>209</v>
      </c>
      <c r="F33" s="46" t="s">
        <v>218</v>
      </c>
      <c r="G33" s="47" t="n">
        <v>0.513888888888889</v>
      </c>
      <c r="H33" s="56"/>
      <c r="I33" s="46"/>
      <c r="J33" s="46"/>
      <c r="K33" s="47"/>
      <c r="L33" s="47"/>
      <c r="M33" s="36" t="s">
        <v>187</v>
      </c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="58" customFormat="true" ht="15.75" hidden="false" customHeight="true" outlineLevel="0" collapsed="false">
      <c r="A34" s="43" t="n">
        <v>43181</v>
      </c>
      <c r="B34" s="44"/>
      <c r="C34" s="44"/>
      <c r="D34" s="45"/>
      <c r="E34" s="46"/>
      <c r="F34" s="46"/>
      <c r="G34" s="47"/>
      <c r="H34" s="56"/>
      <c r="I34" s="46"/>
      <c r="J34" s="46"/>
      <c r="K34" s="47"/>
      <c r="L34" s="52"/>
      <c r="M34" s="35" t="s">
        <v>179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="59" customFormat="true" ht="15.75" hidden="false" customHeight="true" outlineLevel="0" collapsed="false">
      <c r="A35" s="43" t="n">
        <v>43182</v>
      </c>
      <c r="B35" s="44" t="s">
        <v>200</v>
      </c>
      <c r="C35" s="44" t="s">
        <v>200</v>
      </c>
      <c r="D35" s="45" t="s">
        <v>142</v>
      </c>
      <c r="E35" s="46" t="s">
        <v>201</v>
      </c>
      <c r="F35" s="46" t="s">
        <v>208</v>
      </c>
      <c r="G35" s="47" t="n">
        <v>0.326388888888889</v>
      </c>
      <c r="H35" s="56"/>
      <c r="I35" s="46"/>
      <c r="J35" s="46"/>
      <c r="K35" s="47"/>
      <c r="L35" s="47"/>
      <c r="M35" s="36" t="s">
        <v>181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="59" customFormat="true" ht="15.75" hidden="false" customHeight="true" outlineLevel="0" collapsed="false">
      <c r="A36" s="43" t="n">
        <v>43183</v>
      </c>
      <c r="B36" s="44" t="s">
        <v>200</v>
      </c>
      <c r="C36" s="44" t="s">
        <v>200</v>
      </c>
      <c r="D36" s="45" t="s">
        <v>142</v>
      </c>
      <c r="E36" s="46" t="s">
        <v>222</v>
      </c>
      <c r="F36" s="46" t="s">
        <v>210</v>
      </c>
      <c r="G36" s="47" t="n">
        <v>0.527777777777778</v>
      </c>
      <c r="H36" s="60"/>
      <c r="I36" s="46"/>
      <c r="J36" s="46"/>
      <c r="K36" s="47"/>
      <c r="L36" s="47"/>
      <c r="M36" s="36" t="s">
        <v>187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="59" customFormat="true" ht="15.75" hidden="false" customHeight="true" outlineLevel="0" collapsed="false">
      <c r="A37" s="43" t="n">
        <v>43184</v>
      </c>
      <c r="B37" s="44"/>
      <c r="C37" s="44"/>
      <c r="D37" s="45"/>
      <c r="E37" s="46"/>
      <c r="F37" s="46"/>
      <c r="G37" s="47"/>
      <c r="H37" s="61"/>
      <c r="I37" s="46"/>
      <c r="J37" s="46"/>
      <c r="K37" s="47"/>
      <c r="L37" s="47"/>
      <c r="M37" s="35" t="s">
        <v>179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="59" customFormat="true" ht="15.75" hidden="false" customHeight="true" outlineLevel="0" collapsed="false">
      <c r="A38" s="43" t="n">
        <v>43185</v>
      </c>
      <c r="B38" s="44" t="s">
        <v>200</v>
      </c>
      <c r="C38" s="44" t="s">
        <v>200</v>
      </c>
      <c r="D38" s="45" t="s">
        <v>142</v>
      </c>
      <c r="E38" s="46" t="s">
        <v>211</v>
      </c>
      <c r="F38" s="46" t="s">
        <v>212</v>
      </c>
      <c r="G38" s="47" t="n">
        <v>0.291666666666667</v>
      </c>
      <c r="H38" s="61"/>
      <c r="I38" s="46"/>
      <c r="J38" s="46"/>
      <c r="K38" s="47"/>
      <c r="L38" s="52"/>
      <c r="M38" s="27" t="s">
        <v>184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="59" customFormat="true" ht="15.75" hidden="false" customHeight="true" outlineLevel="0" collapsed="false">
      <c r="A39" s="43" t="n">
        <v>43186</v>
      </c>
      <c r="B39" s="44" t="s">
        <v>200</v>
      </c>
      <c r="C39" s="44" t="s">
        <v>200</v>
      </c>
      <c r="D39" s="45" t="s">
        <v>142</v>
      </c>
      <c r="E39" s="46" t="s">
        <v>223</v>
      </c>
      <c r="F39" s="46" t="s">
        <v>202</v>
      </c>
      <c r="G39" s="47" t="n">
        <v>0.340277777777778</v>
      </c>
      <c r="H39" s="61"/>
      <c r="I39" s="46"/>
      <c r="J39" s="46"/>
      <c r="K39" s="47"/>
      <c r="L39" s="47"/>
      <c r="M39" s="36" t="s">
        <v>181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="59" customFormat="true" ht="15.75" hidden="false" customHeight="true" outlineLevel="0" collapsed="false">
      <c r="A40" s="43" t="n">
        <v>43187</v>
      </c>
      <c r="B40" s="44" t="s">
        <v>200</v>
      </c>
      <c r="C40" s="44" t="s">
        <v>200</v>
      </c>
      <c r="D40" s="45" t="s">
        <v>142</v>
      </c>
      <c r="E40" s="46" t="s">
        <v>209</v>
      </c>
      <c r="F40" s="46" t="s">
        <v>210</v>
      </c>
      <c r="G40" s="47" t="n">
        <v>0.534722222222222</v>
      </c>
      <c r="H40" s="62"/>
      <c r="I40" s="46"/>
      <c r="J40" s="46"/>
      <c r="K40" s="47"/>
      <c r="L40" s="47"/>
      <c r="M40" s="36" t="s">
        <v>187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="59" customFormat="true" ht="15.75" hidden="false" customHeight="true" outlineLevel="0" collapsed="false">
      <c r="A41" s="43" t="n">
        <v>43188</v>
      </c>
      <c r="B41" s="44"/>
      <c r="C41" s="44"/>
      <c r="D41" s="45"/>
      <c r="E41" s="46"/>
      <c r="F41" s="46"/>
      <c r="G41" s="47"/>
      <c r="H41" s="62"/>
      <c r="I41" s="46"/>
      <c r="J41" s="46"/>
      <c r="K41" s="47"/>
      <c r="L41" s="52"/>
      <c r="M41" s="35" t="s">
        <v>179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="59" customFormat="true" ht="15.75" hidden="false" customHeight="true" outlineLevel="0" collapsed="false">
      <c r="A42" s="43" t="n">
        <v>43189</v>
      </c>
      <c r="B42" s="44" t="s">
        <v>200</v>
      </c>
      <c r="C42" s="44" t="s">
        <v>200</v>
      </c>
      <c r="D42" s="45" t="s">
        <v>142</v>
      </c>
      <c r="E42" s="46" t="s">
        <v>223</v>
      </c>
      <c r="F42" s="46" t="s">
        <v>202</v>
      </c>
      <c r="G42" s="47" t="n">
        <v>0.340277777777778</v>
      </c>
      <c r="H42" s="63"/>
      <c r="I42" s="46"/>
      <c r="J42" s="46"/>
      <c r="K42" s="47"/>
      <c r="L42" s="47"/>
      <c r="M42" s="36" t="s">
        <v>181</v>
      </c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="59" customFormat="true" ht="15.75" hidden="false" customHeight="true" outlineLevel="0" collapsed="false">
      <c r="A43" s="43" t="n">
        <v>43190</v>
      </c>
      <c r="B43" s="44" t="s">
        <v>200</v>
      </c>
      <c r="C43" s="44" t="s">
        <v>200</v>
      </c>
      <c r="D43" s="45" t="s">
        <v>142</v>
      </c>
      <c r="E43" s="46" t="s">
        <v>222</v>
      </c>
      <c r="F43" s="46" t="s">
        <v>210</v>
      </c>
      <c r="G43" s="47" t="n">
        <v>0.527777777777778</v>
      </c>
      <c r="H43" s="63"/>
      <c r="I43" s="46"/>
      <c r="J43" s="46"/>
      <c r="K43" s="47"/>
      <c r="L43" s="47"/>
      <c r="M43" s="36" t="s">
        <v>187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5.75" hidden="false" customHeight="true" outlineLevel="0" collapsed="false">
      <c r="A44" s="64"/>
      <c r="B44" s="65"/>
      <c r="C44" s="65"/>
      <c r="D44" s="66"/>
      <c r="E44" s="67"/>
      <c r="F44" s="67"/>
      <c r="G44" s="68"/>
      <c r="H44" s="69"/>
      <c r="I44" s="69"/>
      <c r="J44" s="69"/>
      <c r="K44" s="69"/>
      <c r="L44" s="69"/>
      <c r="M44" s="35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5.75" hidden="false" customHeight="true" outlineLevel="0" collapsed="false">
      <c r="A45" s="70"/>
      <c r="B45" s="31"/>
      <c r="C45" s="31"/>
      <c r="D45" s="71"/>
      <c r="E45" s="72"/>
      <c r="F45" s="73" t="s">
        <v>224</v>
      </c>
      <c r="G45" s="74" t="s">
        <v>225</v>
      </c>
      <c r="H45" s="75" t="n">
        <f aca="false">SUM(H13:H44)</f>
        <v>0</v>
      </c>
      <c r="I45" s="76" t="n">
        <f aca="false">SUM(I13:I44)</f>
        <v>0</v>
      </c>
      <c r="J45" s="76"/>
      <c r="K45" s="76"/>
      <c r="L45" s="76"/>
      <c r="M45" s="35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5.75" hidden="false" customHeight="true" outlineLevel="0" collapsed="false">
      <c r="A46" s="70"/>
      <c r="B46" s="31"/>
      <c r="C46" s="31"/>
      <c r="D46" s="71"/>
      <c r="E46" s="72"/>
      <c r="F46" s="77" t="s">
        <v>226</v>
      </c>
      <c r="G46" s="77"/>
      <c r="H46" s="78" t="n">
        <f aca="false">H45+I45</f>
        <v>0</v>
      </c>
      <c r="I46" s="78"/>
      <c r="J46" s="79" t="s">
        <v>227</v>
      </c>
      <c r="K46" s="80"/>
      <c r="L46" s="80"/>
      <c r="M46" s="8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5.75" hidden="false" customHeight="true" outlineLevel="0" collapsed="false">
      <c r="A47" s="81"/>
      <c r="B47" s="23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customFormat="false" ht="15.75" hidden="false" customHeight="true" outlineLevel="0" collapsed="false">
      <c r="A48" s="81"/>
      <c r="B48" s="23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customFormat="false" ht="15.75" hidden="false" customHeight="true" outlineLevel="0" collapsed="false">
      <c r="A49" s="83"/>
      <c r="B49" s="83"/>
      <c r="C49" s="84"/>
      <c r="D49" s="83"/>
      <c r="E49" s="83"/>
      <c r="F49" s="85"/>
      <c r="G49" s="86"/>
      <c r="H49" s="81"/>
      <c r="I49" s="81"/>
      <c r="J49" s="81"/>
      <c r="K49" s="81"/>
      <c r="L49" s="81"/>
      <c r="M49" s="81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customFormat="false" ht="15.75" hidden="false" customHeight="true" outlineLevel="0" collapsed="false">
      <c r="A50" s="83"/>
      <c r="B50" s="83"/>
      <c r="C50" s="84"/>
      <c r="D50" s="83"/>
      <c r="E50" s="83"/>
      <c r="F50" s="85"/>
      <c r="G50" s="86"/>
      <c r="H50" s="81"/>
      <c r="I50" s="24"/>
      <c r="J50" s="24"/>
      <c r="K50" s="24"/>
      <c r="L50" s="24"/>
      <c r="M50" s="8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5.75" hidden="false" customHeight="true" outlineLevel="0" collapsed="false">
      <c r="A51" s="87" t="s">
        <v>174</v>
      </c>
      <c r="B51" s="88"/>
      <c r="C51" s="23"/>
      <c r="D51" s="89" t="s">
        <v>183</v>
      </c>
      <c r="E51" s="89"/>
      <c r="F51" s="24"/>
      <c r="G51" s="24"/>
      <c r="H51" s="90" t="s">
        <v>228</v>
      </c>
      <c r="I51" s="91"/>
      <c r="J51" s="92"/>
      <c r="K51" s="92"/>
      <c r="L51" s="92"/>
      <c r="M51" s="8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5.75" hidden="false" customHeight="true" outlineLevel="0" collapsed="false">
      <c r="A52" s="88" t="s">
        <v>229</v>
      </c>
      <c r="B52" s="88"/>
      <c r="C52" s="23"/>
      <c r="D52" s="88" t="s">
        <v>230</v>
      </c>
      <c r="E52" s="88"/>
      <c r="F52" s="24"/>
      <c r="G52" s="24"/>
      <c r="H52" s="93" t="s">
        <v>231</v>
      </c>
      <c r="I52" s="92"/>
      <c r="J52" s="92"/>
      <c r="K52" s="92"/>
      <c r="L52" s="92"/>
      <c r="M52" s="94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5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5.75" hidden="false" customHeight="false" outlineLevel="0" collapsed="false"/>
    <row r="58" customFormat="false" ht="15.75" hidden="false" customHeight="fals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mergeCells count="12">
    <mergeCell ref="A2:C2"/>
    <mergeCell ref="B4:C4"/>
    <mergeCell ref="B5:C5"/>
    <mergeCell ref="B6:C6"/>
    <mergeCell ref="B7:C7"/>
    <mergeCell ref="B8:C8"/>
    <mergeCell ref="B9:C9"/>
    <mergeCell ref="B10:C10"/>
    <mergeCell ref="F46:G46"/>
    <mergeCell ref="H46:I46"/>
    <mergeCell ref="K46:M46"/>
    <mergeCell ref="D51:E51"/>
  </mergeCells>
  <dataValidations count="1">
    <dataValidation allowBlank="true" operator="between" showDropDown="false" showErrorMessage="true" showInputMessage="true" sqref="B13:C43" type="list">
      <formula1>[1]source!$b$2:$b$76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LibreOffice/5.4.4.2$Windows_x86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2016-05-10T11:19:58Z</dcterms:created>
  <dc:creator>Nazia Khundker</dc:creator>
  <dc:description/>
  <dc:language>en-SG</dc:language>
  <cp:lastModifiedBy/>
  <cp:lastPrinted>2016-05-10T11:35:05Z</cp:lastPrinted>
  <dcterms:modified xsi:type="dcterms:W3CDTF">2018-04-04T22:17:41Z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