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8520"/>
  </bookViews>
  <sheets>
    <sheet name="Assessment1" sheetId="11" r:id="rId1"/>
  </sheets>
  <definedNames>
    <definedName name="_xlnm._FilterDatabase" localSheetId="0" hidden="1">Assessment1!$B$4:$L$4</definedName>
    <definedName name="_xlnm.Print_Area" localSheetId="0">Assessment1!$B$1:$L$30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1"/>
  <c r="L5" l="1"/>
  <c r="J27" l="1"/>
  <c r="L27" s="1"/>
  <c r="J26"/>
  <c r="L26" s="1"/>
  <c r="J25"/>
  <c r="L25" s="1"/>
  <c r="J24"/>
  <c r="L24" s="1"/>
  <c r="J23"/>
  <c r="L23" s="1"/>
  <c r="J20"/>
  <c r="L20" s="1"/>
  <c r="J19"/>
  <c r="L19" s="1"/>
  <c r="J18"/>
  <c r="L18" s="1"/>
  <c r="J17"/>
  <c r="L17" s="1"/>
  <c r="J16"/>
  <c r="L16" s="1"/>
  <c r="J15"/>
  <c r="L15" s="1"/>
  <c r="J14"/>
  <c r="L14" s="1"/>
  <c r="J13"/>
  <c r="L13" s="1"/>
  <c r="J12"/>
  <c r="L12" s="1"/>
  <c r="J11"/>
  <c r="L11" s="1"/>
  <c r="J10"/>
  <c r="L10" s="1"/>
  <c r="J9"/>
  <c r="L9" s="1"/>
  <c r="J8"/>
  <c r="L8" s="1"/>
  <c r="J7"/>
  <c r="L7" s="1"/>
  <c r="J6"/>
  <c r="L6" s="1"/>
</calcChain>
</file>

<file path=xl/sharedStrings.xml><?xml version="1.0" encoding="utf-8"?>
<sst xmlns="http://schemas.openxmlformats.org/spreadsheetml/2006/main" count="53" uniqueCount="45">
  <si>
    <t xml:space="preserve">                                                                                                                                </t>
  </si>
  <si>
    <t>Army Public School &amp; College JPJ Cantt</t>
  </si>
  <si>
    <t xml:space="preserve">                                   </t>
  </si>
  <si>
    <t>sr.</t>
  </si>
  <si>
    <r>
      <t xml:space="preserve">  </t>
    </r>
    <r>
      <rPr>
        <b/>
        <sz val="14"/>
        <color rgb="FF000000"/>
        <rFont val="Calibri"/>
      </rPr>
      <t xml:space="preserve"> Student Name</t>
    </r>
  </si>
  <si>
    <t>T.M</t>
  </si>
  <si>
    <t>%age</t>
  </si>
  <si>
    <t>O.M</t>
  </si>
  <si>
    <t>Abdul Rehman Arshad</t>
  </si>
  <si>
    <t>Bilal Hassan</t>
  </si>
  <si>
    <t>Hasnat Abdullah</t>
  </si>
  <si>
    <t>M. Dilshad Sarfraz</t>
  </si>
  <si>
    <t>M. Kafeel</t>
  </si>
  <si>
    <t>Sheraz Ali</t>
  </si>
  <si>
    <t>Sufyan Ahmad</t>
  </si>
  <si>
    <t>Sufyan Ali</t>
  </si>
  <si>
    <t>M. Ali Tahir</t>
  </si>
  <si>
    <t>Tatheer</t>
  </si>
  <si>
    <t>Zain-ul-Hassan</t>
  </si>
  <si>
    <t>M. Ashar</t>
  </si>
  <si>
    <t>M. Taha</t>
  </si>
  <si>
    <t>Roshan Jaffar</t>
  </si>
  <si>
    <t>Tahir Rafique</t>
  </si>
  <si>
    <t>Talha Abbas</t>
  </si>
  <si>
    <t>English (25)</t>
  </si>
  <si>
    <t>Urdu (25)</t>
  </si>
  <si>
    <t>M. Abdullah Masud</t>
  </si>
  <si>
    <t>ICS</t>
  </si>
  <si>
    <t>Humainties</t>
  </si>
  <si>
    <t>Session 2021-2023</t>
  </si>
  <si>
    <t>Class : XIIC</t>
  </si>
  <si>
    <t>Date:   14-10-2022</t>
  </si>
  <si>
    <t xml:space="preserve"> Examination: Assessment 1</t>
  </si>
  <si>
    <t>Pak St(20)</t>
  </si>
  <si>
    <t>Math(20)</t>
  </si>
  <si>
    <t>Phys(20)</t>
  </si>
  <si>
    <t>Comp(20)</t>
  </si>
  <si>
    <t>M. Sheraz Alam</t>
  </si>
  <si>
    <t>Tahzeeb Hassan</t>
  </si>
  <si>
    <t>Tauqeer Hussain</t>
  </si>
  <si>
    <t>Socialogy(20)</t>
  </si>
  <si>
    <t>Edu(20)</t>
  </si>
  <si>
    <t>Suban Sajjad</t>
  </si>
  <si>
    <t>H.P.E(20)</t>
  </si>
  <si>
    <t>Name of class Teacher : Mr. Asim  Sign:____________     Section Head Sign : __________       Principal Sign : __________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</si>
</sst>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name val="Calibri"/>
    </font>
    <font>
      <sz val="11"/>
      <color rgb="FF000000"/>
      <name val="Calibri"/>
    </font>
    <font>
      <b/>
      <i/>
      <sz val="17"/>
      <color rgb="FF000000"/>
      <name val="Calibri"/>
    </font>
    <font>
      <b/>
      <sz val="14"/>
      <color rgb="FFFFFFFF"/>
      <name val="Calibri"/>
    </font>
    <font>
      <b/>
      <sz val="14"/>
      <color rgb="FF000000"/>
      <name val="Calibri"/>
    </font>
    <font>
      <sz val="14"/>
      <color rgb="FF000000"/>
      <name val="Calibri"/>
    </font>
    <font>
      <sz val="14"/>
      <name val="Calibri"/>
    </font>
    <font>
      <b/>
      <i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justify" vertical="center" wrapText="1"/>
    </xf>
    <xf numFmtId="0" fontId="7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12" Type="http://www.wps.cn/officeDocument/2020/cellImage" Target="NUL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1573886</xdr:colOff>
      <xdr:row>0</xdr:row>
      <xdr:rowOff>0</xdr:rowOff>
    </xdr:from>
    <xdr:to>
      <xdr:col>3</xdr:col>
      <xdr:colOff>400049</xdr:colOff>
      <xdr:row>1</xdr:row>
      <xdr:rowOff>333376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907386" y="0"/>
          <a:ext cx="654963" cy="619126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>
      <selection activeCell="J6" sqref="J6"/>
    </sheetView>
  </sheetViews>
  <sheetFormatPr defaultColWidth="10" defaultRowHeight="15"/>
  <cols>
    <col min="1" max="1" width="3.5703125" customWidth="1"/>
    <col min="3" max="3" width="27.42578125" customWidth="1"/>
    <col min="4" max="4" width="13.42578125" customWidth="1"/>
    <col min="5" max="5" width="11.140625" customWidth="1"/>
    <col min="6" max="6" width="12.28515625" customWidth="1"/>
    <col min="7" max="7" width="15.7109375" customWidth="1"/>
    <col min="8" max="8" width="10.5703125" customWidth="1"/>
    <col min="9" max="9" width="11.85546875" customWidth="1"/>
    <col min="10" max="10" width="8.5703125" customWidth="1"/>
    <col min="11" max="11" width="5.28515625" customWidth="1"/>
    <col min="12" max="12" width="7.28515625" customWidth="1"/>
  </cols>
  <sheetData>
    <row r="1" spans="2:12" ht="22.5">
      <c r="B1" s="2"/>
      <c r="C1" s="2" t="s">
        <v>0</v>
      </c>
      <c r="D1" s="2"/>
      <c r="E1" s="20" t="s">
        <v>1</v>
      </c>
      <c r="F1" s="20"/>
      <c r="G1" s="20"/>
      <c r="H1" s="20"/>
      <c r="I1" s="20"/>
      <c r="J1" s="16" t="s">
        <v>31</v>
      </c>
      <c r="K1" s="16"/>
      <c r="L1" s="16"/>
    </row>
    <row r="2" spans="2:12" ht="28.5" customHeight="1">
      <c r="B2" s="2"/>
      <c r="C2" s="2" t="s">
        <v>30</v>
      </c>
      <c r="D2" s="2" t="s">
        <v>2</v>
      </c>
      <c r="E2" s="19" t="s">
        <v>32</v>
      </c>
      <c r="F2" s="19"/>
      <c r="G2" s="19"/>
      <c r="H2" s="19"/>
      <c r="I2" s="19" t="s">
        <v>29</v>
      </c>
      <c r="J2" s="19"/>
      <c r="K2" s="19"/>
      <c r="L2" s="19"/>
    </row>
    <row r="3" spans="2:12" ht="18.75">
      <c r="B3" s="17" t="s">
        <v>27</v>
      </c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2:12" ht="18.75">
      <c r="B4" s="3" t="s">
        <v>3</v>
      </c>
      <c r="C4" s="10" t="s">
        <v>4</v>
      </c>
      <c r="D4" s="5" t="s">
        <v>24</v>
      </c>
      <c r="E4" s="5" t="s">
        <v>25</v>
      </c>
      <c r="F4" s="5" t="s">
        <v>33</v>
      </c>
      <c r="G4" s="5" t="s">
        <v>34</v>
      </c>
      <c r="H4" s="5" t="s">
        <v>35</v>
      </c>
      <c r="I4" s="5" t="s">
        <v>36</v>
      </c>
      <c r="J4" s="5" t="s">
        <v>7</v>
      </c>
      <c r="K4" s="5" t="s">
        <v>5</v>
      </c>
      <c r="L4" s="5" t="s">
        <v>6</v>
      </c>
    </row>
    <row r="5" spans="2:12" ht="15.95" customHeight="1">
      <c r="B5" s="11">
        <v>1</v>
      </c>
      <c r="C5" s="12" t="s">
        <v>8</v>
      </c>
      <c r="D5" s="13">
        <v>5.5</v>
      </c>
      <c r="E5" s="7">
        <v>9.5</v>
      </c>
      <c r="F5" s="7">
        <v>1</v>
      </c>
      <c r="G5" s="7">
        <v>6</v>
      </c>
      <c r="H5" s="7">
        <v>0</v>
      </c>
      <c r="I5" s="7">
        <v>11</v>
      </c>
      <c r="J5" s="7">
        <f>SUM(D5:I5)</f>
        <v>33</v>
      </c>
      <c r="K5" s="6">
        <v>130</v>
      </c>
      <c r="L5" s="9">
        <f>J5/K5*100</f>
        <v>25.384615384615383</v>
      </c>
    </row>
    <row r="6" spans="2:12" ht="15.95" customHeight="1">
      <c r="B6" s="11">
        <v>2</v>
      </c>
      <c r="C6" s="12" t="s">
        <v>9</v>
      </c>
      <c r="D6" s="13">
        <v>18</v>
      </c>
      <c r="E6" s="7">
        <v>15</v>
      </c>
      <c r="F6" s="7">
        <v>6.5</v>
      </c>
      <c r="G6" s="7">
        <v>10</v>
      </c>
      <c r="H6" s="7">
        <v>8</v>
      </c>
      <c r="I6" s="7">
        <v>18</v>
      </c>
      <c r="J6" s="7">
        <f t="shared" ref="J6:J20" si="0">SUM(D6:I6)</f>
        <v>75.5</v>
      </c>
      <c r="K6" s="6">
        <v>130</v>
      </c>
      <c r="L6" s="9">
        <f t="shared" ref="L6:L20" si="1">J6/K6*100</f>
        <v>58.07692307692308</v>
      </c>
    </row>
    <row r="7" spans="2:12" ht="15.95" customHeight="1">
      <c r="B7" s="11">
        <v>3</v>
      </c>
      <c r="C7" s="12" t="s">
        <v>10</v>
      </c>
      <c r="D7" s="13">
        <v>12.5</v>
      </c>
      <c r="E7" s="7">
        <v>4</v>
      </c>
      <c r="F7" s="7">
        <v>0</v>
      </c>
      <c r="G7" s="7">
        <v>4</v>
      </c>
      <c r="H7" s="7">
        <v>11.5</v>
      </c>
      <c r="I7" s="7">
        <v>13</v>
      </c>
      <c r="J7" s="7">
        <f t="shared" si="0"/>
        <v>45</v>
      </c>
      <c r="K7" s="6">
        <v>130</v>
      </c>
      <c r="L7" s="9">
        <f t="shared" si="1"/>
        <v>34.615384615384613</v>
      </c>
    </row>
    <row r="8" spans="2:12" ht="15.95" customHeight="1">
      <c r="B8" s="11">
        <v>4</v>
      </c>
      <c r="C8" s="12" t="s">
        <v>26</v>
      </c>
      <c r="D8" s="13">
        <v>21.5</v>
      </c>
      <c r="E8" s="7">
        <v>15</v>
      </c>
      <c r="F8" s="7">
        <v>5.5</v>
      </c>
      <c r="G8" s="7">
        <v>10</v>
      </c>
      <c r="H8" s="7">
        <v>6</v>
      </c>
      <c r="I8" s="7">
        <v>18.5</v>
      </c>
      <c r="J8" s="7">
        <f t="shared" si="0"/>
        <v>76.5</v>
      </c>
      <c r="K8" s="6">
        <v>130</v>
      </c>
      <c r="L8" s="9">
        <f t="shared" si="1"/>
        <v>58.846153846153847</v>
      </c>
    </row>
    <row r="9" spans="2:12" ht="15.95" customHeight="1">
      <c r="B9" s="11">
        <v>5</v>
      </c>
      <c r="C9" s="12" t="s">
        <v>16</v>
      </c>
      <c r="D9" s="13">
        <v>11</v>
      </c>
      <c r="E9" s="7">
        <v>13.25</v>
      </c>
      <c r="F9" s="7">
        <v>11.5</v>
      </c>
      <c r="G9" s="7">
        <v>2</v>
      </c>
      <c r="H9" s="7">
        <v>5.5</v>
      </c>
      <c r="I9" s="7">
        <v>14</v>
      </c>
      <c r="J9" s="7">
        <f t="shared" si="0"/>
        <v>57.25</v>
      </c>
      <c r="K9" s="6">
        <v>130</v>
      </c>
      <c r="L9" s="9">
        <f t="shared" si="1"/>
        <v>44.03846153846154</v>
      </c>
    </row>
    <row r="10" spans="2:12" ht="15.95" customHeight="1">
      <c r="B10" s="11">
        <v>6</v>
      </c>
      <c r="C10" s="12" t="s">
        <v>11</v>
      </c>
      <c r="D10" s="13">
        <v>19.25</v>
      </c>
      <c r="E10" s="7">
        <v>17.75</v>
      </c>
      <c r="F10" s="7">
        <v>12</v>
      </c>
      <c r="G10" s="7">
        <v>6</v>
      </c>
      <c r="H10" s="7">
        <v>13</v>
      </c>
      <c r="I10" s="7">
        <v>19.5</v>
      </c>
      <c r="J10" s="7">
        <f t="shared" si="0"/>
        <v>87.5</v>
      </c>
      <c r="K10" s="6">
        <v>130</v>
      </c>
      <c r="L10" s="9">
        <f t="shared" si="1"/>
        <v>67.307692307692307</v>
      </c>
    </row>
    <row r="11" spans="2:12" ht="15.95" customHeight="1">
      <c r="B11" s="11">
        <v>7</v>
      </c>
      <c r="C11" s="12" t="s">
        <v>12</v>
      </c>
      <c r="D11" s="13">
        <v>0.9</v>
      </c>
      <c r="E11" s="7">
        <v>10.5</v>
      </c>
      <c r="F11" s="7">
        <v>4</v>
      </c>
      <c r="G11" s="7">
        <v>2</v>
      </c>
      <c r="H11" s="7">
        <v>2.5</v>
      </c>
      <c r="I11" s="7">
        <v>0</v>
      </c>
      <c r="J11" s="7">
        <f t="shared" si="0"/>
        <v>19.899999999999999</v>
      </c>
      <c r="K11" s="6">
        <v>130</v>
      </c>
      <c r="L11" s="9">
        <f t="shared" si="1"/>
        <v>15.307692307692305</v>
      </c>
    </row>
    <row r="12" spans="2:12" s="1" customFormat="1" ht="15.95" customHeight="1">
      <c r="B12" s="11">
        <v>8</v>
      </c>
      <c r="C12" s="12" t="s">
        <v>37</v>
      </c>
      <c r="D12" s="13">
        <v>17</v>
      </c>
      <c r="E12" s="7">
        <v>13.75</v>
      </c>
      <c r="F12" s="7">
        <v>13</v>
      </c>
      <c r="G12" s="7">
        <v>0</v>
      </c>
      <c r="H12" s="7">
        <v>5</v>
      </c>
      <c r="I12" s="7">
        <v>17.25</v>
      </c>
      <c r="J12" s="7">
        <f t="shared" si="0"/>
        <v>66</v>
      </c>
      <c r="K12" s="6">
        <v>130</v>
      </c>
      <c r="L12" s="9">
        <f t="shared" si="1"/>
        <v>50.769230769230766</v>
      </c>
    </row>
    <row r="13" spans="2:12" ht="15.95" customHeight="1">
      <c r="B13" s="11">
        <v>9</v>
      </c>
      <c r="C13" s="12" t="s">
        <v>13</v>
      </c>
      <c r="D13" s="13">
        <v>17.25</v>
      </c>
      <c r="E13" s="7">
        <v>0</v>
      </c>
      <c r="F13" s="7">
        <v>0</v>
      </c>
      <c r="G13" s="7">
        <v>0</v>
      </c>
      <c r="H13" s="7">
        <v>4</v>
      </c>
      <c r="I13" s="7">
        <v>16</v>
      </c>
      <c r="J13" s="7">
        <f t="shared" si="0"/>
        <v>37.25</v>
      </c>
      <c r="K13" s="6">
        <v>130</v>
      </c>
      <c r="L13" s="9">
        <f t="shared" si="1"/>
        <v>28.653846153846153</v>
      </c>
    </row>
    <row r="14" spans="2:12" ht="15.95" customHeight="1">
      <c r="B14" s="11">
        <v>10</v>
      </c>
      <c r="C14" s="12" t="s">
        <v>42</v>
      </c>
      <c r="D14" s="13">
        <v>18.5</v>
      </c>
      <c r="E14" s="7">
        <v>15.5</v>
      </c>
      <c r="F14" s="7">
        <v>8</v>
      </c>
      <c r="G14" s="7">
        <v>14</v>
      </c>
      <c r="H14" s="7">
        <v>11.5</v>
      </c>
      <c r="I14" s="7">
        <v>19.5</v>
      </c>
      <c r="J14" s="7">
        <f t="shared" si="0"/>
        <v>87</v>
      </c>
      <c r="K14" s="6">
        <v>130</v>
      </c>
      <c r="L14" s="9">
        <f t="shared" si="1"/>
        <v>66.92307692307692</v>
      </c>
    </row>
    <row r="15" spans="2:12" ht="15.95" customHeight="1">
      <c r="B15" s="11">
        <v>11</v>
      </c>
      <c r="C15" s="12" t="s">
        <v>14</v>
      </c>
      <c r="D15" s="13">
        <v>0</v>
      </c>
      <c r="E15" s="7">
        <v>9.75</v>
      </c>
      <c r="F15" s="7">
        <v>8.5</v>
      </c>
      <c r="G15" s="7">
        <v>2</v>
      </c>
      <c r="H15" s="7">
        <v>4.5</v>
      </c>
      <c r="I15" s="7">
        <v>15</v>
      </c>
      <c r="J15" s="7">
        <f t="shared" si="0"/>
        <v>39.75</v>
      </c>
      <c r="K15" s="6">
        <v>130</v>
      </c>
      <c r="L15" s="9">
        <f t="shared" si="1"/>
        <v>30.57692307692308</v>
      </c>
    </row>
    <row r="16" spans="2:12" ht="15.95" customHeight="1">
      <c r="B16" s="11">
        <v>12</v>
      </c>
      <c r="C16" s="12" t="s">
        <v>15</v>
      </c>
      <c r="D16" s="13">
        <v>16.5</v>
      </c>
      <c r="E16" s="7">
        <v>5</v>
      </c>
      <c r="F16" s="7">
        <v>5</v>
      </c>
      <c r="G16" s="7">
        <v>15</v>
      </c>
      <c r="H16" s="7">
        <v>5.5</v>
      </c>
      <c r="I16" s="7">
        <v>11</v>
      </c>
      <c r="J16" s="7">
        <f t="shared" si="0"/>
        <v>58</v>
      </c>
      <c r="K16" s="6">
        <v>130</v>
      </c>
      <c r="L16" s="9">
        <f t="shared" si="1"/>
        <v>44.61538461538462</v>
      </c>
    </row>
    <row r="17" spans="1:13" ht="15.95" customHeight="1">
      <c r="B17" s="11">
        <v>13</v>
      </c>
      <c r="C17" s="12" t="s">
        <v>38</v>
      </c>
      <c r="D17" s="13">
        <v>7.5</v>
      </c>
      <c r="E17" s="7">
        <v>3</v>
      </c>
      <c r="F17" s="7">
        <v>5</v>
      </c>
      <c r="G17" s="7">
        <v>0</v>
      </c>
      <c r="H17" s="7">
        <v>0</v>
      </c>
      <c r="I17" s="7">
        <v>15.5</v>
      </c>
      <c r="J17" s="7">
        <f t="shared" si="0"/>
        <v>31</v>
      </c>
      <c r="K17" s="6">
        <v>130</v>
      </c>
      <c r="L17" s="9">
        <f t="shared" si="1"/>
        <v>23.846153846153847</v>
      </c>
    </row>
    <row r="18" spans="1:13" ht="15.95" customHeight="1">
      <c r="B18" s="11">
        <v>14</v>
      </c>
      <c r="C18" s="12" t="s">
        <v>17</v>
      </c>
      <c r="D18" s="13">
        <v>0</v>
      </c>
      <c r="E18" s="7">
        <v>0</v>
      </c>
      <c r="F18" s="7">
        <v>5</v>
      </c>
      <c r="G18" s="7">
        <v>0</v>
      </c>
      <c r="H18" s="7">
        <v>9</v>
      </c>
      <c r="I18" s="7">
        <v>5.5</v>
      </c>
      <c r="J18" s="7">
        <f t="shared" si="0"/>
        <v>19.5</v>
      </c>
      <c r="K18" s="6">
        <v>130</v>
      </c>
      <c r="L18" s="9">
        <f t="shared" si="1"/>
        <v>15</v>
      </c>
    </row>
    <row r="19" spans="1:13" s="1" customFormat="1" ht="15.95" customHeight="1">
      <c r="B19" s="11">
        <v>15</v>
      </c>
      <c r="C19" s="12" t="s">
        <v>39</v>
      </c>
      <c r="D19" s="13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f t="shared" si="0"/>
        <v>0</v>
      </c>
      <c r="K19" s="6">
        <v>130</v>
      </c>
      <c r="L19" s="9">
        <f t="shared" si="1"/>
        <v>0</v>
      </c>
    </row>
    <row r="20" spans="1:13" ht="15.95" customHeight="1">
      <c r="B20" s="11">
        <v>16</v>
      </c>
      <c r="C20" s="12" t="s">
        <v>18</v>
      </c>
      <c r="D20" s="13">
        <v>17.75</v>
      </c>
      <c r="E20" s="7">
        <v>11.5</v>
      </c>
      <c r="F20" s="7">
        <v>12.5</v>
      </c>
      <c r="G20" s="7">
        <v>15</v>
      </c>
      <c r="H20" s="7">
        <v>3.5</v>
      </c>
      <c r="I20" s="7">
        <v>17</v>
      </c>
      <c r="J20" s="7">
        <f t="shared" si="0"/>
        <v>77.25</v>
      </c>
      <c r="K20" s="6">
        <v>130</v>
      </c>
      <c r="L20" s="9">
        <f t="shared" si="1"/>
        <v>59.42307692307692</v>
      </c>
    </row>
    <row r="21" spans="1:13" ht="18.75">
      <c r="B21" s="17" t="s">
        <v>28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3" ht="18.75">
      <c r="B22" s="3" t="s">
        <v>3</v>
      </c>
      <c r="C22" s="4" t="s">
        <v>4</v>
      </c>
      <c r="D22" s="5" t="s">
        <v>24</v>
      </c>
      <c r="E22" s="5" t="s">
        <v>25</v>
      </c>
      <c r="F22" s="5" t="s">
        <v>33</v>
      </c>
      <c r="G22" s="5" t="s">
        <v>40</v>
      </c>
      <c r="H22" s="5" t="s">
        <v>41</v>
      </c>
      <c r="I22" s="5" t="s">
        <v>43</v>
      </c>
      <c r="J22" s="5" t="s">
        <v>7</v>
      </c>
      <c r="K22" s="5" t="s">
        <v>5</v>
      </c>
      <c r="L22" s="5" t="s">
        <v>6</v>
      </c>
    </row>
    <row r="23" spans="1:13" ht="15.95" customHeight="1">
      <c r="B23" s="11">
        <v>1</v>
      </c>
      <c r="C23" s="12" t="s">
        <v>19</v>
      </c>
      <c r="D23" s="14">
        <v>16</v>
      </c>
      <c r="E23" s="6">
        <v>10.5</v>
      </c>
      <c r="F23" s="6">
        <v>10</v>
      </c>
      <c r="G23" s="6">
        <v>11.25</v>
      </c>
      <c r="H23" s="6">
        <v>15</v>
      </c>
      <c r="I23" s="6">
        <v>15</v>
      </c>
      <c r="J23" s="6">
        <f>SUM(D23:I23)</f>
        <v>77.75</v>
      </c>
      <c r="K23" s="6">
        <v>130</v>
      </c>
      <c r="L23" s="8">
        <f>(J23/K23)*100</f>
        <v>59.807692307692307</v>
      </c>
    </row>
    <row r="24" spans="1:13" ht="15.95" customHeight="1">
      <c r="B24" s="11">
        <v>2</v>
      </c>
      <c r="C24" s="12" t="s">
        <v>20</v>
      </c>
      <c r="D24" s="14">
        <v>17</v>
      </c>
      <c r="E24" s="6">
        <v>18.75</v>
      </c>
      <c r="F24" s="6">
        <v>16.5</v>
      </c>
      <c r="G24" s="6">
        <v>14.75</v>
      </c>
      <c r="H24" s="6">
        <v>18</v>
      </c>
      <c r="I24" s="6">
        <v>17.5</v>
      </c>
      <c r="J24" s="6">
        <f>SUM(D24:I24)</f>
        <v>102.5</v>
      </c>
      <c r="K24" s="6">
        <v>130</v>
      </c>
      <c r="L24" s="8">
        <f>(J24/K24)*100</f>
        <v>78.84615384615384</v>
      </c>
    </row>
    <row r="25" spans="1:13" ht="15.95" customHeight="1">
      <c r="B25" s="11">
        <v>3</v>
      </c>
      <c r="C25" s="15" t="s">
        <v>22</v>
      </c>
      <c r="D25" s="14">
        <v>15.5</v>
      </c>
      <c r="E25" s="6">
        <v>0</v>
      </c>
      <c r="F25" s="6">
        <v>6.5</v>
      </c>
      <c r="G25" s="6">
        <v>8.25</v>
      </c>
      <c r="H25" s="6">
        <v>0</v>
      </c>
      <c r="I25" s="6">
        <v>15.5</v>
      </c>
      <c r="J25" s="6">
        <f t="shared" ref="J25:J26" si="2">SUM(D25:I25)</f>
        <v>45.75</v>
      </c>
      <c r="K25" s="6">
        <v>130</v>
      </c>
      <c r="L25" s="8">
        <f t="shared" ref="L25:L26" si="3">(J25/K25)*100</f>
        <v>35.192307692307693</v>
      </c>
    </row>
    <row r="26" spans="1:13" ht="15.95" customHeight="1">
      <c r="B26" s="11">
        <v>4</v>
      </c>
      <c r="C26" s="15" t="s">
        <v>21</v>
      </c>
      <c r="D26" s="14">
        <v>14.5</v>
      </c>
      <c r="E26" s="6">
        <v>10</v>
      </c>
      <c r="F26" s="6">
        <v>6</v>
      </c>
      <c r="G26" s="6">
        <v>10.25</v>
      </c>
      <c r="H26" s="6">
        <v>12.5</v>
      </c>
      <c r="I26" s="6">
        <v>10</v>
      </c>
      <c r="J26" s="6">
        <f t="shared" si="2"/>
        <v>63.25</v>
      </c>
      <c r="K26" s="6">
        <v>130</v>
      </c>
      <c r="L26" s="8">
        <f t="shared" si="3"/>
        <v>48.653846153846153</v>
      </c>
    </row>
    <row r="27" spans="1:13" ht="15.95" customHeight="1">
      <c r="B27" s="11">
        <v>5</v>
      </c>
      <c r="C27" s="12" t="s">
        <v>23</v>
      </c>
      <c r="D27" s="14">
        <v>0</v>
      </c>
      <c r="E27" s="6">
        <v>18.5</v>
      </c>
      <c r="F27" s="6">
        <v>4</v>
      </c>
      <c r="G27" s="6">
        <v>0</v>
      </c>
      <c r="H27" s="6">
        <v>5</v>
      </c>
      <c r="I27" s="6">
        <v>12</v>
      </c>
      <c r="J27" s="6">
        <f>SUM(D27:I27)</f>
        <v>39.5</v>
      </c>
      <c r="K27" s="6">
        <v>130</v>
      </c>
      <c r="L27" s="8">
        <f>(J27/K27)*100</f>
        <v>30.384615384615383</v>
      </c>
    </row>
    <row r="30" spans="1:13" ht="18.75">
      <c r="A30" s="1"/>
      <c r="B30" s="16" t="s">
        <v>44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"/>
    </row>
  </sheetData>
  <mergeCells count="7">
    <mergeCell ref="B30:L30"/>
    <mergeCell ref="B21:L21"/>
    <mergeCell ref="I2:L2"/>
    <mergeCell ref="E1:I1"/>
    <mergeCell ref="J1:L1"/>
    <mergeCell ref="B3:L3"/>
    <mergeCell ref="E2:H2"/>
  </mergeCells>
  <printOptions horizontalCentered="1" verticalCentered="1"/>
  <pageMargins left="0.7" right="0.7" top="0.75" bottom="0.75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Assessment1</vt:lpstr>
      <vt:lpstr>Assessment1!Print_Area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APS JPJ CANTT</cp:lastModifiedBy>
  <cp:lastPrinted>2022-10-14T05:47:27Z</cp:lastPrinted>
  <dcterms:created xsi:type="dcterms:W3CDTF">2022-02-14T13:29:55Z</dcterms:created>
  <dcterms:modified xsi:type="dcterms:W3CDTF">2022-10-14T05:58:39Z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e6f6f266ba6b43a8b64faa1fa97fe010</vt:lpwstr>
  </property>
</Properties>
</file>