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0" i="1"/>
  <c r="J21" i="1"/>
  <c r="J23" i="1"/>
  <c r="J24" i="1"/>
  <c r="J22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5" i="1"/>
  <c r="J6" i="1"/>
</calcChain>
</file>

<file path=xl/sharedStrings.xml><?xml version="1.0" encoding="utf-8"?>
<sst xmlns="http://schemas.openxmlformats.org/spreadsheetml/2006/main" count="118" uniqueCount="83">
  <si>
    <t xml:space="preserve">Army Public School &amp; college JPJ Cantt  </t>
  </si>
  <si>
    <t xml:space="preserve">College Section </t>
  </si>
  <si>
    <t>Sr</t>
  </si>
  <si>
    <t>Name</t>
  </si>
  <si>
    <t>Father Name</t>
  </si>
  <si>
    <t>Class</t>
  </si>
  <si>
    <t xml:space="preserve">Category </t>
  </si>
  <si>
    <t>Contact</t>
  </si>
  <si>
    <t>Address</t>
  </si>
  <si>
    <t>Marks</t>
  </si>
  <si>
    <t>RSF</t>
  </si>
  <si>
    <t>CIVL</t>
  </si>
  <si>
    <t>ICS</t>
  </si>
  <si>
    <t>SSH</t>
  </si>
  <si>
    <t>HUM</t>
  </si>
  <si>
    <t>Students Registration Data XII-C 2022</t>
  </si>
  <si>
    <t>Abdul Rehman Arshad</t>
  </si>
  <si>
    <t>Bilal Hassan</t>
  </si>
  <si>
    <t>Hasnat Abdullah</t>
  </si>
  <si>
    <t>M. Dilshad</t>
  </si>
  <si>
    <t>Abdullah Masud</t>
  </si>
  <si>
    <t>M. Kafeel</t>
  </si>
  <si>
    <t>Sheraz Ali</t>
  </si>
  <si>
    <t>Suban Sajjad</t>
  </si>
  <si>
    <t>Sufyan Ali</t>
  </si>
  <si>
    <t>Sufyan Ahmad</t>
  </si>
  <si>
    <t>Tatheer</t>
  </si>
  <si>
    <t>Tahzeeb Hassan</t>
  </si>
  <si>
    <t>Zain ul Hassan</t>
  </si>
  <si>
    <t>M. Ashar</t>
  </si>
  <si>
    <t>Danish</t>
  </si>
  <si>
    <t>M. Taha</t>
  </si>
  <si>
    <t>Tahir Rafiq</t>
  </si>
  <si>
    <t>Roshan Jaffar</t>
  </si>
  <si>
    <t>Touqeer Bilal</t>
  </si>
  <si>
    <t>M. Sharaz Alam</t>
  </si>
  <si>
    <t>M. Ali Tahir</t>
  </si>
  <si>
    <t>M. Arshad</t>
  </si>
  <si>
    <t>M. Ashraf</t>
  </si>
  <si>
    <t>Amjad Farooq</t>
  </si>
  <si>
    <t>Tahir Naveed</t>
  </si>
  <si>
    <t>M. Sarfraz</t>
  </si>
  <si>
    <t>Jamat Ali</t>
  </si>
  <si>
    <t>Tanveer Sajjad</t>
  </si>
  <si>
    <t>Majeed Ali</t>
  </si>
  <si>
    <t>Majeed Ahmad</t>
  </si>
  <si>
    <t>M. Shamas</t>
  </si>
  <si>
    <t>Parvez Ahmad</t>
  </si>
  <si>
    <t>M Rafique</t>
  </si>
  <si>
    <t>M. Rashid</t>
  </si>
  <si>
    <t>Masud Ahmad</t>
  </si>
  <si>
    <t>Ajmal Khan</t>
  </si>
  <si>
    <t>Imtiaz Ahmad</t>
  </si>
  <si>
    <t>Ijaz Ahmad</t>
  </si>
  <si>
    <t>Fiaz Ahmad</t>
  </si>
  <si>
    <t>Arshad Mehmood</t>
  </si>
  <si>
    <t>Jaffar Ali</t>
  </si>
  <si>
    <t>Fee ID</t>
  </si>
  <si>
    <t>RSH</t>
  </si>
  <si>
    <t>RJF</t>
  </si>
  <si>
    <t>Fata</t>
  </si>
  <si>
    <t>Shaheed</t>
  </si>
  <si>
    <t>SOF</t>
  </si>
  <si>
    <t>SSF</t>
  </si>
  <si>
    <t>Murad Hussain</t>
  </si>
  <si>
    <t>Dhool Kalan</t>
  </si>
  <si>
    <t>Shahbazpur</t>
  </si>
  <si>
    <t>Nhagowal Kalan</t>
  </si>
  <si>
    <t>Fatehpur, Gujrat</t>
  </si>
  <si>
    <t>Gujrat</t>
  </si>
  <si>
    <t>Hostel Cantt</t>
  </si>
  <si>
    <t>Qillah Sura Singh</t>
  </si>
  <si>
    <t>Maroof JPJ</t>
  </si>
  <si>
    <t>Chopala</t>
  </si>
  <si>
    <t>Hattar Shareef</t>
  </si>
  <si>
    <t>Nosowali Sohol</t>
  </si>
  <si>
    <t>Kulachor</t>
  </si>
  <si>
    <t>-</t>
  </si>
  <si>
    <t>Tanda</t>
  </si>
  <si>
    <t>Tibbi Seikhwan</t>
  </si>
  <si>
    <t>Cantt</t>
  </si>
  <si>
    <t>Karianwala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</si>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</sst>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891539</xdr:colOff>
      <xdr:row>0</xdr:row>
      <xdr:rowOff>114300</xdr:rowOff>
    </xdr:from>
    <xdr:to>
      <xdr:col>2</xdr:col>
      <xdr:colOff>175260</xdr:colOff>
      <xdr:row>2</xdr:row>
      <xdr:rowOff>144780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7279" y="114300"/>
          <a:ext cx="617221" cy="5638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B7" sqref="B7"/>
    </sheetView>
  </sheetViews>
  <sheetFormatPr defaultRowHeight="14.4" x14ac:dyDescent="0.3"/>
  <cols>
    <col min="1" max="1" width="3" bestFit="1" customWidth="1"/>
    <col min="2" max="2" width="19.44140625" bestFit="1" customWidth="1"/>
    <col min="3" max="3" width="15.5546875" bestFit="1" customWidth="1"/>
    <col min="4" max="4" width="6.6640625" bestFit="1" customWidth="1"/>
    <col min="5" max="5" width="8.88671875" bestFit="1" customWidth="1"/>
    <col min="7" max="7" width="12.33203125" customWidth="1"/>
    <col min="8" max="8" width="22" customWidth="1"/>
  </cols>
  <sheetData>
    <row r="1" spans="1:11" ht="21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1"/>
    </row>
    <row r="2" spans="1:11" ht="21" x14ac:dyDescent="0.3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1"/>
    </row>
    <row r="3" spans="1:11" ht="21" x14ac:dyDescent="0.3">
      <c r="A3" s="6" t="s">
        <v>15</v>
      </c>
      <c r="B3" s="6"/>
      <c r="C3" s="6"/>
      <c r="D3" s="6"/>
      <c r="E3" s="6"/>
      <c r="F3" s="6"/>
      <c r="G3" s="6"/>
      <c r="H3" s="6"/>
      <c r="I3" s="6"/>
      <c r="J3" s="6"/>
      <c r="K3" s="1"/>
    </row>
    <row r="4" spans="1:11" ht="12.6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3">
      <c r="A5" s="2" t="s">
        <v>2</v>
      </c>
      <c r="B5" s="3" t="s">
        <v>3</v>
      </c>
      <c r="C5" s="3" t="s">
        <v>4</v>
      </c>
      <c r="D5" s="3" t="s">
        <v>57</v>
      </c>
      <c r="E5" s="3" t="s">
        <v>6</v>
      </c>
      <c r="F5" s="3" t="s">
        <v>5</v>
      </c>
      <c r="G5" s="3" t="s">
        <v>7</v>
      </c>
      <c r="H5" s="3" t="s">
        <v>8</v>
      </c>
      <c r="I5" s="3" t="s">
        <v>9</v>
      </c>
      <c r="J5" s="3" t="s">
        <v>82</v>
      </c>
    </row>
    <row r="6" spans="1:11" x14ac:dyDescent="0.3">
      <c r="A6" s="2">
        <v>1</v>
      </c>
      <c r="B6" s="2" t="s">
        <v>16</v>
      </c>
      <c r="C6" s="2" t="s">
        <v>37</v>
      </c>
      <c r="D6" s="2">
        <v>2139</v>
      </c>
      <c r="E6" s="2" t="s">
        <v>10</v>
      </c>
      <c r="F6" s="2" t="s">
        <v>12</v>
      </c>
      <c r="G6" s="2">
        <v>3434061756</v>
      </c>
      <c r="H6" s="2" t="s">
        <v>65</v>
      </c>
      <c r="I6" s="2">
        <v>302</v>
      </c>
      <c r="J6" s="4">
        <f>(I6/510)*100</f>
        <v>59.215686274509807</v>
      </c>
    </row>
    <row r="7" spans="1:11" x14ac:dyDescent="0.3">
      <c r="A7" s="2">
        <v>2</v>
      </c>
      <c r="B7" s="2" t="s">
        <v>17</v>
      </c>
      <c r="C7" s="2" t="s">
        <v>38</v>
      </c>
      <c r="D7" s="2">
        <v>2132</v>
      </c>
      <c r="E7" s="2" t="s">
        <v>13</v>
      </c>
      <c r="F7" s="2" t="s">
        <v>12</v>
      </c>
      <c r="G7" s="2">
        <v>3216456515</v>
      </c>
      <c r="H7" s="2" t="s">
        <v>66</v>
      </c>
      <c r="I7" s="2">
        <v>367</v>
      </c>
      <c r="J7" s="4">
        <f t="shared" ref="J7:J25" si="0">(I7/510)*100</f>
        <v>71.960784313725483</v>
      </c>
    </row>
    <row r="8" spans="1:11" x14ac:dyDescent="0.3">
      <c r="A8" s="2">
        <v>3</v>
      </c>
      <c r="B8" s="2" t="s">
        <v>18</v>
      </c>
      <c r="C8" s="2" t="s">
        <v>39</v>
      </c>
      <c r="D8" s="2">
        <v>2153</v>
      </c>
      <c r="E8" s="2" t="s">
        <v>58</v>
      </c>
      <c r="F8" s="2" t="s">
        <v>12</v>
      </c>
      <c r="G8" s="2">
        <v>3047833360</v>
      </c>
      <c r="H8" s="2" t="s">
        <v>67</v>
      </c>
      <c r="I8" s="2">
        <v>300</v>
      </c>
      <c r="J8" s="4">
        <f t="shared" si="0"/>
        <v>58.82352941176471</v>
      </c>
    </row>
    <row r="9" spans="1:11" x14ac:dyDescent="0.3">
      <c r="A9" s="2">
        <v>4</v>
      </c>
      <c r="B9" s="2" t="s">
        <v>36</v>
      </c>
      <c r="C9" s="2" t="s">
        <v>40</v>
      </c>
      <c r="D9" s="2">
        <v>2169</v>
      </c>
      <c r="E9" s="2" t="s">
        <v>11</v>
      </c>
      <c r="F9" s="2" t="s">
        <v>12</v>
      </c>
      <c r="G9" s="2">
        <v>3404829815</v>
      </c>
      <c r="H9" s="2" t="s">
        <v>68</v>
      </c>
      <c r="I9" s="2">
        <v>228</v>
      </c>
      <c r="J9" s="4">
        <f t="shared" si="0"/>
        <v>44.705882352941181</v>
      </c>
    </row>
    <row r="10" spans="1:11" x14ac:dyDescent="0.3">
      <c r="A10" s="2">
        <v>5</v>
      </c>
      <c r="B10" s="2" t="s">
        <v>19</v>
      </c>
      <c r="C10" s="2" t="s">
        <v>41</v>
      </c>
      <c r="D10" s="2">
        <v>2143</v>
      </c>
      <c r="E10" s="2" t="s">
        <v>59</v>
      </c>
      <c r="F10" s="2" t="s">
        <v>12</v>
      </c>
      <c r="G10" s="2">
        <v>3083890694</v>
      </c>
      <c r="H10" s="2" t="s">
        <v>68</v>
      </c>
      <c r="I10" s="2">
        <v>379</v>
      </c>
      <c r="J10" s="4">
        <f t="shared" si="0"/>
        <v>74.313725490196077</v>
      </c>
    </row>
    <row r="11" spans="1:11" x14ac:dyDescent="0.3">
      <c r="A11" s="2">
        <v>6</v>
      </c>
      <c r="B11" s="2" t="s">
        <v>20</v>
      </c>
      <c r="C11" s="2" t="s">
        <v>50</v>
      </c>
      <c r="D11" s="2">
        <v>2136</v>
      </c>
      <c r="E11" s="2" t="s">
        <v>11</v>
      </c>
      <c r="F11" s="2" t="s">
        <v>12</v>
      </c>
      <c r="G11" s="2">
        <v>3087220764</v>
      </c>
      <c r="H11" s="2" t="s">
        <v>69</v>
      </c>
      <c r="I11" s="2">
        <v>370</v>
      </c>
      <c r="J11" s="4">
        <f t="shared" si="0"/>
        <v>72.549019607843135</v>
      </c>
    </row>
    <row r="12" spans="1:11" x14ac:dyDescent="0.3">
      <c r="A12" s="2">
        <v>7</v>
      </c>
      <c r="B12" s="2" t="s">
        <v>21</v>
      </c>
      <c r="C12" s="2" t="s">
        <v>51</v>
      </c>
      <c r="D12" s="2">
        <v>2142</v>
      </c>
      <c r="E12" s="2" t="s">
        <v>60</v>
      </c>
      <c r="F12" s="2" t="s">
        <v>12</v>
      </c>
      <c r="G12" s="2">
        <v>3065498369</v>
      </c>
      <c r="H12" s="2" t="s">
        <v>70</v>
      </c>
      <c r="I12" s="2">
        <v>295</v>
      </c>
      <c r="J12" s="4">
        <f t="shared" si="0"/>
        <v>57.843137254901968</v>
      </c>
    </row>
    <row r="13" spans="1:11" x14ac:dyDescent="0.3">
      <c r="A13" s="2">
        <v>8</v>
      </c>
      <c r="B13" s="2" t="s">
        <v>22</v>
      </c>
      <c r="C13" s="2" t="s">
        <v>42</v>
      </c>
      <c r="D13" s="2">
        <v>2154</v>
      </c>
      <c r="E13" s="2" t="s">
        <v>11</v>
      </c>
      <c r="F13" s="2" t="s">
        <v>12</v>
      </c>
      <c r="G13" s="2">
        <v>3066409002</v>
      </c>
      <c r="H13" s="2" t="s">
        <v>71</v>
      </c>
      <c r="I13" s="2">
        <v>331</v>
      </c>
      <c r="J13" s="4">
        <f t="shared" si="0"/>
        <v>64.901960784313729</v>
      </c>
    </row>
    <row r="14" spans="1:11" x14ac:dyDescent="0.3">
      <c r="A14" s="2">
        <v>9</v>
      </c>
      <c r="B14" s="2" t="s">
        <v>23</v>
      </c>
      <c r="C14" s="2" t="s">
        <v>43</v>
      </c>
      <c r="D14" s="2">
        <v>2151</v>
      </c>
      <c r="E14" s="2" t="s">
        <v>61</v>
      </c>
      <c r="F14" s="2" t="s">
        <v>12</v>
      </c>
      <c r="G14" s="2">
        <v>3307074124</v>
      </c>
      <c r="H14" s="2" t="s">
        <v>72</v>
      </c>
      <c r="I14" s="2">
        <v>378</v>
      </c>
      <c r="J14" s="4">
        <f t="shared" si="0"/>
        <v>74.117647058823536</v>
      </c>
    </row>
    <row r="15" spans="1:11" x14ac:dyDescent="0.3">
      <c r="A15" s="2">
        <v>10</v>
      </c>
      <c r="B15" s="2" t="s">
        <v>24</v>
      </c>
      <c r="C15" s="2" t="s">
        <v>52</v>
      </c>
      <c r="D15" s="2">
        <v>2127</v>
      </c>
      <c r="E15" s="2" t="s">
        <v>59</v>
      </c>
      <c r="F15" s="2" t="s">
        <v>12</v>
      </c>
      <c r="G15" s="2">
        <v>3410696408</v>
      </c>
      <c r="H15" s="2" t="s">
        <v>73</v>
      </c>
      <c r="I15" s="2">
        <v>363</v>
      </c>
      <c r="J15" s="4">
        <f t="shared" si="0"/>
        <v>71.17647058823529</v>
      </c>
    </row>
    <row r="16" spans="1:11" x14ac:dyDescent="0.3">
      <c r="A16" s="2">
        <v>11</v>
      </c>
      <c r="B16" s="2" t="s">
        <v>25</v>
      </c>
      <c r="C16" s="2" t="s">
        <v>44</v>
      </c>
      <c r="D16" s="2">
        <v>2168</v>
      </c>
      <c r="E16" s="2" t="s">
        <v>10</v>
      </c>
      <c r="F16" s="2" t="s">
        <v>12</v>
      </c>
      <c r="G16" s="2">
        <v>3127248328</v>
      </c>
      <c r="H16" s="2" t="s">
        <v>71</v>
      </c>
      <c r="I16" s="2">
        <v>329</v>
      </c>
      <c r="J16" s="4">
        <f t="shared" si="0"/>
        <v>64.509803921568633</v>
      </c>
    </row>
    <row r="17" spans="1:10" x14ac:dyDescent="0.3">
      <c r="A17" s="2">
        <v>12</v>
      </c>
      <c r="B17" s="2" t="s">
        <v>26</v>
      </c>
      <c r="C17" s="2" t="s">
        <v>45</v>
      </c>
      <c r="D17" s="2">
        <v>2167</v>
      </c>
      <c r="E17" s="2" t="s">
        <v>10</v>
      </c>
      <c r="F17" s="2" t="s">
        <v>12</v>
      </c>
      <c r="G17" s="2">
        <v>3145284634</v>
      </c>
      <c r="H17" s="2" t="s">
        <v>71</v>
      </c>
      <c r="I17" s="2">
        <v>243</v>
      </c>
      <c r="J17" s="4">
        <f t="shared" si="0"/>
        <v>47.647058823529406</v>
      </c>
    </row>
    <row r="18" spans="1:10" x14ac:dyDescent="0.3">
      <c r="A18" s="2">
        <v>13</v>
      </c>
      <c r="B18" s="2" t="s">
        <v>27</v>
      </c>
      <c r="C18" s="2" t="s">
        <v>46</v>
      </c>
      <c r="D18" s="2">
        <v>2137</v>
      </c>
      <c r="E18" s="2" t="s">
        <v>58</v>
      </c>
      <c r="F18" s="2" t="s">
        <v>12</v>
      </c>
      <c r="G18" s="2">
        <v>3056272980</v>
      </c>
      <c r="H18" s="2" t="s">
        <v>74</v>
      </c>
      <c r="I18" s="2">
        <v>371</v>
      </c>
      <c r="J18" s="4">
        <f t="shared" si="0"/>
        <v>72.745098039215677</v>
      </c>
    </row>
    <row r="19" spans="1:10" x14ac:dyDescent="0.3">
      <c r="A19" s="2">
        <v>14</v>
      </c>
      <c r="B19" s="2" t="s">
        <v>28</v>
      </c>
      <c r="C19" s="2" t="s">
        <v>47</v>
      </c>
      <c r="D19" s="2">
        <v>2131</v>
      </c>
      <c r="E19" s="2" t="s">
        <v>10</v>
      </c>
      <c r="F19" s="2" t="s">
        <v>12</v>
      </c>
      <c r="G19" s="2">
        <v>3496608780</v>
      </c>
      <c r="H19" s="2" t="s">
        <v>75</v>
      </c>
      <c r="I19" s="2">
        <v>405</v>
      </c>
      <c r="J19" s="4">
        <f t="shared" si="0"/>
        <v>79.411764705882348</v>
      </c>
    </row>
    <row r="20" spans="1:10" x14ac:dyDescent="0.3">
      <c r="A20" s="2">
        <v>15</v>
      </c>
      <c r="B20" s="2" t="s">
        <v>29</v>
      </c>
      <c r="C20" s="2" t="s">
        <v>53</v>
      </c>
      <c r="D20" s="2">
        <v>2166</v>
      </c>
      <c r="E20" s="2" t="s">
        <v>11</v>
      </c>
      <c r="F20" s="2" t="s">
        <v>14</v>
      </c>
      <c r="G20" s="2">
        <v>3107648506</v>
      </c>
      <c r="H20" s="2" t="s">
        <v>76</v>
      </c>
      <c r="I20" s="2">
        <v>306</v>
      </c>
      <c r="J20" s="4">
        <f t="shared" ref="J20:J21" si="1">(I20/535)*100</f>
        <v>57.196261682242991</v>
      </c>
    </row>
    <row r="21" spans="1:10" x14ac:dyDescent="0.3">
      <c r="A21" s="2">
        <v>16</v>
      </c>
      <c r="B21" s="2" t="s">
        <v>30</v>
      </c>
      <c r="C21" s="2" t="s">
        <v>55</v>
      </c>
      <c r="D21" s="2">
        <v>2144</v>
      </c>
      <c r="E21" s="2" t="s">
        <v>63</v>
      </c>
      <c r="F21" s="2" t="s">
        <v>14</v>
      </c>
      <c r="G21" s="2">
        <v>3408305960</v>
      </c>
      <c r="H21" s="2" t="s">
        <v>77</v>
      </c>
      <c r="I21" s="2">
        <v>282</v>
      </c>
      <c r="J21" s="4">
        <f t="shared" si="1"/>
        <v>52.710280373831772</v>
      </c>
    </row>
    <row r="22" spans="1:10" x14ac:dyDescent="0.3">
      <c r="A22" s="2">
        <v>17</v>
      </c>
      <c r="B22" s="2" t="s">
        <v>31</v>
      </c>
      <c r="C22" s="2" t="s">
        <v>54</v>
      </c>
      <c r="D22" s="2">
        <v>2165</v>
      </c>
      <c r="E22" s="2" t="s">
        <v>11</v>
      </c>
      <c r="F22" s="2" t="s">
        <v>14</v>
      </c>
      <c r="G22" s="2">
        <v>3127994787</v>
      </c>
      <c r="H22" s="2" t="s">
        <v>76</v>
      </c>
      <c r="I22" s="2">
        <v>386</v>
      </c>
      <c r="J22" s="4">
        <f>(I22/535)*100</f>
        <v>72.149532710280369</v>
      </c>
    </row>
    <row r="23" spans="1:10" x14ac:dyDescent="0.3">
      <c r="A23" s="2">
        <v>18</v>
      </c>
      <c r="B23" s="2" t="s">
        <v>32</v>
      </c>
      <c r="C23" s="2" t="s">
        <v>48</v>
      </c>
      <c r="D23" s="2">
        <v>2158</v>
      </c>
      <c r="E23" s="2" t="s">
        <v>61</v>
      </c>
      <c r="F23" s="2" t="s">
        <v>14</v>
      </c>
      <c r="G23" s="2">
        <v>3442397625</v>
      </c>
      <c r="H23" s="2" t="s">
        <v>78</v>
      </c>
      <c r="I23" s="2">
        <v>253</v>
      </c>
      <c r="J23" s="4">
        <f t="shared" ref="J23:J24" si="2">(I23/535)*100</f>
        <v>47.289719626168228</v>
      </c>
    </row>
    <row r="24" spans="1:10" x14ac:dyDescent="0.3">
      <c r="A24" s="2">
        <v>19</v>
      </c>
      <c r="B24" s="2" t="s">
        <v>33</v>
      </c>
      <c r="C24" s="2" t="s">
        <v>56</v>
      </c>
      <c r="D24" s="2">
        <v>2148</v>
      </c>
      <c r="E24" s="2" t="s">
        <v>11</v>
      </c>
      <c r="F24" s="2" t="s">
        <v>14</v>
      </c>
      <c r="G24" s="2">
        <v>3361468161</v>
      </c>
      <c r="H24" s="2" t="s">
        <v>79</v>
      </c>
      <c r="I24" s="2">
        <v>280</v>
      </c>
      <c r="J24" s="4">
        <f t="shared" si="2"/>
        <v>52.336448598130836</v>
      </c>
    </row>
    <row r="25" spans="1:10" x14ac:dyDescent="0.3">
      <c r="A25" s="2">
        <v>20</v>
      </c>
      <c r="B25" s="2" t="s">
        <v>34</v>
      </c>
      <c r="C25" s="2" t="s">
        <v>64</v>
      </c>
      <c r="D25" s="2">
        <v>2134</v>
      </c>
      <c r="E25" s="2" t="s">
        <v>62</v>
      </c>
      <c r="F25" s="2" t="s">
        <v>12</v>
      </c>
      <c r="G25" s="2">
        <v>3112835854</v>
      </c>
      <c r="H25" s="2" t="s">
        <v>80</v>
      </c>
      <c r="I25" s="2"/>
      <c r="J25" s="4">
        <f t="shared" si="0"/>
        <v>0</v>
      </c>
    </row>
    <row r="26" spans="1:10" x14ac:dyDescent="0.3">
      <c r="A26" s="2">
        <v>21</v>
      </c>
      <c r="B26" s="2" t="s">
        <v>35</v>
      </c>
      <c r="C26" s="2" t="s">
        <v>49</v>
      </c>
      <c r="D26" s="2">
        <v>2159</v>
      </c>
      <c r="E26" s="2" t="s">
        <v>63</v>
      </c>
      <c r="F26" s="2" t="s">
        <v>12</v>
      </c>
      <c r="G26" s="2">
        <v>3034220750</v>
      </c>
      <c r="H26" s="2" t="s">
        <v>81</v>
      </c>
      <c r="I26" s="2">
        <v>342</v>
      </c>
      <c r="J26" s="4">
        <f>(I26/510)*100</f>
        <v>67.058823529411754</v>
      </c>
    </row>
  </sheetData>
  <mergeCells count="3">
    <mergeCell ref="A1:J1"/>
    <mergeCell ref="A2:J2"/>
    <mergeCell ref="A3:J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2022-09-21T03:35:41Z</dcterms:modified>
</cp:coreProperties>
</file>