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9440" windowHeight="12075" activeTab="1"/>
  </bookViews>
  <sheets>
    <sheet name="Cognos" sheetId="1" r:id="rId1"/>
    <sheet name="Conversie_Verplichtingen" sheetId="2" r:id="rId2"/>
  </sheets>
  <calcPr calcId="125725"/>
</workbook>
</file>

<file path=xl/calcChain.xml><?xml version="1.0" encoding="utf-8"?>
<calcChain xmlns="http://schemas.openxmlformats.org/spreadsheetml/2006/main">
  <c r="Y2" i="1"/>
  <c r="Y3"/>
  <c r="Y4"/>
</calcChain>
</file>

<file path=xl/sharedStrings.xml><?xml version="1.0" encoding="utf-8"?>
<sst xmlns="http://schemas.openxmlformats.org/spreadsheetml/2006/main" count="101" uniqueCount="88">
  <si>
    <t>Activum</t>
  </si>
  <si>
    <t>Omschrijving activum</t>
  </si>
  <si>
    <t>Verplichting</t>
  </si>
  <si>
    <t>Omschrijving verplichting</t>
  </si>
  <si>
    <t>Crediteur</t>
  </si>
  <si>
    <t>Omschrijving crediteur</t>
  </si>
  <si>
    <t>Zachte verplichting</t>
  </si>
  <si>
    <t>Opdrachtcode</t>
  </si>
  <si>
    <t>Gbknr</t>
  </si>
  <si>
    <t>Omschrijving Grootboeknummer</t>
  </si>
  <si>
    <t>Kstnsrt</t>
  </si>
  <si>
    <t>Omschrijving kostensoort</t>
  </si>
  <si>
    <t>Afdoening</t>
  </si>
  <si>
    <t>Kenmerk 1</t>
  </si>
  <si>
    <t>Kenmerk 2</t>
  </si>
  <si>
    <t>Kenmerk 3</t>
  </si>
  <si>
    <t>Routenummer</t>
  </si>
  <si>
    <t>Saldo 2009</t>
  </si>
  <si>
    <t>Saldo 2010</t>
  </si>
  <si>
    <t>Saldo 2011</t>
  </si>
  <si>
    <t>Saldo 2012</t>
  </si>
  <si>
    <t>Saldo 2013</t>
  </si>
  <si>
    <t>Saldo 2014</t>
  </si>
  <si>
    <t>Saldo 2015</t>
  </si>
  <si>
    <t>N31 Haak om Leeuwarden</t>
  </si>
  <si>
    <t>Diversen proj.buro</t>
  </si>
  <si>
    <t>Gemeente de Zuidlanden CV</t>
  </si>
  <si>
    <t>N</t>
  </si>
  <si>
    <t>266V</t>
  </si>
  <si>
    <t>N31 Haak om Leeuwarden VAT kosten</t>
  </si>
  <si>
    <t>21000</t>
  </si>
  <si>
    <t>Uitbestede investeringen</t>
  </si>
  <si>
    <t>Contr. bewak. rotondes Marssum</t>
  </si>
  <si>
    <t>Witteveen + Bos Ingenieursbureau</t>
  </si>
  <si>
    <t>267V</t>
  </si>
  <si>
    <t>N31 Haak om Leeuwarden kruispunt Marssum VAT kst</t>
  </si>
  <si>
    <t>21033</t>
  </si>
  <si>
    <t>Inhuur kennis investeringen</t>
  </si>
  <si>
    <t>Vereist veld</t>
  </si>
  <si>
    <t>Niet vereist, wel handig</t>
  </si>
  <si>
    <t>Alleen  regels meenemen met mutatietype "Opvoering" en "Correctie"</t>
  </si>
  <si>
    <t>Alleen regels meenemen waarvan de opdracht datum kleiner of gelijk is aan een per project vast te stellen datum</t>
  </si>
  <si>
    <t xml:space="preserve"> </t>
  </si>
  <si>
    <t>Controle</t>
  </si>
  <si>
    <t>Formule ter controle of verplichting in "Naar Cloxxs" sheet bestaat, zo nee, dan is het een nieuwe bijgekomen regel in Cognos download en dient deze onderaan de "Naar Cloxxs" sheet toegevoegd te worden.</t>
  </si>
  <si>
    <t>Taaknummer</t>
  </si>
  <si>
    <t>Project_ID</t>
  </si>
  <si>
    <t>Omschrijving_verplichting</t>
  </si>
  <si>
    <t>Omschrijving_crediteur</t>
  </si>
  <si>
    <t>Omschrijving_Grootboeknummer</t>
  </si>
  <si>
    <t>Saldo_2009</t>
  </si>
  <si>
    <t>Saldo_2010</t>
  </si>
  <si>
    <t>Saldo_2011</t>
  </si>
  <si>
    <t>Saldo_2012</t>
  </si>
  <si>
    <t>K_Activum</t>
  </si>
  <si>
    <t>K_Omschrijving_activum</t>
  </si>
  <si>
    <t>K_Verplichting</t>
  </si>
  <si>
    <t>K_Omschrijving_verplichting</t>
  </si>
  <si>
    <t>K_Crediteur</t>
  </si>
  <si>
    <t>K_Omschrijving_crediteur</t>
  </si>
  <si>
    <t>K_Zachte_verplichting</t>
  </si>
  <si>
    <t>K_Opdrachtcode</t>
  </si>
  <si>
    <t>K_Gbknr</t>
  </si>
  <si>
    <t>K_Omschrijving_Grootboeknummer</t>
  </si>
  <si>
    <t>K_Kstnsrt</t>
  </si>
  <si>
    <t>K_Omschrijving_kostensoort</t>
  </si>
  <si>
    <t>Opdracht_afgerond</t>
  </si>
  <si>
    <t>Saldo_2013</t>
  </si>
  <si>
    <t>Saldo_2014</t>
  </si>
  <si>
    <t>Saldo_2015</t>
  </si>
  <si>
    <t>Saldo_Totaal</t>
  </si>
  <si>
    <t>Project_naam</t>
  </si>
  <si>
    <t>K_Opdracht</t>
  </si>
  <si>
    <t>K_Taak</t>
  </si>
  <si>
    <t>K_Omschrijving_taak</t>
  </si>
  <si>
    <t>K_Afgehandeld</t>
  </si>
  <si>
    <t>K_Totaal_Afboeking</t>
  </si>
  <si>
    <t>K_Openstaand</t>
  </si>
  <si>
    <t>Omschrijving_taak</t>
  </si>
  <si>
    <t>Inlezen</t>
  </si>
  <si>
    <t>K_Totaal_Verplichting</t>
  </si>
  <si>
    <t>K_Saldo_2009</t>
  </si>
  <si>
    <t>K_Saldo_2010</t>
  </si>
  <si>
    <t>K_Saldo_2011</t>
  </si>
  <si>
    <t>K_Saldo_2012</t>
  </si>
  <si>
    <t>K_Saldo_2013</t>
  </si>
  <si>
    <t>K_Saldo_2014</t>
  </si>
  <si>
    <t>K_Saldo_2015</t>
  </si>
</sst>
</file>

<file path=xl/styles.xml><?xml version="1.0" encoding="utf-8"?>
<styleSheet xmlns="http://schemas.openxmlformats.org/spreadsheetml/2006/main">
  <numFmts count="6">
    <numFmt numFmtId="164" formatCode="_-&quot;€&quot;\ * #,##0.00_-;\-&quot;€&quot;\ * #,##0.00_-;_-&quot;€&quot;\ * &quot;-&quot;??_-;_-@_-"/>
    <numFmt numFmtId="165" formatCode="_-* #,##0.00_-;\-* #,##0.00_-;_-* &quot;-&quot;??_-;_-@_-"/>
    <numFmt numFmtId="166" formatCode="#0"/>
    <numFmt numFmtId="167" formatCode="_-&quot;€&quot;\ * #,##0.00_-;_-&quot;€&quot;\ * #,##0.00\-;_-&quot;€&quot;\ * &quot;-&quot;??_-;_-@_-"/>
    <numFmt numFmtId="168" formatCode="_-* #,##0.00_-;_-* #,##0.00\-;_-* &quot;-&quot;??_-;_-@_-"/>
    <numFmt numFmtId="169" formatCode="_-[$€]\ * #,##0.00_-;_-[$€]\ * #,##0.00\-;_-[$€]\ * &quot;-&quot;??_-;_-@_-"/>
  </numFmts>
  <fonts count="24">
    <font>
      <sz val="11"/>
      <color theme="1"/>
      <name val="Calibri"/>
      <family val="2"/>
      <scheme val="minor"/>
    </font>
    <font>
      <sz val="10"/>
      <name val="Arial"/>
      <family val="2"/>
    </font>
    <font>
      <sz val="10"/>
      <color indexed="8"/>
      <name val="Arial"/>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AgroFont"/>
    </font>
    <font>
      <b/>
      <sz val="18"/>
      <color indexed="56"/>
      <name val="Cambria"/>
      <family val="2"/>
    </font>
    <font>
      <b/>
      <sz val="11"/>
      <color indexed="8"/>
      <name val="Calibri"/>
      <family val="2"/>
    </font>
    <font>
      <sz val="11"/>
      <color indexed="10"/>
      <name val="Calibri"/>
      <family val="2"/>
    </font>
    <font>
      <sz val="11"/>
      <color theme="1"/>
      <name val="Calibri"/>
      <family val="2"/>
      <scheme val="minor"/>
    </font>
    <font>
      <sz val="10"/>
      <color theme="1"/>
      <name val="Arial"/>
      <family val="2"/>
    </font>
    <font>
      <sz val="10"/>
      <color theme="1"/>
      <name val="Tahoma"/>
      <family val="2"/>
    </font>
    <font>
      <sz val="8"/>
      <color theme="1"/>
      <name val="Tahoma"/>
      <family val="2"/>
    </font>
    <font>
      <sz val="9"/>
      <color theme="1"/>
      <name val="Arial"/>
      <family val="2"/>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8">
    <xf numFmtId="0" fontId="0" fillId="0" borderId="0"/>
    <xf numFmtId="0" fontId="3" fillId="2" borderId="0" applyNumberFormat="0" applyBorder="0" applyAlignment="0" applyProtection="0"/>
    <xf numFmtId="0" fontId="4" fillId="5" borderId="1" applyNumberFormat="0" applyAlignment="0" applyProtection="0"/>
    <xf numFmtId="0" fontId="5" fillId="6" borderId="2" applyNumberFormat="0" applyAlignment="0" applyProtection="0"/>
    <xf numFmtId="164"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4" borderId="1" applyNumberFormat="0" applyAlignment="0" applyProtection="0"/>
    <xf numFmtId="165" fontId="1"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0" fontId="12" fillId="0" borderId="3" applyNumberFormat="0" applyFill="0" applyAlignment="0" applyProtection="0"/>
    <xf numFmtId="0" fontId="13" fillId="7" borderId="0" applyNumberFormat="0" applyBorder="0" applyAlignment="0" applyProtection="0"/>
    <xf numFmtId="0" fontId="20" fillId="0" borderId="0"/>
    <xf numFmtId="0" fontId="1" fillId="8" borderId="7" applyNumberFormat="0" applyFont="0" applyAlignment="0" applyProtection="0"/>
    <xf numFmtId="0" fontId="1" fillId="8" borderId="7" applyNumberFormat="0" applyFont="0" applyAlignment="0" applyProtection="0"/>
    <xf numFmtId="0" fontId="14" fillId="5" borderId="8" applyNumberFormat="0" applyAlignment="0" applyProtection="0"/>
    <xf numFmtId="9" fontId="1" fillId="0" borderId="0" applyFont="0" applyFill="0" applyBorder="0" applyAlignment="0" applyProtection="0"/>
    <xf numFmtId="0" fontId="19" fillId="0" borderId="0"/>
    <xf numFmtId="0" fontId="1" fillId="0" borderId="0"/>
    <xf numFmtId="0" fontId="1" fillId="0" borderId="0"/>
    <xf numFmtId="0" fontId="20" fillId="0" borderId="0"/>
    <xf numFmtId="0" fontId="21" fillId="0" borderId="0"/>
    <xf numFmtId="0" fontId="15" fillId="0" borderId="0"/>
    <xf numFmtId="0" fontId="16" fillId="0" borderId="0" applyNumberFormat="0" applyFill="0" applyBorder="0" applyAlignment="0" applyProtection="0"/>
    <xf numFmtId="0" fontId="17" fillId="0" borderId="9" applyNumberFormat="0" applyFill="0" applyAlignment="0" applyProtection="0"/>
    <xf numFmtId="164" fontId="2" fillId="0" borderId="0" applyFont="0" applyFill="0" applyBorder="0" applyAlignment="0" applyProtection="0"/>
    <xf numFmtId="164" fontId="20" fillId="0" borderId="0" applyFont="0" applyFill="0" applyBorder="0" applyAlignment="0" applyProtection="0"/>
    <xf numFmtId="164" fontId="2" fillId="0" borderId="0" applyFont="0" applyFill="0" applyBorder="0" applyAlignment="0" applyProtection="0"/>
    <xf numFmtId="164" fontId="21" fillId="0" borderId="0" applyFont="0" applyFill="0" applyBorder="0" applyAlignment="0" applyProtection="0"/>
    <xf numFmtId="167" fontId="1" fillId="0" borderId="0" applyFont="0" applyFill="0" applyBorder="0" applyAlignment="0" applyProtection="0"/>
    <xf numFmtId="0" fontId="18" fillId="0" borderId="0" applyNumberFormat="0" applyFill="0" applyBorder="0" applyAlignment="0" applyProtection="0"/>
  </cellStyleXfs>
  <cellXfs count="26">
    <xf numFmtId="0" fontId="0" fillId="0" borderId="0" xfId="0"/>
    <xf numFmtId="0" fontId="22" fillId="9" borderId="0" xfId="28" applyFont="1" applyFill="1" applyAlignment="1">
      <alignment horizontal="left" vertical="top"/>
    </xf>
    <xf numFmtId="0" fontId="22" fillId="0" borderId="0" xfId="28" applyFont="1" applyAlignment="1">
      <alignment horizontal="left" vertical="top"/>
    </xf>
    <xf numFmtId="0" fontId="22" fillId="0" borderId="0" xfId="28" applyFont="1" applyAlignment="1">
      <alignment horizontal="right" vertical="top"/>
    </xf>
    <xf numFmtId="0" fontId="22" fillId="0" borderId="0" xfId="28" applyFont="1" applyFill="1" applyAlignment="1">
      <alignment horizontal="left" vertical="top"/>
    </xf>
    <xf numFmtId="166" fontId="22" fillId="0" borderId="0" xfId="28" applyNumberFormat="1" applyFont="1" applyFill="1" applyAlignment="1">
      <alignment horizontal="left" vertical="top"/>
    </xf>
    <xf numFmtId="0" fontId="22" fillId="10" borderId="0" xfId="28" applyFont="1" applyFill="1" applyAlignment="1">
      <alignment horizontal="left" vertical="top"/>
    </xf>
    <xf numFmtId="0" fontId="22" fillId="11" borderId="0" xfId="28" applyFont="1" applyFill="1" applyAlignment="1">
      <alignment horizontal="left" vertical="top"/>
    </xf>
    <xf numFmtId="0" fontId="21" fillId="10" borderId="0" xfId="28" applyFill="1"/>
    <xf numFmtId="0" fontId="21" fillId="12" borderId="0" xfId="28" applyFill="1"/>
    <xf numFmtId="0" fontId="20" fillId="0" borderId="0" xfId="19" applyFill="1"/>
    <xf numFmtId="0" fontId="21" fillId="0" borderId="0" xfId="28" applyFill="1"/>
    <xf numFmtId="4" fontId="22" fillId="0" borderId="0" xfId="28" applyNumberFormat="1" applyFont="1" applyFill="1" applyAlignment="1">
      <alignment horizontal="right" vertical="top"/>
    </xf>
    <xf numFmtId="0" fontId="0" fillId="11" borderId="0" xfId="0" applyFill="1"/>
    <xf numFmtId="0" fontId="0" fillId="10" borderId="0" xfId="0" applyFill="1"/>
    <xf numFmtId="0" fontId="0" fillId="12" borderId="0" xfId="0" applyFill="1"/>
    <xf numFmtId="0" fontId="20" fillId="0" borderId="0" xfId="0" applyFont="1" applyFill="1"/>
    <xf numFmtId="0" fontId="20" fillId="0" borderId="0" xfId="0" applyFont="1" applyFill="1" applyAlignment="1">
      <alignment horizontal="left" vertical="top"/>
    </xf>
    <xf numFmtId="0" fontId="20" fillId="0" borderId="0" xfId="0" applyFont="1" applyFill="1" applyAlignment="1">
      <alignment horizontal="right" vertical="top"/>
    </xf>
    <xf numFmtId="0" fontId="20" fillId="0" borderId="0" xfId="28" applyFont="1" applyFill="1" applyAlignment="1">
      <alignment horizontal="left" vertical="top"/>
    </xf>
    <xf numFmtId="0" fontId="20" fillId="0" borderId="0" xfId="28" applyFont="1" applyFill="1" applyAlignment="1" applyProtection="1">
      <alignment horizontal="left" vertical="top"/>
      <protection locked="0"/>
    </xf>
    <xf numFmtId="0" fontId="20" fillId="0" borderId="0" xfId="28" applyFont="1" applyFill="1" applyAlignment="1" applyProtection="1">
      <alignment horizontal="left" vertical="top"/>
    </xf>
    <xf numFmtId="0" fontId="20" fillId="0" borderId="0" xfId="28" applyFont="1" applyFill="1"/>
    <xf numFmtId="0" fontId="23" fillId="0" borderId="0" xfId="0" applyFont="1"/>
    <xf numFmtId="0" fontId="23" fillId="0" borderId="0" xfId="0" applyFont="1" applyAlignment="1" applyProtection="1">
      <alignment horizontal="left"/>
      <protection locked="0"/>
    </xf>
    <xf numFmtId="0" fontId="23" fillId="0" borderId="0" xfId="0" applyFont="1" applyProtection="1">
      <protection locked="0"/>
    </xf>
  </cellXfs>
  <cellStyles count="38">
    <cellStyle name="Bad 2" xfId="1"/>
    <cellStyle name="Calculation 2" xfId="2"/>
    <cellStyle name="Check Cell 2" xfId="3"/>
    <cellStyle name="Currency 2" xfId="4"/>
    <cellStyle name="Euro" xfId="5"/>
    <cellStyle name="Euro 2" xfId="6"/>
    <cellStyle name="Explanatory Text 2" xfId="7"/>
    <cellStyle name="Good 2" xfId="8"/>
    <cellStyle name="Heading 1 2" xfId="9"/>
    <cellStyle name="Heading 2 2" xfId="10"/>
    <cellStyle name="Heading 3 2" xfId="11"/>
    <cellStyle name="Heading 4 2" xfId="12"/>
    <cellStyle name="Input 2" xfId="13"/>
    <cellStyle name="Komma 2" xfId="14"/>
    <cellStyle name="Komma 3" xfId="15"/>
    <cellStyle name="Komma 4" xfId="16"/>
    <cellStyle name="Linked Cell 2" xfId="17"/>
    <cellStyle name="Neutral 2" xfId="18"/>
    <cellStyle name="Normal" xfId="0" builtinId="0"/>
    <cellStyle name="Normal 2" xfId="19"/>
    <cellStyle name="Note 2" xfId="20"/>
    <cellStyle name="Note 3" xfId="21"/>
    <cellStyle name="Output 2" xfId="22"/>
    <cellStyle name="Procent 2" xfId="23"/>
    <cellStyle name="Standaard 2" xfId="24"/>
    <cellStyle name="Standaard 2 2" xfId="25"/>
    <cellStyle name="Standaard 2 2 2" xfId="26"/>
    <cellStyle name="Standaard 2 3" xfId="27"/>
    <cellStyle name="Standaard 3" xfId="28"/>
    <cellStyle name="Standaard 4" xfId="29"/>
    <cellStyle name="Title 2" xfId="30"/>
    <cellStyle name="Total 2" xfId="31"/>
    <cellStyle name="Valuta 2" xfId="32"/>
    <cellStyle name="Valuta 2 2" xfId="33"/>
    <cellStyle name="Valuta 2 2 2" xfId="34"/>
    <cellStyle name="Valuta 3" xfId="35"/>
    <cellStyle name="Valuta 4" xfId="36"/>
    <cellStyle name="Warning Text 2" xfId="3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1"/>
  <sheetViews>
    <sheetView topLeftCell="G1" workbookViewId="0">
      <selection activeCell="J3" sqref="J3"/>
    </sheetView>
  </sheetViews>
  <sheetFormatPr defaultRowHeight="15"/>
  <cols>
    <col min="1" max="1" width="6.42578125" bestFit="1" customWidth="1"/>
    <col min="2" max="2" width="19.140625" bestFit="1" customWidth="1"/>
    <col min="3" max="3" width="8.85546875" bestFit="1" customWidth="1"/>
    <col min="4" max="4" width="24.28515625" bestFit="1" customWidth="1"/>
    <col min="5" max="5" width="7.42578125" bestFit="1" customWidth="1"/>
    <col min="6" max="6" width="25.7109375" bestFit="1" customWidth="1"/>
    <col min="7" max="7" width="14.140625" bestFit="1" customWidth="1"/>
    <col min="8" max="8" width="10.7109375" bestFit="1" customWidth="1"/>
    <col min="9" max="9" width="7.85546875" bestFit="1" customWidth="1"/>
    <col min="10" max="10" width="38.5703125" bestFit="1" customWidth="1"/>
    <col min="11" max="11" width="5.85546875" bestFit="1" customWidth="1"/>
    <col min="12" max="12" width="20.28515625" bestFit="1" customWidth="1"/>
    <col min="13" max="13" width="8" bestFit="1" customWidth="1"/>
    <col min="14" max="16" width="8.140625" bestFit="1" customWidth="1"/>
    <col min="17" max="17" width="10.5703125" bestFit="1" customWidth="1"/>
    <col min="18" max="24" width="10.140625" bestFit="1" customWidth="1"/>
  </cols>
  <sheetData>
    <row r="1" spans="1:25">
      <c r="A1" s="6" t="s">
        <v>0</v>
      </c>
      <c r="B1" s="6" t="s">
        <v>1</v>
      </c>
      <c r="C1" s="6" t="s">
        <v>2</v>
      </c>
      <c r="D1" s="6" t="s">
        <v>3</v>
      </c>
      <c r="E1" s="6" t="s">
        <v>4</v>
      </c>
      <c r="F1" s="6" t="s">
        <v>5</v>
      </c>
      <c r="G1" s="1" t="s">
        <v>6</v>
      </c>
      <c r="H1" s="1" t="s">
        <v>7</v>
      </c>
      <c r="I1" s="6" t="s">
        <v>8</v>
      </c>
      <c r="J1" s="6" t="s">
        <v>9</v>
      </c>
      <c r="K1" s="6" t="s">
        <v>10</v>
      </c>
      <c r="L1" s="6" t="s">
        <v>11</v>
      </c>
      <c r="M1" s="1" t="s">
        <v>12</v>
      </c>
      <c r="N1" s="7" t="s">
        <v>13</v>
      </c>
      <c r="O1" s="1" t="s">
        <v>14</v>
      </c>
      <c r="P1" s="1" t="s">
        <v>15</v>
      </c>
      <c r="Q1" s="1" t="s">
        <v>16</v>
      </c>
      <c r="R1" s="8" t="s">
        <v>17</v>
      </c>
      <c r="S1" s="8" t="s">
        <v>18</v>
      </c>
      <c r="T1" s="8" t="s">
        <v>19</v>
      </c>
      <c r="U1" s="8" t="s">
        <v>20</v>
      </c>
      <c r="V1" s="8" t="s">
        <v>21</v>
      </c>
      <c r="W1" s="8" t="s">
        <v>22</v>
      </c>
      <c r="X1" s="8" t="s">
        <v>23</v>
      </c>
      <c r="Y1" s="9" t="s">
        <v>43</v>
      </c>
    </row>
    <row r="2" spans="1:25">
      <c r="A2" s="5">
        <v>385</v>
      </c>
      <c r="B2" s="4" t="s">
        <v>24</v>
      </c>
      <c r="C2" s="5">
        <v>266</v>
      </c>
      <c r="D2" s="4" t="s">
        <v>25</v>
      </c>
      <c r="E2" s="5">
        <v>204284</v>
      </c>
      <c r="F2" s="4" t="s">
        <v>26</v>
      </c>
      <c r="G2" s="2" t="s">
        <v>27</v>
      </c>
      <c r="H2" s="3" t="s">
        <v>28</v>
      </c>
      <c r="I2" s="5">
        <v>80011404</v>
      </c>
      <c r="J2" s="4" t="s">
        <v>29</v>
      </c>
      <c r="K2" s="4" t="s">
        <v>30</v>
      </c>
      <c r="L2" s="4" t="s">
        <v>31</v>
      </c>
      <c r="M2" s="10"/>
      <c r="N2" s="10"/>
      <c r="O2" s="10"/>
      <c r="P2" s="10"/>
      <c r="Q2" s="10"/>
      <c r="R2" s="11">
        <v>1116.75</v>
      </c>
      <c r="S2" s="11">
        <v>4213.53</v>
      </c>
      <c r="T2" s="12">
        <v>4397.8900000000003</v>
      </c>
      <c r="U2" s="10"/>
      <c r="V2" s="10"/>
      <c r="W2" s="10"/>
      <c r="X2" s="10"/>
      <c r="Y2" t="e">
        <f>VLOOKUP(C2,Conversie_Verplichtingen!D:D,1,FALSE)</f>
        <v>#N/A</v>
      </c>
    </row>
    <row r="3" spans="1:25">
      <c r="A3" s="5">
        <v>385</v>
      </c>
      <c r="B3" s="4" t="s">
        <v>24</v>
      </c>
      <c r="C3" s="5">
        <v>267</v>
      </c>
      <c r="D3" s="4" t="s">
        <v>32</v>
      </c>
      <c r="E3" s="5">
        <v>200980</v>
      </c>
      <c r="F3" s="4" t="s">
        <v>33</v>
      </c>
      <c r="G3" s="2" t="s">
        <v>27</v>
      </c>
      <c r="H3" s="3" t="s">
        <v>34</v>
      </c>
      <c r="I3" s="5">
        <v>80011504</v>
      </c>
      <c r="J3" s="4" t="s">
        <v>35</v>
      </c>
      <c r="K3" s="4" t="s">
        <v>36</v>
      </c>
      <c r="L3" s="4" t="s">
        <v>37</v>
      </c>
      <c r="M3" s="11"/>
      <c r="N3" s="11"/>
      <c r="O3" s="11"/>
      <c r="P3" s="11"/>
      <c r="Q3" s="11"/>
      <c r="R3" s="11">
        <v>8191.19</v>
      </c>
      <c r="S3" s="12">
        <v>3306.3</v>
      </c>
      <c r="T3" s="10"/>
      <c r="U3" s="10"/>
      <c r="V3" s="10"/>
      <c r="W3" s="10"/>
      <c r="X3" s="10"/>
      <c r="Y3" t="e">
        <f>VLOOKUP(C3,Conversie_Verplichtingen!D:D,1,FALSE)</f>
        <v>#N/A</v>
      </c>
    </row>
    <row r="4" spans="1:25">
      <c r="A4" s="5">
        <v>385</v>
      </c>
      <c r="B4" s="4" t="s">
        <v>24</v>
      </c>
      <c r="C4" s="5">
        <v>999</v>
      </c>
      <c r="D4" s="4" t="s">
        <v>32</v>
      </c>
      <c r="E4" s="5">
        <v>200980</v>
      </c>
      <c r="F4" s="4" t="s">
        <v>33</v>
      </c>
      <c r="G4" s="2" t="s">
        <v>27</v>
      </c>
      <c r="H4" s="3" t="s">
        <v>34</v>
      </c>
      <c r="I4" s="5">
        <v>80011504</v>
      </c>
      <c r="J4" s="4" t="s">
        <v>35</v>
      </c>
      <c r="K4" s="4" t="s">
        <v>36</v>
      </c>
      <c r="L4" s="4" t="s">
        <v>37</v>
      </c>
      <c r="M4" s="11"/>
      <c r="N4" s="11"/>
      <c r="O4" s="11"/>
      <c r="P4" s="11"/>
      <c r="Q4" s="11"/>
      <c r="R4" s="11">
        <v>8191.19</v>
      </c>
      <c r="S4" s="12">
        <v>3306.3</v>
      </c>
      <c r="T4" s="10"/>
      <c r="U4" s="10"/>
      <c r="V4" s="10"/>
      <c r="W4" s="10"/>
      <c r="X4" s="10"/>
      <c r="Y4" t="e">
        <f>VLOOKUP(C4,Conversie_Verplichtingen!D:D,1,FALSE)</f>
        <v>#N/A</v>
      </c>
    </row>
    <row r="6" spans="1:25">
      <c r="A6" s="14"/>
      <c r="B6" t="s">
        <v>38</v>
      </c>
    </row>
    <row r="7" spans="1:25">
      <c r="A7" s="13"/>
      <c r="B7" t="s">
        <v>39</v>
      </c>
    </row>
    <row r="8" spans="1:25">
      <c r="A8" s="15"/>
      <c r="B8" t="s">
        <v>44</v>
      </c>
    </row>
    <row r="9" spans="1:25">
      <c r="A9" t="s">
        <v>40</v>
      </c>
    </row>
    <row r="10" spans="1:25">
      <c r="A10" t="s">
        <v>41</v>
      </c>
    </row>
    <row r="11" spans="1:25">
      <c r="A1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T1"/>
  <sheetViews>
    <sheetView tabSelected="1" workbookViewId="0">
      <selection activeCell="A2" sqref="A2"/>
    </sheetView>
  </sheetViews>
  <sheetFormatPr defaultRowHeight="12" outlineLevelCol="1"/>
  <cols>
    <col min="1" max="1" width="9.5703125" style="23" bestFit="1" customWidth="1"/>
    <col min="2" max="2" width="12.42578125" style="23" bestFit="1" customWidth="1" outlineLevel="1"/>
    <col min="3" max="3" width="9.85546875" style="23" bestFit="1" customWidth="1" outlineLevel="1"/>
    <col min="4" max="4" width="21.5703125" style="23" bestFit="1" customWidth="1" outlineLevel="1"/>
    <col min="5" max="5" width="13.140625" style="23" bestFit="1" customWidth="1" outlineLevel="1"/>
    <col min="6" max="6" width="24.42578125" style="23" bestFit="1" customWidth="1" outlineLevel="1"/>
    <col min="7" max="7" width="10.7109375" style="23" bestFit="1" customWidth="1" outlineLevel="1"/>
    <col min="8" max="8" width="22.42578125" style="23" bestFit="1" customWidth="1" outlineLevel="1"/>
    <col min="9" max="9" width="10.85546875" style="23" bestFit="1" customWidth="1" outlineLevel="1"/>
    <col min="10" max="10" width="19.28515625" style="23" bestFit="1" customWidth="1" outlineLevel="1"/>
    <col min="11" max="11" width="15" style="23" bestFit="1" customWidth="1" outlineLevel="1"/>
    <col min="12" max="12" width="8.28515625" style="23" bestFit="1" customWidth="1" outlineLevel="1"/>
    <col min="13" max="13" width="30.85546875" style="23" bestFit="1" customWidth="1" outlineLevel="1"/>
    <col min="14" max="14" width="7.28515625" style="23" bestFit="1" customWidth="1" outlineLevel="1"/>
    <col min="15" max="15" width="18.7109375" style="23" bestFit="1" customWidth="1" outlineLevel="1"/>
    <col min="16" max="16" width="9.28515625" style="23" bestFit="1" customWidth="1" outlineLevel="1"/>
    <col min="17" max="17" width="25" style="23" bestFit="1" customWidth="1" outlineLevel="1"/>
    <col min="18" max="18" width="13.5703125" style="23" bestFit="1" customWidth="1" outlineLevel="1"/>
    <col min="19" max="25" width="13.140625" style="23" bestFit="1" customWidth="1" outlineLevel="1"/>
    <col min="26" max="26" width="19.28515625" style="23" bestFit="1" customWidth="1"/>
    <col min="27" max="27" width="17.7109375" style="23" bestFit="1" customWidth="1"/>
    <col min="28" max="28" width="13.42578125" style="23" bestFit="1" customWidth="1"/>
    <col min="29" max="29" width="10.7109375" style="24" bestFit="1" customWidth="1"/>
    <col min="30" max="30" width="22.140625" style="23" bestFit="1" customWidth="1"/>
    <col min="31" max="31" width="8.42578125" style="25" bestFit="1" customWidth="1"/>
    <col min="32" max="32" width="20" style="23" bestFit="1" customWidth="1"/>
    <col min="33" max="33" width="6" style="23" bestFit="1" customWidth="1"/>
    <col min="34" max="34" width="28.42578125" style="25" bestFit="1" customWidth="1"/>
    <col min="35" max="35" width="11.7109375" style="23" bestFit="1" customWidth="1"/>
    <col min="36" max="36" width="16.28515625" style="23" bestFit="1" customWidth="1"/>
    <col min="37" max="37" width="16.7109375" style="23" bestFit="1" customWidth="1"/>
    <col min="38" max="44" width="10.7109375" style="23" bestFit="1" customWidth="1"/>
    <col min="45" max="45" width="11.7109375" style="23" bestFit="1" customWidth="1"/>
    <col min="46" max="46" width="6.85546875" style="23" bestFit="1" customWidth="1"/>
    <col min="47" max="16384" width="9.140625" style="23"/>
  </cols>
  <sheetData>
    <row r="1" spans="1:46" s="16" customFormat="1" ht="12.75" customHeight="1">
      <c r="A1" s="16" t="s">
        <v>46</v>
      </c>
      <c r="B1" s="16" t="s">
        <v>71</v>
      </c>
      <c r="C1" s="17" t="s">
        <v>54</v>
      </c>
      <c r="D1" s="17" t="s">
        <v>55</v>
      </c>
      <c r="E1" s="17" t="s">
        <v>56</v>
      </c>
      <c r="F1" s="17" t="s">
        <v>57</v>
      </c>
      <c r="G1" s="17" t="s">
        <v>58</v>
      </c>
      <c r="H1" s="17" t="s">
        <v>59</v>
      </c>
      <c r="I1" s="17" t="s">
        <v>72</v>
      </c>
      <c r="J1" s="17" t="s">
        <v>60</v>
      </c>
      <c r="K1" s="17" t="s">
        <v>61</v>
      </c>
      <c r="L1" s="18" t="s">
        <v>62</v>
      </c>
      <c r="M1" s="17" t="s">
        <v>63</v>
      </c>
      <c r="N1" s="18" t="s">
        <v>73</v>
      </c>
      <c r="O1" s="17" t="s">
        <v>74</v>
      </c>
      <c r="P1" s="18" t="s">
        <v>64</v>
      </c>
      <c r="Q1" s="17" t="s">
        <v>65</v>
      </c>
      <c r="R1" s="17" t="s">
        <v>75</v>
      </c>
      <c r="S1" s="18" t="s">
        <v>81</v>
      </c>
      <c r="T1" s="18" t="s">
        <v>82</v>
      </c>
      <c r="U1" s="18" t="s">
        <v>83</v>
      </c>
      <c r="V1" s="18" t="s">
        <v>84</v>
      </c>
      <c r="W1" s="18" t="s">
        <v>85</v>
      </c>
      <c r="X1" s="18" t="s">
        <v>86</v>
      </c>
      <c r="Y1" s="18" t="s">
        <v>87</v>
      </c>
      <c r="Z1" s="18" t="s">
        <v>80</v>
      </c>
      <c r="AA1" s="18" t="s">
        <v>76</v>
      </c>
      <c r="AB1" s="18" t="s">
        <v>77</v>
      </c>
      <c r="AC1" s="19" t="s">
        <v>2</v>
      </c>
      <c r="AD1" s="19" t="s">
        <v>47</v>
      </c>
      <c r="AE1" s="20" t="s">
        <v>4</v>
      </c>
      <c r="AF1" s="19" t="s">
        <v>48</v>
      </c>
      <c r="AG1" s="20" t="s">
        <v>8</v>
      </c>
      <c r="AH1" s="19" t="s">
        <v>49</v>
      </c>
      <c r="AI1" s="19" t="s">
        <v>45</v>
      </c>
      <c r="AJ1" s="19" t="s">
        <v>78</v>
      </c>
      <c r="AK1" s="21" t="s">
        <v>66</v>
      </c>
      <c r="AL1" s="22" t="s">
        <v>50</v>
      </c>
      <c r="AM1" s="22" t="s">
        <v>51</v>
      </c>
      <c r="AN1" s="22" t="s">
        <v>52</v>
      </c>
      <c r="AO1" s="22" t="s">
        <v>53</v>
      </c>
      <c r="AP1" s="22" t="s">
        <v>67</v>
      </c>
      <c r="AQ1" s="22" t="s">
        <v>68</v>
      </c>
      <c r="AR1" s="22" t="s">
        <v>69</v>
      </c>
      <c r="AS1" s="22" t="s">
        <v>70</v>
      </c>
      <c r="AT1" s="22" t="s">
        <v>79</v>
      </c>
    </row>
  </sheetData>
  <dataValidations count="1">
    <dataValidation type="list" allowBlank="1" showInputMessage="1" showErrorMessage="1" sqref="AC1:AC65361">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Cognos</vt:lpstr>
      <vt:lpstr>Conversie_Verplichtingen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MSekha</dc:creator>
  <cp:lastModifiedBy>rishi</cp:lastModifiedBy>
  <dcterms:created xsi:type="dcterms:W3CDTF">2011-05-31T09:44:50Z</dcterms:created>
  <dcterms:modified xsi:type="dcterms:W3CDTF">2011-06-15T09:11:06Z</dcterms:modified>
</cp:coreProperties>
</file>